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AS IS\คู่มือทำ AS IS\As is 07\Excel As is 70\"/>
    </mc:Choice>
  </mc:AlternateContent>
  <xr:revisionPtr revIDLastSave="0" documentId="13_ncr:1_{B710465F-E88C-4355-910F-8256A43CDC3C}" xr6:coauthVersionLast="47" xr6:coauthVersionMax="47" xr10:uidLastSave="{00000000-0000-0000-0000-000000000000}"/>
  <bookViews>
    <workbookView xWindow="-120" yWindow="-120" windowWidth="20730" windowHeight="11160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070104 (66)" sheetId="12" state="hidden" r:id="rId3"/>
    <sheet name="070104 (65)" sheetId="11" state="hidden" r:id="rId4"/>
    <sheet name="070104 (66-65)" sheetId="13" state="hidden" r:id="rId5"/>
    <sheet name="1. รวม" sheetId="26" r:id="rId6"/>
    <sheet name="pivot หน่วยงาน" sheetId="37" state="hidden" r:id="rId7"/>
    <sheet name="หน่วยงาน" sheetId="33" state="hidden" r:id="rId8"/>
    <sheet name="สรุปหน่วยงาน" sheetId="34" state="hidden" r:id="rId9"/>
    <sheet name="2.เรียง VC" sheetId="32" r:id="rId10"/>
    <sheet name="3.Pivot VC" sheetId="8" r:id="rId11"/>
    <sheet name="4. (ร่าง) ข้อเสนอโครงการฯ 69" sheetId="21" r:id="rId12"/>
    <sheet name="5. โครงการสำคัญ ปี 66-69" sheetId="25" r:id="rId13"/>
    <sheet name="ทำการ 070104" sheetId="29" state="hidden" r:id="rId14"/>
    <sheet name="ทำการ 070104_use" sheetId="30" state="hidden" r:id="rId15"/>
    <sheet name="โครงการ ปี 66" sheetId="15" state="hidden" r:id="rId16"/>
    <sheet name="โครงการ ปี 67" sheetId="16" state="hidden" r:id="rId17"/>
  </sheets>
  <externalReferences>
    <externalReference r:id="rId18"/>
  </externalReferences>
  <definedNames>
    <definedName name="_xlnm._FilterDatabase" localSheetId="3" hidden="1">'070104 (65)'!$A$2:$AV$203</definedName>
    <definedName name="_xlnm._FilterDatabase" localSheetId="4" hidden="1">'070104 (66-65)'!$A$2:$N$92</definedName>
    <definedName name="_xlnm._FilterDatabase" localSheetId="5" hidden="1">'1. รวม'!$A$10:$L$564</definedName>
    <definedName name="_xlnm._FilterDatabase" localSheetId="9" hidden="1">'2.เรียง VC'!$A$3:$AA$3</definedName>
    <definedName name="_xlnm._FilterDatabase" localSheetId="11" hidden="1">'4. (ร่าง) ข้อเสนอโครงการฯ 69'!$A$2:$U$13</definedName>
    <definedName name="_xlnm._FilterDatabase" localSheetId="12" hidden="1">'5. โครงการสำคัญ ปี 66-69'!$A$4:$O$24</definedName>
    <definedName name="_xlnm._FilterDatabase" localSheetId="6" hidden="1">'pivot หน่วยงาน'!$A$1:$O$280</definedName>
    <definedName name="_xlnm._FilterDatabase" localSheetId="1" hidden="1">คัดเลือก!$A$2:$L$299</definedName>
    <definedName name="_xlnm._FilterDatabase" localSheetId="15" hidden="1">'โครงการ ปี 66'!$A$1:$AX$75</definedName>
    <definedName name="_xlnm._FilterDatabase" localSheetId="16" hidden="1">'โครงการ ปี 67'!$A$1:$Q$44</definedName>
    <definedName name="_xlnm._FilterDatabase" localSheetId="14" hidden="1">'ทำการ 070104_use'!$A$1:$S$352</definedName>
    <definedName name="_xlnm._FilterDatabase" localSheetId="8" hidden="1">สรุปหน่วยงาน!$A$2:$G$216</definedName>
  </definedNames>
  <calcPr calcId="191029"/>
  <pivotCaches>
    <pivotCache cacheId="99" r:id="rId19"/>
    <pivotCache cacheId="100" r:id="rId20"/>
    <pivotCache cacheId="101" r:id="rId21"/>
    <pivotCache cacheId="102" r:id="rId22"/>
    <pivotCache cacheId="108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21" i="37" l="1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2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45" i="26"/>
  <c r="P56" i="8"/>
  <c r="O56" i="8"/>
  <c r="E4" i="21"/>
  <c r="E5" i="21"/>
  <c r="E6" i="21"/>
  <c r="E7" i="21"/>
  <c r="E8" i="21"/>
  <c r="E9" i="21"/>
  <c r="E10" i="21"/>
  <c r="E11" i="21"/>
  <c r="E12" i="21"/>
  <c r="E13" i="21"/>
  <c r="E3" i="21"/>
  <c r="P55" i="8"/>
  <c r="P54" i="8"/>
  <c r="O55" i="8"/>
  <c r="O54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3" i="8"/>
  <c r="E283" i="32"/>
  <c r="E282" i="32"/>
  <c r="E314" i="32"/>
  <c r="E398" i="32"/>
  <c r="E353" i="32"/>
  <c r="E145" i="32"/>
  <c r="E397" i="32"/>
  <c r="E281" i="32"/>
  <c r="E280" i="32"/>
  <c r="E279" i="32"/>
  <c r="E278" i="32"/>
  <c r="E277" i="32"/>
  <c r="E413" i="32"/>
  <c r="E144" i="32"/>
  <c r="E294" i="32"/>
  <c r="E219" i="32"/>
  <c r="E276" i="32"/>
  <c r="E99" i="32"/>
  <c r="E372" i="32"/>
  <c r="E98" i="32"/>
  <c r="E419" i="32"/>
  <c r="E458" i="32"/>
  <c r="E228" i="32"/>
  <c r="E313" i="32"/>
  <c r="E179" i="32"/>
  <c r="E131" i="32"/>
  <c r="E293" i="32"/>
  <c r="E464" i="32"/>
  <c r="E394" i="32"/>
  <c r="E97" i="32"/>
  <c r="E361" i="32"/>
  <c r="E275" i="32"/>
  <c r="E178" i="32"/>
  <c r="E143" i="32"/>
  <c r="E393" i="32"/>
  <c r="E218" i="32"/>
  <c r="E392" i="32"/>
  <c r="E217" i="32"/>
  <c r="E463" i="32"/>
  <c r="E216" i="32"/>
  <c r="E391" i="32"/>
  <c r="E462" i="32"/>
  <c r="E461" i="32"/>
  <c r="E460" i="32"/>
  <c r="E459" i="32"/>
  <c r="E370" i="32"/>
  <c r="E130" i="32"/>
  <c r="E129" i="32"/>
  <c r="E340" i="32"/>
  <c r="E20" i="32"/>
  <c r="E378" i="32"/>
  <c r="E377" i="32"/>
  <c r="E352" i="32"/>
  <c r="E128" i="32"/>
  <c r="E127" i="32"/>
  <c r="E126" i="32"/>
  <c r="E125" i="32"/>
  <c r="E124" i="32"/>
  <c r="E123" i="32"/>
  <c r="E122" i="32"/>
  <c r="E121" i="32"/>
  <c r="E120" i="32"/>
  <c r="E119" i="32"/>
  <c r="E373" i="32"/>
  <c r="E118" i="32"/>
  <c r="E364" i="32"/>
  <c r="E363" i="32"/>
  <c r="E292" i="32"/>
  <c r="E291" i="32"/>
  <c r="E290" i="32"/>
  <c r="E289" i="32"/>
  <c r="E215" i="32"/>
  <c r="E117" i="32"/>
  <c r="E116" i="32"/>
  <c r="E288" i="32"/>
  <c r="E115" i="32"/>
  <c r="E114" i="32"/>
  <c r="E113" i="32"/>
  <c r="E112" i="32"/>
  <c r="E420" i="32"/>
  <c r="E362" i="32"/>
  <c r="E111" i="32"/>
  <c r="E360" i="32"/>
  <c r="E369" i="32"/>
  <c r="E229" i="32"/>
  <c r="E214" i="32"/>
  <c r="E359" i="32"/>
  <c r="E358" i="32"/>
  <c r="E357" i="32"/>
  <c r="E110" i="32"/>
  <c r="E109" i="32"/>
  <c r="E108" i="32"/>
  <c r="E287" i="32"/>
  <c r="E286" i="32"/>
  <c r="E285" i="32"/>
  <c r="E284" i="32"/>
  <c r="E236" i="32"/>
  <c r="E107" i="32"/>
  <c r="E106" i="32"/>
  <c r="E274" i="32"/>
  <c r="E457" i="32"/>
  <c r="E273" i="32"/>
  <c r="E96" i="32"/>
  <c r="E272" i="32"/>
  <c r="E271" i="32"/>
  <c r="E270" i="32"/>
  <c r="E269" i="32"/>
  <c r="E268" i="32"/>
  <c r="E95" i="32"/>
  <c r="E376" i="32"/>
  <c r="E94" i="32"/>
  <c r="E93" i="32"/>
  <c r="E375" i="32"/>
  <c r="E227" i="32"/>
  <c r="E267" i="32"/>
  <c r="E418" i="32"/>
  <c r="E456" i="32"/>
  <c r="E356" i="32"/>
  <c r="E19" i="32"/>
  <c r="E368" i="32"/>
  <c r="E379" i="32"/>
  <c r="E337" i="32"/>
  <c r="E92" i="32"/>
  <c r="E266" i="32"/>
  <c r="E336" i="32"/>
  <c r="E265" i="32"/>
  <c r="E18" i="32"/>
  <c r="E17" i="32"/>
  <c r="E91" i="32"/>
  <c r="E16" i="32"/>
  <c r="E15" i="32"/>
  <c r="E417" i="32"/>
  <c r="E455" i="32"/>
  <c r="E335" i="32"/>
  <c r="E334" i="32"/>
  <c r="E333" i="32"/>
  <c r="E332" i="32"/>
  <c r="E331" i="32"/>
  <c r="E330" i="32"/>
  <c r="E90" i="32"/>
  <c r="E89" i="32"/>
  <c r="E329" i="32"/>
  <c r="E88" i="32"/>
  <c r="E328" i="32"/>
  <c r="E226" i="32"/>
  <c r="E87" i="32"/>
  <c r="E14" i="32"/>
  <c r="E327" i="32"/>
  <c r="E264" i="32"/>
  <c r="E416" i="32"/>
  <c r="E454" i="32"/>
  <c r="E86" i="32"/>
  <c r="E85" i="32"/>
  <c r="E84" i="32"/>
  <c r="E83" i="32"/>
  <c r="E82" i="32"/>
  <c r="E81" i="32"/>
  <c r="E13" i="32"/>
  <c r="E12" i="32"/>
  <c r="E415" i="32"/>
  <c r="E326" i="32"/>
  <c r="E367" i="32"/>
  <c r="E453" i="32"/>
  <c r="E213" i="32"/>
  <c r="E80" i="32"/>
  <c r="E62" i="32"/>
  <c r="E61" i="32"/>
  <c r="E312" i="32"/>
  <c r="E350" i="32"/>
  <c r="E207" i="32"/>
  <c r="E381" i="32"/>
  <c r="E311" i="32"/>
  <c r="E310" i="32"/>
  <c r="E309" i="32"/>
  <c r="E349" i="32"/>
  <c r="E348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437" i="32"/>
  <c r="E380" i="32"/>
  <c r="E436" i="32"/>
  <c r="E347" i="32"/>
  <c r="E192" i="32"/>
  <c r="E191" i="32"/>
  <c r="E190" i="32"/>
  <c r="E346" i="32"/>
  <c r="E345" i="32"/>
  <c r="E344" i="32"/>
  <c r="E343" i="32"/>
  <c r="E189" i="32"/>
  <c r="E342" i="32"/>
  <c r="E188" i="32"/>
  <c r="E187" i="32"/>
  <c r="E308" i="32"/>
  <c r="E307" i="32"/>
  <c r="E355" i="32"/>
  <c r="E186" i="32"/>
  <c r="E185" i="32"/>
  <c r="E184" i="32"/>
  <c r="E306" i="32"/>
  <c r="E435" i="32"/>
  <c r="E434" i="32"/>
  <c r="E183" i="32"/>
  <c r="E182" i="32"/>
  <c r="E181" i="32"/>
  <c r="E180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433" i="32"/>
  <c r="E406" i="32"/>
  <c r="E405" i="32"/>
  <c r="E233" i="32"/>
  <c r="E232" i="32"/>
  <c r="E305" i="32"/>
  <c r="E432" i="32"/>
  <c r="E476" i="32"/>
  <c r="E431" i="32"/>
  <c r="E430" i="32"/>
  <c r="E404" i="32"/>
  <c r="E429" i="32"/>
  <c r="E428" i="32"/>
  <c r="E427" i="32"/>
  <c r="E426" i="32"/>
  <c r="E403" i="32"/>
  <c r="E154" i="32"/>
  <c r="E439" i="32"/>
  <c r="E153" i="32"/>
  <c r="E425" i="32"/>
  <c r="E424" i="32"/>
  <c r="E341" i="32"/>
  <c r="E231" i="32"/>
  <c r="E27" i="32"/>
  <c r="E152" i="32"/>
  <c r="E423" i="32"/>
  <c r="E422" i="32"/>
  <c r="E402" i="32"/>
  <c r="E421" i="32"/>
  <c r="E371" i="32"/>
  <c r="E230" i="32"/>
  <c r="E304" i="32"/>
  <c r="E151" i="32"/>
  <c r="E150" i="32"/>
  <c r="E149" i="32"/>
  <c r="E401" i="32"/>
  <c r="E400" i="32"/>
  <c r="E148" i="32"/>
  <c r="E147" i="32"/>
  <c r="E146" i="32"/>
  <c r="E354" i="32"/>
  <c r="E399" i="32"/>
  <c r="E142" i="32"/>
  <c r="E141" i="32"/>
  <c r="E140" i="32"/>
  <c r="E316" i="32"/>
  <c r="E478" i="32"/>
  <c r="E30" i="32"/>
  <c r="E407" i="32"/>
  <c r="E210" i="32"/>
  <c r="E209" i="32"/>
  <c r="E315" i="32"/>
  <c r="E224" i="32"/>
  <c r="E440" i="32"/>
  <c r="E223" i="32"/>
  <c r="E29" i="32"/>
  <c r="E208" i="32"/>
  <c r="E222" i="32"/>
  <c r="E338" i="32"/>
  <c r="E303" i="32"/>
  <c r="E302" i="32"/>
  <c r="E301" i="32"/>
  <c r="E300" i="32"/>
  <c r="E139" i="32"/>
  <c r="E138" i="32"/>
  <c r="E137" i="32"/>
  <c r="E136" i="32"/>
  <c r="E135" i="32"/>
  <c r="E299" i="32"/>
  <c r="E221" i="32"/>
  <c r="E298" i="32"/>
  <c r="E297" i="32"/>
  <c r="E28" i="32"/>
  <c r="E134" i="32"/>
  <c r="E296" i="32"/>
  <c r="E477" i="32"/>
  <c r="E133" i="32"/>
  <c r="E132" i="32"/>
  <c r="E295" i="32"/>
  <c r="E26" i="32"/>
  <c r="E25" i="32"/>
  <c r="E24" i="32"/>
  <c r="E23" i="32"/>
  <c r="E220" i="32"/>
  <c r="E475" i="32"/>
  <c r="E22" i="32"/>
  <c r="E474" i="32"/>
  <c r="E473" i="32"/>
  <c r="E472" i="32"/>
  <c r="E471" i="32"/>
  <c r="E470" i="32"/>
  <c r="E469" i="32"/>
  <c r="E468" i="32"/>
  <c r="E467" i="32"/>
  <c r="E466" i="32"/>
  <c r="E465" i="32"/>
  <c r="E21" i="32"/>
  <c r="E396" i="32"/>
  <c r="E395" i="32"/>
  <c r="E105" i="32"/>
  <c r="E104" i="32"/>
  <c r="E103" i="32"/>
  <c r="E102" i="32"/>
  <c r="E101" i="32"/>
  <c r="E100" i="32"/>
  <c r="B227" i="26"/>
  <c r="B228" i="26"/>
  <c r="B229" i="26"/>
  <c r="B230" i="26"/>
  <c r="B231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B378" i="26"/>
  <c r="B379" i="26"/>
  <c r="B380" i="26"/>
  <c r="B381" i="26"/>
  <c r="B382" i="26"/>
  <c r="B383" i="26"/>
  <c r="B384" i="26"/>
  <c r="B385" i="26"/>
  <c r="B386" i="26"/>
  <c r="B387" i="26"/>
  <c r="B388" i="26"/>
  <c r="B389" i="26"/>
  <c r="B390" i="26"/>
  <c r="B391" i="26"/>
  <c r="B392" i="26"/>
  <c r="B393" i="26"/>
  <c r="B394" i="26"/>
  <c r="B395" i="26"/>
  <c r="B396" i="26"/>
  <c r="B397" i="26"/>
  <c r="B398" i="26"/>
  <c r="B399" i="26"/>
  <c r="B400" i="26"/>
  <c r="B401" i="26"/>
  <c r="B402" i="26"/>
  <c r="B403" i="26"/>
  <c r="B404" i="26"/>
  <c r="B405" i="26"/>
  <c r="B406" i="26"/>
  <c r="B407" i="26"/>
  <c r="B408" i="26"/>
  <c r="B409" i="26"/>
  <c r="B410" i="26"/>
  <c r="B411" i="26"/>
  <c r="B412" i="26"/>
  <c r="B413" i="26"/>
  <c r="B414" i="26"/>
  <c r="B415" i="26"/>
  <c r="B416" i="26"/>
  <c r="B417" i="26"/>
  <c r="B418" i="26"/>
  <c r="B419" i="26"/>
  <c r="B420" i="26"/>
  <c r="B421" i="26"/>
  <c r="B422" i="26"/>
  <c r="B423" i="26"/>
  <c r="B424" i="26"/>
  <c r="B425" i="26"/>
  <c r="B426" i="26"/>
  <c r="B427" i="26"/>
  <c r="B428" i="26"/>
  <c r="B429" i="26"/>
  <c r="B430" i="26"/>
  <c r="B433" i="26"/>
  <c r="B434" i="26"/>
  <c r="B435" i="26"/>
  <c r="B436" i="26"/>
  <c r="B437" i="26"/>
  <c r="B438" i="26"/>
  <c r="B439" i="26"/>
  <c r="B440" i="26"/>
  <c r="B441" i="26"/>
  <c r="B442" i="26"/>
  <c r="B443" i="26"/>
  <c r="B444" i="26"/>
  <c r="B445" i="26"/>
  <c r="B446" i="26"/>
  <c r="B447" i="26"/>
  <c r="B448" i="26"/>
  <c r="B449" i="26"/>
  <c r="B450" i="26"/>
  <c r="B451" i="26"/>
  <c r="B452" i="26"/>
  <c r="B453" i="26"/>
  <c r="B454" i="26"/>
  <c r="B455" i="26"/>
  <c r="B456" i="26"/>
  <c r="B457" i="26"/>
  <c r="B458" i="26"/>
  <c r="B459" i="26"/>
  <c r="B460" i="26"/>
  <c r="B461" i="26"/>
  <c r="B462" i="26"/>
  <c r="B463" i="26"/>
  <c r="B464" i="26"/>
  <c r="B465" i="26"/>
  <c r="B466" i="26"/>
  <c r="B467" i="26"/>
  <c r="B468" i="26"/>
  <c r="B469" i="26"/>
  <c r="B470" i="26"/>
  <c r="B471" i="26"/>
  <c r="B472" i="26"/>
  <c r="B473" i="26"/>
  <c r="B474" i="26"/>
  <c r="B475" i="26"/>
  <c r="B476" i="26"/>
  <c r="B477" i="26"/>
  <c r="B478" i="26"/>
  <c r="B479" i="26"/>
  <c r="B480" i="26"/>
  <c r="B481" i="26"/>
  <c r="B482" i="26"/>
  <c r="B483" i="26"/>
  <c r="B91" i="26"/>
  <c r="B9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360" i="26"/>
  <c r="B431" i="26"/>
  <c r="B209" i="26"/>
  <c r="B210" i="26"/>
  <c r="B211" i="26"/>
  <c r="B297" i="26"/>
  <c r="B298" i="26"/>
  <c r="B299" i="26"/>
  <c r="B300" i="26"/>
  <c r="B432" i="26"/>
  <c r="B484" i="26"/>
  <c r="B212" i="26"/>
  <c r="B213" i="26"/>
  <c r="B214" i="26"/>
  <c r="B215" i="26"/>
  <c r="B216" i="26"/>
  <c r="B217" i="26"/>
  <c r="B218" i="26"/>
  <c r="B301" i="26"/>
  <c r="B302" i="26"/>
  <c r="B361" i="26"/>
  <c r="B93" i="26"/>
  <c r="B219" i="26"/>
  <c r="B220" i="26"/>
  <c r="B221" i="26"/>
  <c r="B222" i="26"/>
  <c r="B223" i="26"/>
  <c r="B362" i="26"/>
  <c r="B363" i="26"/>
  <c r="B364" i="26"/>
  <c r="B365" i="26"/>
  <c r="B485" i="26"/>
  <c r="B224" i="26"/>
  <c r="B225" i="26"/>
  <c r="B226" i="26"/>
  <c r="B24" i="25" l="1"/>
  <c r="B23" i="25"/>
  <c r="B22" i="25"/>
  <c r="B21" i="25"/>
  <c r="Q20" i="25"/>
  <c r="B20" i="25"/>
  <c r="Q19" i="25"/>
  <c r="B19" i="25"/>
  <c r="Q18" i="25"/>
  <c r="B18" i="25"/>
  <c r="Q17" i="25"/>
  <c r="B17" i="25"/>
  <c r="Q16" i="25"/>
  <c r="B16" i="25"/>
  <c r="Q15" i="25"/>
  <c r="B15" i="25"/>
  <c r="Q14" i="25"/>
  <c r="B14" i="25"/>
  <c r="Q13" i="25"/>
  <c r="B13" i="25"/>
  <c r="Q12" i="25"/>
  <c r="B12" i="25"/>
  <c r="Q11" i="25"/>
  <c r="Q10" i="25"/>
  <c r="Q9" i="25"/>
  <c r="Q8" i="25"/>
  <c r="Q7" i="25"/>
  <c r="Q6" i="25"/>
  <c r="Q5" i="25"/>
</calcChain>
</file>

<file path=xl/sharedStrings.xml><?xml version="1.0" encoding="utf-8"?>
<sst xmlns="http://schemas.openxmlformats.org/spreadsheetml/2006/main" count="44931" uniqueCount="3215">
  <si>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</si>
  <si>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</si>
  <si>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</si>
  <si>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</si>
  <si>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</si>
  <si>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</si>
  <si>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</si>
  <si>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</si>
  <si>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</si>
  <si>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</si>
  <si>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</si>
  <si>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</si>
  <si>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</si>
  <si>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</si>
  <si>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</si>
  <si>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</si>
  <si>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</si>
  <si>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</si>
  <si>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</si>
  <si>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</si>
  <si>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</si>
  <si>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</si>
  <si>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</si>
  <si>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</si>
  <si>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</si>
  <si>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mot04091</t>
  </si>
  <si>
    <t>คค 0409/-61-0001</t>
  </si>
  <si>
    <t>โครงการพัฒนาศักยภาพผู้ประกอบการขนส่งไม่ประจำทางด้วยรถโดยสาร ปี 2563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</si>
  <si>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</si>
  <si>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</si>
  <si>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070104</t>
  </si>
  <si>
    <t>4. การเดินทางด้วยระบบขนส่งสาธารณะในเขตเมืองเพิ่มขึ้น</t>
  </si>
  <si>
    <t>20 เมษายน 2563 เวลา 8:26</t>
  </si>
  <si>
    <t>อนุมัติแล้ว</t>
  </si>
  <si>
    <t>ตุลาคม 2562</t>
  </si>
  <si>
    <t>กันยายน 2563</t>
  </si>
  <si>
    <t>สำนักการขนส่งผู้โดยสาร</t>
  </si>
  <si>
    <t>กรมการขนส่งทางบก</t>
  </si>
  <si>
    <t>กระทรวงคมนาคม</t>
  </si>
  <si>
    <t>คค 0409/-61-0003</t>
  </si>
  <si>
    <t>โครงการพัฒนาศักยภาพผู้ประกอบการรถรับจ้าง (รถแท็กซี่) ปี 2563</t>
  </si>
  <si>
    <t>20 เมษายน 2563 เวลา 7:55</t>
  </si>
  <si>
    <t>ตุลาคม 2563</t>
  </si>
  <si>
    <t>คค 0409/-61-0032</t>
  </si>
  <si>
    <t>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</t>
  </si>
  <si>
    <t>ด้านเศรษฐกิจ</t>
  </si>
  <si>
    <t>21 สิงหาคม 2562 เวลา 17:07</t>
  </si>
  <si>
    <t>มิถุนายน 2561</t>
  </si>
  <si>
    <t>มีนาคม 2562</t>
  </si>
  <si>
    <t>rmutt0578081</t>
  </si>
  <si>
    <t>ศธ0578.08-61-0026</t>
  </si>
  <si>
    <t>การพัฒนาการใช้วัสดุไฮบริดนาโนไทเทเนียมไดออกไซด์ในระบบการขนส่งแบบราง</t>
  </si>
  <si>
    <t>17 ธันวาคม 2562 เวลา 19:44</t>
  </si>
  <si>
    <t>ตุลาคม 2560</t>
  </si>
  <si>
    <t>กันยายน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</si>
  <si>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</si>
  <si>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</si>
  <si>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</si>
  <si>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mot08051</t>
  </si>
  <si>
    <t>คค 0805-61-0002</t>
  </si>
  <si>
    <t>การจัดตั้งหน่วยงานบริหารจัดการและบำรุงรักษาระบบตั๋วร่วม (Common Ticketing Company : CTC)</t>
  </si>
  <si>
    <t>19 สิงหาคม 2562 เวลา 11:45</t>
  </si>
  <si>
    <t>พฤศจิกายน 2559</t>
  </si>
  <si>
    <t>กันยายน 2560</t>
  </si>
  <si>
    <t>สํานักงานโครงการบริหารจัดการระบบตั๋วร่วม</t>
  </si>
  <si>
    <t>สำนักงานนโยบายและแผนการขนส่งและจราจร</t>
  </si>
  <si>
    <t>คค 0805-61-0003</t>
  </si>
  <si>
    <t>โครงการจัดทำระบบศูนย์บริหารจัดการรายได้กลาง (Central Clearing House : CCH)</t>
  </si>
  <si>
    <t>6 ตุลาคม 2563 เวลา 15:00</t>
  </si>
  <si>
    <t>กุมภาพันธ์ 2558</t>
  </si>
  <si>
    <t>ธันวาคม 2565</t>
  </si>
  <si>
    <t>mot08041</t>
  </si>
  <si>
    <t>คค 0804-61-0001</t>
  </si>
  <si>
    <t>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</t>
  </si>
  <si>
    <t>13 สิงหาคม 2562 เวลา 12:19</t>
  </si>
  <si>
    <t>มกราคม 2560</t>
  </si>
  <si>
    <t>ตุลาคม 2570</t>
  </si>
  <si>
    <t>ศูนย์เทคโนโลยีสารสนเทศการขนส่งและจราจร</t>
  </si>
  <si>
    <t>คค 0804-61-0002</t>
  </si>
  <si>
    <t>การพัฒนาระบบนำทางการเดินทางด้วยขนส่งสาธารณะภายในกรุงเทพมหานครและปริมณฑล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</si>
  <si>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</si>
  <si>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</si>
  <si>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30 สิงหาคม 2562 เวลา 11:57</t>
  </si>
  <si>
    <t>มีนาคม 2561</t>
  </si>
  <si>
    <t>mot03191</t>
  </si>
  <si>
    <t>คค 0319-61-0018</t>
  </si>
  <si>
    <t>การสำรวจความพึงพอใจของผู้ใช้บริการขนส่งทางน้ำ</t>
  </si>
  <si>
    <t>24 ตุลาคม 2562 เวลา 16:12</t>
  </si>
  <si>
    <t>กันยายน 2564</t>
  </si>
  <si>
    <t>สำนักแผนงาน</t>
  </si>
  <si>
    <t>กรมเจ้าท่า</t>
  </si>
  <si>
    <t>mot04221</t>
  </si>
  <si>
    <t>คค 0422/-61-0004</t>
  </si>
  <si>
    <t>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</t>
  </si>
  <si>
    <t>ด้านสังคม</t>
  </si>
  <si>
    <t>19 มกราคม 2564 เวลา 10:18</t>
  </si>
  <si>
    <t>กองบริหารรถโดยสารประจำทางพื้นที่กรุงเทพมหานคร</t>
  </si>
  <si>
    <t>mot08031</t>
  </si>
  <si>
    <t>คค 0803-61-0002</t>
  </si>
  <si>
    <t>การพัฒนาเมืองกับระบบโครงสร้างพื้นฐานด้านคมนาคมขนส่ง</t>
  </si>
  <si>
    <t>16 เมษายน 2563 เวลา 11:07</t>
  </si>
  <si>
    <t>ตุลาคม 2561</t>
  </si>
  <si>
    <t>สิงหาคม 2563</t>
  </si>
  <si>
    <t>กองพัฒนาระบบการขนส่งและจราจร</t>
  </si>
  <si>
    <t>mrta0121</t>
  </si>
  <si>
    <t>รฟม012-61-0007</t>
  </si>
  <si>
    <t>3.1.1 โครงการสำรวจและพัฒนาสิ่งอำนวยความสะดวกที่ตอบสนองความต้องการของผู้ใช้บริการ</t>
  </si>
  <si>
    <t>22 ธันวาคม 2563 เวลา 14:30</t>
  </si>
  <si>
    <t>กันยายน 2565</t>
  </si>
  <si>
    <t>ฝ่ายพัฒนาธุรกิจ</t>
  </si>
  <si>
    <t>การรถไฟฟ้าขนส่งมวลชนแห่งประเทศไทย</t>
  </si>
  <si>
    <t>mrta0041</t>
  </si>
  <si>
    <t>รฟม004-61-0002</t>
  </si>
  <si>
    <t>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</t>
  </si>
  <si>
    <t>21 ธันวาคม 2563 เวลา 14:26</t>
  </si>
  <si>
    <t>ตุลาคม 2559</t>
  </si>
  <si>
    <t>ฝ่ายพัฒนาโครงการรถไฟฟ้า</t>
  </si>
  <si>
    <t>mrta0101</t>
  </si>
  <si>
    <t>รฟม010-61-0001</t>
  </si>
  <si>
    <t>4.2.4 โครงการแผนการจัดการความรู้ด้านการเดินรถไฟฟ้า</t>
  </si>
  <si>
    <t>17 ธันวาคม 2563 เวลา 15:19</t>
  </si>
  <si>
    <t>ฝ่ายปฏิบัติการ</t>
  </si>
  <si>
    <t>mrta0201</t>
  </si>
  <si>
    <t>รฟม020-61-0001</t>
  </si>
  <si>
    <t>1.2.2 โครงการเตรียมความพร้อมสำหรับการใช้ตั๋วร่วม</t>
  </si>
  <si>
    <t>21 ธันวาคม 2563 เวลา 15:52</t>
  </si>
  <si>
    <t>สิงหาคม 2560</t>
  </si>
  <si>
    <t>พฤษภาคม 2566</t>
  </si>
  <si>
    <t>ฝ่ายธุรกิจบัตรโดยสาร</t>
  </si>
  <si>
    <t>mrta0181</t>
  </si>
  <si>
    <t>รฟม018-61-0001</t>
  </si>
  <si>
    <t>1.1.4 โครงการรถไฟฟ้าสายสีเขียว (เหนือ) ช่วงหมอชิต - สะพานใหม่ - คูคต</t>
  </si>
  <si>
    <t>20 ธันวาคม 2562 เวลา 10:01</t>
  </si>
  <si>
    <t>มิถุนายน 2558</t>
  </si>
  <si>
    <t>เมษายน 2562</t>
  </si>
  <si>
    <t>ฝ่ายบริหารงานก่อสร้าง 2</t>
  </si>
  <si>
    <t>คค 0409/-61-0050</t>
  </si>
  <si>
    <t>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</t>
  </si>
  <si>
    <t>9 กันยายน 2562 เวลา 9:36</t>
  </si>
  <si>
    <t>สิงหาคม 2561</t>
  </si>
  <si>
    <t>กันยายน 2562</t>
  </si>
  <si>
    <t>คค 0409/-61-0052</t>
  </si>
  <si>
    <t>โครงการก่อสร้างสถานีขนส่งผู้โดยสารจังหวัดนครนายก (2562)</t>
  </si>
  <si>
    <t>20 เมษายน 2563 เวลา 12:03</t>
  </si>
  <si>
    <t>พฤษภาคม 2563</t>
  </si>
  <si>
    <t>รฟม004-61-0003</t>
  </si>
  <si>
    <t>1.1.5 โครงการรถไฟฟ้าสายสีชมพู ช่วงแคราย - มีนบุรี</t>
  </si>
  <si>
    <t>19 ธันวาคม 2563 เวลา 20:15</t>
  </si>
  <si>
    <t>รฟม004-61-0004</t>
  </si>
  <si>
    <t>1.1.7 โครงการรถไฟฟ้าสายสีส้ม ส่วนตะวันตก ช่วงบางขุนนนท์ - ศูนย์วัฒนธรรมแห่งประเทศไทย</t>
  </si>
  <si>
    <t>22 ธันวาคม 2563 เวลา 8:29</t>
  </si>
  <si>
    <t>พฤศจิกายน 2553</t>
  </si>
  <si>
    <t>พฤษภาคม 2570</t>
  </si>
  <si>
    <t>รฟม004-61-0005</t>
  </si>
  <si>
    <t>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</t>
  </si>
  <si>
    <t>16 ธันวาคม 2563 เวลา 20:43</t>
  </si>
  <si>
    <t>มกราคม 2561</t>
  </si>
  <si>
    <t>มกราคม 2571</t>
  </si>
  <si>
    <t>รฟม004-61-0006</t>
  </si>
  <si>
    <t>1.1.1 โครงการระบบขนส่งมวลชนจังหวัดภูเก็ต</t>
  </si>
  <si>
    <t>16 ธันวาคม 2563 เวลา 19:16</t>
  </si>
  <si>
    <t>มิถุนายน 2569</t>
  </si>
  <si>
    <t>รฟม004-61-0007</t>
  </si>
  <si>
    <t>1.1.13 โครงการระบบขนส่งมวลชนจังหวัดเชียงใหม่ สายสีแดง (โรงพยาบาลนครพิงค์ - แยกแม่เหียะสมานสามัคคี)</t>
  </si>
  <si>
    <t>17 ธันวาคม 2563 เวลา 9:21</t>
  </si>
  <si>
    <t>คค 0409/-61-0054</t>
  </si>
  <si>
    <t>การปรับปรุงเส้นทางและข้อกำหนดการให้บริการรถโดยสารประจำทาง  (ปีงบประมาณ พ.ศ.2562)</t>
  </si>
  <si>
    <t>22 สิงหาคม 2562 เวลา 17:41</t>
  </si>
  <si>
    <t>คค 0409/-61-0057</t>
  </si>
  <si>
    <t>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</t>
  </si>
  <si>
    <t>27 สิงหาคม 2562 เวลา 16:08</t>
  </si>
  <si>
    <t>คค 0409/-61-0058</t>
  </si>
  <si>
    <t>โครงการพัฒนาและส่งเสริมผู้ประกอบการขนส่งด้วยรถโดยสารในส่วนภูมิภาค ปีงบประมาณ 2562</t>
  </si>
  <si>
    <t>14 กันยายน 2562 เวลา 10:34</t>
  </si>
  <si>
    <t>คค 0409/-61-0059</t>
  </si>
  <si>
    <t>โครงการส่งเสริมคุณภาพผู้ประกอบการขนส่งรุ่นใหม่ ปีงบประมาณ 2562</t>
  </si>
  <si>
    <t>23 สิงหาคม 2562 เวลา 16:22</t>
  </si>
  <si>
    <t>คค 0409/-61-0061</t>
  </si>
  <si>
    <t>แผนงานการสำรวจความพึงพอใจของผู้ใช้บริการรถโดยสารสาธารณะ  ประจำปีงบประมาณ 2562</t>
  </si>
  <si>
    <t>28 สิงหาคม 2562 เวลา 16:22</t>
  </si>
  <si>
    <t>คค 0804-62-0001</t>
  </si>
  <si>
    <t>การจัดทำและขับเคลื่อนการพัฒนาฐานข้อมูลด้านการขนส่งและจราจร</t>
  </si>
  <si>
    <t>29 สิงหาคม 2562 เวลา 18:14</t>
  </si>
  <si>
    <t>mrta0061</t>
  </si>
  <si>
    <t>รฟม006-62-0001</t>
  </si>
  <si>
    <t>1.1.8 โครงการรถไฟฟ้าสายสีม่วง ช่วงเตาปูน - ราษฎร์บูรณะ (วงแหวนกาญจนาภิเษก)</t>
  </si>
  <si>
    <t>17 ธันวาคม 2563 เวลา 21:35</t>
  </si>
  <si>
    <t>กุมภาพันธ์ 2553</t>
  </si>
  <si>
    <t>มีนาคม 2570</t>
  </si>
  <si>
    <t>ฝ่ายวิศวกรรมและสถาปัตยกรรม</t>
  </si>
  <si>
    <t>transport181</t>
  </si>
  <si>
    <t>บขส 18-62-0001</t>
  </si>
  <si>
    <t>การบริการรถโดยสารเชื่อมต่อแบบ Feeder Services</t>
  </si>
  <si>
    <t>11 ตุลาคม 2562 เวลา 14:22</t>
  </si>
  <si>
    <t>กองวางแผนกลยุทธ์</t>
  </si>
  <si>
    <t>บริษัท ขนส่ง จำกัด</t>
  </si>
  <si>
    <t>mot08021</t>
  </si>
  <si>
    <t>คค 0802-62-0001</t>
  </si>
  <si>
    <t>การจัดทำและขับเคลื่อนแผนแม่บทบูรณาการพัฒนาระบบการจราจรในเขตกรุงเทพมหานครและปริมณฑล</t>
  </si>
  <si>
    <t>19 สิงหาคม 2562 เวลา 13:45</t>
  </si>
  <si>
    <t>เมษายน 2560</t>
  </si>
  <si>
    <t>เมษายน 2561</t>
  </si>
  <si>
    <t>กองจัดการจราจรทางบก</t>
  </si>
  <si>
    <t>คค 0802-62-0002</t>
  </si>
  <si>
    <t>การจัดทำและขับเคลื่อนแผนแม่บทระบบจอดแล้วจรในเขตกรุงเทพมหานครและปริมณฑล</t>
  </si>
  <si>
    <t>27 สิงหาคม 2562 เวลา 15:58</t>
  </si>
  <si>
    <t>คค 0409-62-0001</t>
  </si>
  <si>
    <t>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</t>
  </si>
  <si>
    <t>20 สิงหาคม 2562 เวลา 16:39</t>
  </si>
  <si>
    <t>bmta0231</t>
  </si>
  <si>
    <t>ขสมก 02.3-62-0001</t>
  </si>
  <si>
    <t>โครงการจัดซื้อรถโดยสารใช้เชื้อเพลิงก๊าซธรรมชาติ (NGV) จำนวน 489 คัน</t>
  </si>
  <si>
    <t>24 ตุลาคม 2562 เวลา 15:05</t>
  </si>
  <si>
    <t>องค์การขนส่งมวลชนกรุงเทพ</t>
  </si>
  <si>
    <t>railway051</t>
  </si>
  <si>
    <t>รฟ.นผ.1000-62-0009</t>
  </si>
  <si>
    <t>โครงการระบบรถไฟชานเมืองสายสีแดง ช่วงบางซื่อ - รังสิต</t>
  </si>
  <si>
    <t>13 กรกฎาคม 2564 เวลา 20:56</t>
  </si>
  <si>
    <t>มกราคม 2556</t>
  </si>
  <si>
    <t>สำนักงานนโยบายแผนวิจัยและพัฒนา</t>
  </si>
  <si>
    <t>การรถไฟแห่งประเทศไทย</t>
  </si>
  <si>
    <t>บขส 18-62-0002</t>
  </si>
  <si>
    <t>การพัฒนาอสังหาริมทรัพย์พื้นที่สถานีเดินรถโดยสารขนาดเล็ก (จตุจักร)</t>
  </si>
  <si>
    <t>10 ตุลาคม 2562 เวลา 10:03</t>
  </si>
  <si>
    <t>คค 0409-62-0002</t>
  </si>
  <si>
    <t>โครงการพัฒนาศักยภาพผู้ประกอบการรถรับจ้าง (รถแท็กซี่) พ.ศ 2562</t>
  </si>
  <si>
    <t>16 กันยายน 2562 เวลา 12:44</t>
  </si>
  <si>
    <t>mot04041</t>
  </si>
  <si>
    <t>คค 0404-62-0001</t>
  </si>
  <si>
    <t>โครงการประชาสัมพันธ์ส่งเสริมความปลอดภัยในการใช้รถใช้ถนน  ประจำปี  2562</t>
  </si>
  <si>
    <t>9 กันยายน 2562 เวลา 13:59</t>
  </si>
  <si>
    <t>พฤศจิกายน 2562</t>
  </si>
  <si>
    <t>สำนักงานเลขานุการกรม</t>
  </si>
  <si>
    <t>รฟม010-62-0001</t>
  </si>
  <si>
    <t>4.2.5 โครงการจัดตั้งศูนย์ฝึกอบรมบุคลากรในระบบราง</t>
  </si>
  <si>
    <t>20 ธันวาคม 2562 เวลา 11:12</t>
  </si>
  <si>
    <t>ธันวาคม 2562</t>
  </si>
  <si>
    <t>คค 0409-62-0004</t>
  </si>
  <si>
    <t>โครงการพัฒนาศักยภาพผู้ประกอบการขนส่งไม่ประจำทางด้วยรถโดยสาร ปี 2562</t>
  </si>
  <si>
    <t>16 กันยายน 2562 เวลา 12:59</t>
  </si>
  <si>
    <t>ขสมก 02.3-62-0002</t>
  </si>
  <si>
    <t>โครงการอู่จอดรถโดยสารของ ขสมก. จำนวน 13 แห่ง</t>
  </si>
  <si>
    <t>24 ตุลาคม 2562 เวลา 14:57</t>
  </si>
  <si>
    <t>ศธ0578.08-62-0057</t>
  </si>
  <si>
    <t>วัสดุพอลิเมอร์คอมโพสิตเสริมแรงด้วยเส้นใยกัญชงเพื่อการใช้งานในรถยนต์</t>
  </si>
  <si>
    <t>17 ธันวาคม 2562 เวลา 20:06</t>
  </si>
  <si>
    <t>ศธ0578.08-62-0058</t>
  </si>
  <si>
    <t>วัสดุพอลิบิวทิลีนซัคซิเนตคอมโพสิตผสมนาโนไทเทเนียมไดออกไซด์เพื่อใช้งานในระบบการขนส่งแบบราง</t>
  </si>
  <si>
    <t>17 ธันวาคม 2562 เวลา 19:14</t>
  </si>
  <si>
    <t>mot08091</t>
  </si>
  <si>
    <t>คค 0809-62-0001</t>
  </si>
  <si>
    <t>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</t>
  </si>
  <si>
    <t>30 สิงหาคม 2562 เวลา 14:25</t>
  </si>
  <si>
    <t>มีนาคม 2563</t>
  </si>
  <si>
    <t>สํานักส่งเสริมระบบการขนส่งและจราจรในภูมิภาค</t>
  </si>
  <si>
    <t>mrta0051</t>
  </si>
  <si>
    <t>รฟม005-62-0001</t>
  </si>
  <si>
    <t>2.2.5 โครงการการจัดทำแผนกลยุทธ์ด้านการเงินระยะ 4 ปี (ปีงบประมาณ พ.ศ. 2562-2565) ของ รฟม.</t>
  </si>
  <si>
    <t>14 เมษายน 2563 เวลา 10:08</t>
  </si>
  <si>
    <t>ฝ่ายบัญชีและการเงิน</t>
  </si>
  <si>
    <t>คค 0422-62-0001</t>
  </si>
  <si>
    <t>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</t>
  </si>
  <si>
    <t>19 มกราคม 2564 เวลา 10:06</t>
  </si>
  <si>
    <t>คค 0802-62-0004</t>
  </si>
  <si>
    <t>โครงการศึกษาจัดทำมาตรฐานการวิเคราะห์ผลกระทบด้านการจราจร (Traffic Impact Assessment)</t>
  </si>
  <si>
    <t>18 กันยายน 2562 เวลา 14:51</t>
  </si>
  <si>
    <t>มิถุนายน 2562</t>
  </si>
  <si>
    <t>mot05141</t>
  </si>
  <si>
    <t>คค 0514-63-0001</t>
  </si>
  <si>
    <t>โครงการพัฒนาท่าอากาศยานสกลนคร</t>
  </si>
  <si>
    <t>25 ตุลาคม 2562 เวลา 18:21</t>
  </si>
  <si>
    <t>กองแผนงาน</t>
  </si>
  <si>
    <t>กรมท่าอากาศยาน</t>
  </si>
  <si>
    <t>คค 0514-63-0002</t>
  </si>
  <si>
    <t>โครงการพัฒนาท่าอากาศยานบุรีรัมย์</t>
  </si>
  <si>
    <t>25 ตุลาคม 2562 เวลา 18:18</t>
  </si>
  <si>
    <t>คค 0514-63-0003</t>
  </si>
  <si>
    <t>โครงการพัฒนาท่าอากาศยานแม่สอด จังหวัดตาก</t>
  </si>
  <si>
    <t>31 ตุลาคม 2562 เวลา 14:50</t>
  </si>
  <si>
    <t>ศธ0578.08-63-0004</t>
  </si>
  <si>
    <t>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</t>
  </si>
  <si>
    <t>29 ตุลาคม 2562 เวลา 14:59</t>
  </si>
  <si>
    <t>คค 0514-63-0004</t>
  </si>
  <si>
    <t>โครงการพัฒนาท่าอากาศยานเลย</t>
  </si>
  <si>
    <t>25 ตุลาคม 2562 เวลา 18:09</t>
  </si>
  <si>
    <t>คค 0514-63-0005</t>
  </si>
  <si>
    <t>โครงการพัฒนาท่าอากาศยานนครศรีธรรมราช</t>
  </si>
  <si>
    <t>25 ตุลาคม 2562 เวลา 17:59</t>
  </si>
  <si>
    <t>คค 0514-63-0006</t>
  </si>
  <si>
    <t>โครงการพัฒนาท่าอากาศยานนครพนม</t>
  </si>
  <si>
    <t>28 ตุลาคม 2562 เวลา 11:31</t>
  </si>
  <si>
    <t>คค 0514-63-0007</t>
  </si>
  <si>
    <t>โครงการพัฒนาท่าอากาศยานน่านนคร</t>
  </si>
  <si>
    <t>25 ตุลาคม 2562 เวลา 17:49</t>
  </si>
  <si>
    <t>คค 0514-63-0008</t>
  </si>
  <si>
    <t>โครงการพัฒนาท่าอากาศยานระนอง</t>
  </si>
  <si>
    <t>25 ตุลาคม 2562 เวลา 17:40</t>
  </si>
  <si>
    <t>คค 0514-63-0009</t>
  </si>
  <si>
    <t>โครงการพัฒนาท่าอากาศยานเบตง</t>
  </si>
  <si>
    <t>31 ตุลาคม 2562 เวลา 14:49</t>
  </si>
  <si>
    <t>คค 0514-63-0010</t>
  </si>
  <si>
    <t>โครงการพัฒนาท่าอากาศยานขอนแก่น</t>
  </si>
  <si>
    <t>25 ตุลาคม 2562 เวลา 17:29</t>
  </si>
  <si>
    <t>คค 0514-63-0011</t>
  </si>
  <si>
    <t>โครงการพัฒนาท่าอากาศยานชุมพร</t>
  </si>
  <si>
    <t>25 ตุลาคม 2562 เวลา 17:25</t>
  </si>
  <si>
    <t>คค 0514-63-0012</t>
  </si>
  <si>
    <t>โครงการพัฒนาท่าอากาศยานตรัง</t>
  </si>
  <si>
    <t>25 ตุลาคม 2562 เวลา 17:20</t>
  </si>
  <si>
    <t>คค 0514-63-0013</t>
  </si>
  <si>
    <t>โครงการพัฒนาท่าอากาศยานกระบี่</t>
  </si>
  <si>
    <t>25 ตุลาคม 2562 เวลา 17:13</t>
  </si>
  <si>
    <t>คค 0514-63-0014</t>
  </si>
  <si>
    <t>โครงการพัฒนาท่าอากาศยานปาย จังหวัดแม่ฮ่องสอน</t>
  </si>
  <si>
    <t>25 ตุลาคม 2562 เวลา 16:31</t>
  </si>
  <si>
    <t>คค 0514-63-0015</t>
  </si>
  <si>
    <t>โครงการพัฒนาท่าอากาศยานแม่ฮ่องสอน</t>
  </si>
  <si>
    <t>25 ตุลาคม 2562 เวลา 16:28</t>
  </si>
  <si>
    <t>คค 0514-63-0016</t>
  </si>
  <si>
    <t>โครงการพัฒนาท่าอากาศยานลำปาง</t>
  </si>
  <si>
    <t>27 ตุลาคม 2562 เวลา 11:56</t>
  </si>
  <si>
    <t>คค 0514-63-0017</t>
  </si>
  <si>
    <t>โครงการพัฒนาท่าอากาศยานแพร่</t>
  </si>
  <si>
    <t>25 ตุลาคม 2562 เวลา 16:09</t>
  </si>
  <si>
    <t>คค 0514-63-0019</t>
  </si>
  <si>
    <t>โครงการพัฒนาท่าอากาศยานเพชรบูรณ์</t>
  </si>
  <si>
    <t>25 ตุลาคม 2562 เวลา 16:06</t>
  </si>
  <si>
    <t>คค 0514-63-0020</t>
  </si>
  <si>
    <t>โครงการพัฒนาท่าอากาศยานร้อยเอ็ด</t>
  </si>
  <si>
    <t>25 ตุลาคม 2562 เวลา 15:56</t>
  </si>
  <si>
    <t>คค 0514-63-0021</t>
  </si>
  <si>
    <t>โครงการพัฒนาท่าอากาศยานอุบลราชธานี</t>
  </si>
  <si>
    <t>25 ตุลาคม 2562 เวลา 15:50</t>
  </si>
  <si>
    <t>คค 0514-63-0022</t>
  </si>
  <si>
    <t>โครงการพัฒนาท่าอากาศยานอุดรธานี</t>
  </si>
  <si>
    <t>25 ตุลาคม 2562 เวลา 15:44</t>
  </si>
  <si>
    <t>คค 0514-63-0023</t>
  </si>
  <si>
    <t>โครงการพัฒนาท่าอากาศยานหัวหิน</t>
  </si>
  <si>
    <t>25 ตุลาคม 2562 เวลา 15:40</t>
  </si>
  <si>
    <t>คค 0514-63-0025</t>
  </si>
  <si>
    <t>โครงการพัฒนาท่าอากาศยาน</t>
  </si>
  <si>
    <t>28 ตุลาคม 2562 เวลา 14:41</t>
  </si>
  <si>
    <t>คค 0514-63-0026</t>
  </si>
  <si>
    <t>โครงการพัฒนาท่าอากาศยานนครราชสีมา</t>
  </si>
  <si>
    <t>30 ตุลาคม 2562 เวลา 15:38</t>
  </si>
  <si>
    <t>คค 0514-63-0027</t>
  </si>
  <si>
    <t>โครงการพัฒนาท่าอากาศยานพิษณุโลก</t>
  </si>
  <si>
    <t>30 ตุลาคม 2562 เวลา 16:01</t>
  </si>
  <si>
    <t>รฟม004-63-0001</t>
  </si>
  <si>
    <t>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</si>
  <si>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21 ธันวาคม 2563 เวลา 13:10</t>
  </si>
  <si>
    <t>มกราคม 2562</t>
  </si>
  <si>
    <t>มิถุนายน 2571</t>
  </si>
  <si>
    <t>บขส 18-63-0001</t>
  </si>
  <si>
    <t>โครงการการศึกษาความเหมาะสมของพัฒนาสถานีขนส่งผู้โดยสารกรุงเทพ (จตุจักร)</t>
  </si>
  <si>
    <t>6 ธันวาคม 2562 เวลา 10:48</t>
  </si>
  <si>
    <t>คค 0409-63-0002</t>
  </si>
  <si>
    <t>แผนงานโครงข่ายเส้นทางและเงื่อนไขการเดินรถโดยสารประจำทาง  ปีงบประมาณ พ.ศ. 2563</t>
  </si>
  <si>
    <t>12 ธันวาคม 2562 เวลา 16:00</t>
  </si>
  <si>
    <t>mot0703421</t>
  </si>
  <si>
    <t>คค 0703.42-63-0001</t>
  </si>
  <si>
    <t>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</t>
  </si>
  <si>
    <t>16 เมษายน 2563 เวลา 14:59</t>
  </si>
  <si>
    <t>มกราคม 2563</t>
  </si>
  <si>
    <t>แขวงทางหลวงชนบทมหาสารคาม</t>
  </si>
  <si>
    <t>กรมทางหลวงชนบท</t>
  </si>
  <si>
    <t>คค 0805-63-0001</t>
  </si>
  <si>
    <t>โครงการศึกษาจัดทำแผนการกำกับการบริหารจัดการระบบตั๋วร่วม</t>
  </si>
  <si>
    <t>6 ตุลาคม 2563 เวลา 15:43</t>
  </si>
  <si>
    <t>เมษายน 2565</t>
  </si>
  <si>
    <t>mot09041</t>
  </si>
  <si>
    <t>คค 0904-63-0003</t>
  </si>
  <si>
    <t>การพัฒนาระบบกำกับดูแลความปลอดภัยและความมั่นคงของการขนส่งทางราง</t>
  </si>
  <si>
    <t>15 กรกฎาคม 2563 เวลา 19:37</t>
  </si>
  <si>
    <t>กรกฎาคม 2564</t>
  </si>
  <si>
    <t>กองมาตรฐานความปลอดภัยและบำรุงทาง</t>
  </si>
  <si>
    <t>กรมการขนส่งทางราง</t>
  </si>
  <si>
    <t>mot060461</t>
  </si>
  <si>
    <t>คค 06046-63-0001</t>
  </si>
  <si>
    <t>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</t>
  </si>
  <si>
    <t>5 พฤษภาคม 2563 เวลา 9:59</t>
  </si>
  <si>
    <t>เมษายน 2563</t>
  </si>
  <si>
    <t>แขวงทางหลวงมหาสารคาม</t>
  </si>
  <si>
    <t>กรมทางหลวง</t>
  </si>
  <si>
    <t>คค 0803-63-0001</t>
  </si>
  <si>
    <t>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</t>
  </si>
  <si>
    <t>6 ตุลาคม 2563 เวลา 13:38</t>
  </si>
  <si>
    <t>มีนาคม 2565</t>
  </si>
  <si>
    <t>คค 0802-63-0001</t>
  </si>
  <si>
    <t>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</t>
  </si>
  <si>
    <t>6 ตุลาคม 2563 เวลา 9:17</t>
  </si>
  <si>
    <t>พฤศจิกายน 2564</t>
  </si>
  <si>
    <t>mot0703491</t>
  </si>
  <si>
    <t>คค 0703.49-63-0001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</si>
  <si>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</t>
  </si>
  <si>
    <t>2 ตุลาคม 2563 เวลา 15:40</t>
  </si>
  <si>
    <t>แขวงทางหลวงชนบทระยอง</t>
  </si>
  <si>
    <t>mot0703601</t>
  </si>
  <si>
    <t>คค 0703.60-63-0002</t>
  </si>
  <si>
    <t>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</t>
  </si>
  <si>
    <t>23 มกราคม 2563 เวลา 9:56</t>
  </si>
  <si>
    <t>กุมภาพันธ์ 2563</t>
  </si>
  <si>
    <t>แขวงทางหลวงชนบทสมุทรสงคราม</t>
  </si>
  <si>
    <t>คค 0703.49-63-0002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</si>
  <si>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</t>
  </si>
  <si>
    <t>2 ตุลาคม 2563 เวลา 15:50</t>
  </si>
  <si>
    <t>คค 0703.49-63-0004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</si>
  <si>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</t>
  </si>
  <si>
    <t>2 ตุลาคม 2563 เวลา 15:47</t>
  </si>
  <si>
    <t>คค 0703.49-63-0005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</si>
  <si>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</t>
  </si>
  <si>
    <t>2 ตุลาคม 2563 เวลา 15:55</t>
  </si>
  <si>
    <t>คค 0703.49-63-0006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</si>
  <si>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</t>
  </si>
  <si>
    <t>2 ตุลาคม 2563 เวลา 15:52</t>
  </si>
  <si>
    <t>mot0703391</t>
  </si>
  <si>
    <t>คค 0703.39-63-0001</t>
  </si>
  <si>
    <t>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</t>
  </si>
  <si>
    <t>17 มกราคม 2563 เวลา 10:03</t>
  </si>
  <si>
    <t>แขวงทางหลวงชนบทเพชรบูรณ์</t>
  </si>
  <si>
    <t>คค 0703.39-63-0002</t>
  </si>
  <si>
    <t>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</t>
  </si>
  <si>
    <t>17 มกราคม 2563 เวลา 11:09</t>
  </si>
  <si>
    <t>คค 0703.39-63-0003</t>
  </si>
  <si>
    <t>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</t>
  </si>
  <si>
    <t>17 มกราคม 2563 เวลา 11:06</t>
  </si>
  <si>
    <t>mot0703101</t>
  </si>
  <si>
    <t>คค 0703.10-63-0002</t>
  </si>
  <si>
    <t>พัฒนาระบบการขนส่งและสาธารณูปโภค</t>
  </si>
  <si>
    <t>15 กรกฎาคม 2563 เวลา 8:52</t>
  </si>
  <si>
    <t>แขวงทางหลวงชนบทชัยภูมิ</t>
  </si>
  <si>
    <t>คค 0409-63-0005</t>
  </si>
  <si>
    <t>โครงการรับรองมาตรฐานคุณภาพบริการรถโดยสารประจำทาง ปีงบประมาณ 2563</t>
  </si>
  <si>
    <t>27 มกราคม 2563 เวลา 10:07</t>
  </si>
  <si>
    <t>คค 0409-63-0006</t>
  </si>
  <si>
    <t>โครงการพัฒนาและส่งเสริมผู้ประกอบการขนส่งด้วยรถโดยสารในส่วนภูมิภาค ปีงบประมาณ พ.ศ.2563</t>
  </si>
  <si>
    <t>10 มกราคม 2563 เวลา 10:47</t>
  </si>
  <si>
    <t>คค 0409-63-0007</t>
  </si>
  <si>
    <t>แผนงานการสำรวจคามพึงพอใจของผู้ใช้บริการรถโดยสารสาธารณะ ปีงบประมาณ พ.ศ. 2563</t>
  </si>
  <si>
    <t>10 มกราคม 2563 เวลา 10:45</t>
  </si>
  <si>
    <t>mot0703591</t>
  </si>
  <si>
    <t>คค 0703.59-63-0006</t>
  </si>
  <si>
    <t>ปรับปรุงซ่อมแซมสะพาน คสล. ข้ามคลองสำโรง ตำบลบางบ่อ อำเภอบางบ่อ จังหวัดสมุทรปราการ</t>
  </si>
  <si>
    <t>13 เมษายน 2563 เวลา 14:23</t>
  </si>
  <si>
    <t>แขวงทางหลวงชนบทสมุทรปราการ</t>
  </si>
  <si>
    <t>district11061</t>
  </si>
  <si>
    <t>สป.1106-63-0001</t>
  </si>
  <si>
    <t>ก่อสร้างถนน คสล. หมู่ที่ 3, 7, 12 ตำบลศีรษะจรเข้น้อย อำเภอบางเสาธง จังหวัดสมุทรปราการ</t>
  </si>
  <si>
    <t>27 เมษายน 2563 เวลา 9:49</t>
  </si>
  <si>
    <t>อำเภอบางเสาธง จังหวัดสมุทรปราการ</t>
  </si>
  <si>
    <t>กรมการปกครอง</t>
  </si>
  <si>
    <t>กระทรวงมหาดไทย</t>
  </si>
  <si>
    <t>moi0022581</t>
  </si>
  <si>
    <t>มส 0022-63-0004</t>
  </si>
  <si>
    <t>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</t>
  </si>
  <si>
    <t>1 กรกฎาคม 2563 เวลา 9:52</t>
  </si>
  <si>
    <t>สำนักงานโยธาธิการและผังเมืองจังหวัดแม่ฮ่องสอน</t>
  </si>
  <si>
    <t>กรมโยธาธิการและผังเมือง</t>
  </si>
  <si>
    <t>มส 0022-63-0006</t>
  </si>
  <si>
    <t>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</t>
  </si>
  <si>
    <t>1 กรกฎาคม 2563 เวลา 9:28</t>
  </si>
  <si>
    <t>mot060491</t>
  </si>
  <si>
    <t>คค 06049-63-0001</t>
  </si>
  <si>
    <t>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</t>
  </si>
  <si>
    <t>22 เมษายน 2563 เวลา 14:43</t>
  </si>
  <si>
    <t>แขวงทางหลวงร้อยเอ็ด</t>
  </si>
  <si>
    <t>คค 06049-63-0002</t>
  </si>
  <si>
    <t>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</si>
  <si>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7 กุมภาพันธ์ 2563 เวลา 11:52</t>
  </si>
  <si>
    <t>คค 0514-63-0032</t>
  </si>
  <si>
    <t>โครงการก่อสร้างท่าอากาศยานเบตง (ปีงบประมาณ 2563)</t>
  </si>
  <si>
    <t>5 พฤษภาคม 2563 เวลา 14:32</t>
  </si>
  <si>
    <t>คค 0514-63-0033</t>
  </si>
  <si>
    <t>โครงการพัฒนาท่าอากาศยานกระบี่ (ปีงบประมาณ 2563)</t>
  </si>
  <si>
    <t>5 พฤษภาคม 2563 เวลา 14:50</t>
  </si>
  <si>
    <t>คค 0514-63-0034</t>
  </si>
  <si>
    <t>โครงการพัฒนาท่าอากาศยานนครศรีธรรมราช (ปีงบประมาณ 2563)</t>
  </si>
  <si>
    <t>5 พฤษภาคม 2563 เวลา 15:11</t>
  </si>
  <si>
    <t>คค 0514-63-0035</t>
  </si>
  <si>
    <t>โครงการพัฒนาท่าอากาศยานตรัง (ปีงบประมาณ 2563)</t>
  </si>
  <si>
    <t>5 พฤษภาคม 2563 เวลา 15:13</t>
  </si>
  <si>
    <t>คค 0514-63-0036</t>
  </si>
  <si>
    <t>โครงการพัฒนาท่าอากาศยานลำปาง (ปีงบประมาณ 2563)</t>
  </si>
  <si>
    <t>5 พฤษภาคม 2563 เวลา 15:04</t>
  </si>
  <si>
    <t>คค 0514-63-0037</t>
  </si>
  <si>
    <t>โครงการพัฒนาท่าอากาศยานหัวหิน (ปีงบประมาณ 2563)</t>
  </si>
  <si>
    <t>5 พฤษภาคม 2563 เวลา 15:06</t>
  </si>
  <si>
    <t>คค 0514-63-0038</t>
  </si>
  <si>
    <t>โครงการพัฒนาท่าอากาศยานบุรีรัมย์ (ปีงบประมาณ 2563)</t>
  </si>
  <si>
    <t>5 พฤษภาคม 2563 เวลา 15:08</t>
  </si>
  <si>
    <t>คค 0514-63-0039</t>
  </si>
  <si>
    <t>โครงการปรับปรุงท่าอากาศยานเร่งด่วน (ปีงบประมาณ 2563)</t>
  </si>
  <si>
    <t>5 พฤษภาคม 2563 เวลา 15:02</t>
  </si>
  <si>
    <t>คค 0514-63-0040</t>
  </si>
  <si>
    <t>โครงการเพิ่มประสิทธิภาพและมาตรฐานท่าอากาศยาน (ปีงบประมาณ 2563)</t>
  </si>
  <si>
    <t>5 พฤษภาคม 2563 เวลา 14:45</t>
  </si>
  <si>
    <t>คค 0514-63-0041</t>
  </si>
  <si>
    <t>การพัฒนาท่าอากาศยาน (ปีงบประมาณ 2563)</t>
  </si>
  <si>
    <t>5 พฤษภาคม 2563 เวลา 13:49</t>
  </si>
  <si>
    <t>คค 06049-63-0007</t>
  </si>
  <si>
    <t>ซ่อมแซมระบบไฟฟ้าแสงสว่างเพื่อความปลอดภัยแก่ประชาชน ในทางหลวงหมายเลข 2043, 2086, 215</t>
  </si>
  <si>
    <t>8 เมษายน 2563 เวลา 14:15</t>
  </si>
  <si>
    <t>คค 06049-63-0008</t>
  </si>
  <si>
    <t>เสริมสร้างความปลอดภัยแก่ประชาชนในการใช้ยานพาหนะในพื้นที่จังหวัดร้อยเอ็ด ในทางหลวงหมายเลข 2116,2259</t>
  </si>
  <si>
    <t>8 เมษายน 2563 เวลา 14:18</t>
  </si>
  <si>
    <t>mot060301</t>
  </si>
  <si>
    <t>คค 06030-63-0001</t>
  </si>
  <si>
    <t>ปรับปรุงทางหลวงเพื่อสนับสนุนการท่องเที่ยว ทางหลวงหมายเลข 1296 ตอนท่างาม - โป่งแค</t>
  </si>
  <si>
    <t>24 กรกฎาคม 2563 เวลา 15:54</t>
  </si>
  <si>
    <t>แขวงทางหลวงพิษณุโลกที่ 2 (วังทอง)</t>
  </si>
  <si>
    <t>ขสมก 02.3-63-0006</t>
  </si>
  <si>
    <t>จ้างเอกชนเดินรถในเส้นทางของรถเอกชน จำนวน 1,500 คัน</t>
  </si>
  <si>
    <t>14 ตุลาคม 2563 เวลา 10:48</t>
  </si>
  <si>
    <t>มิถุนายน 2563</t>
  </si>
  <si>
    <t>ขสมก 02.3-63-0007</t>
  </si>
  <si>
    <t>เช่ารถโดยสารปรับอากาศไฟฟ้า (EV) จำนวน 2,511 คัน</t>
  </si>
  <si>
    <t>14 ตุลาคม 2563 เวลา 10:24</t>
  </si>
  <si>
    <t>district58031</t>
  </si>
  <si>
    <t>มส.5803-63-0003</t>
  </si>
  <si>
    <t>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</t>
  </si>
  <si>
    <t>9 กรกฎาคม 2563 เวลา 15:19</t>
  </si>
  <si>
    <t>อำเภอปาย จังหวัดแม่ฮ่องสอน</t>
  </si>
  <si>
    <t>obec_regional_16_31</t>
  </si>
  <si>
    <t>ศธ 04130-63-0026</t>
  </si>
  <si>
    <t>ปรับปรุงอาคารสถานที่และภูมิทัศน์ สำนักงานเขตพื้นที่การศึกษาประถมศึกษาลพบุรี เขต 2</t>
  </si>
  <si>
    <t>ด้านทรัพยากรธรรมชาติและสิ่งแวดล้อม</t>
  </si>
  <si>
    <t>6 ตุลาคม 2563 เวลา 16:41</t>
  </si>
  <si>
    <t>สำนักงานเขตพื้นที่การศึกษาประถมศึกษาลพบุรี เขต 2</t>
  </si>
  <si>
    <t>สำนักงานคณะกรรมการการศึกษาขั้นพื้นฐาน</t>
  </si>
  <si>
    <t>กระทรวงศึกษาธิการ</t>
  </si>
  <si>
    <t>รฟม012-63-0001</t>
  </si>
  <si>
    <t>1.2.5 โครงการการจัดทำแนวทางการปรับปรุงเพิ่มเติมสิ่งอำนวยความสะดวกเพื่อเชื่อมต่อการเดินทาง</t>
  </si>
  <si>
    <t>16 ธันวาคม 2563 เวลา 23:53</t>
  </si>
  <si>
    <t>รฟม012-61-0009</t>
  </si>
  <si>
    <t>1.2.4 โครงการพัฒนาระบบเชื่อมต่อการเดินทาง (ท่าเรือพระนั่งเกล้า)</t>
  </si>
  <si>
    <t>16 ธันวาคม 2563 เวลา 23:39</t>
  </si>
  <si>
    <t>กรกฎาคม 2560</t>
  </si>
  <si>
    <t>มีนาคม 2564</t>
  </si>
  <si>
    <t>mot08081</t>
  </si>
  <si>
    <t>คค 0808-63-0002</t>
  </si>
  <si>
    <t>โครงการศึกษาวิเคราะห์ข้อมูลการเดินทางด้วยระบบขนส่งสาธารณะในเมืองหลัก</t>
  </si>
  <si>
    <t>30 กรกฎาคม 2563 เวลา 15:26</t>
  </si>
  <si>
    <t>พฤศจิกายน 2565</t>
  </si>
  <si>
    <t>สํานักแผนงาน</t>
  </si>
  <si>
    <t>ข้อเสนอโครงการสำคัญ 2565 ที่ไม่ผ่านเข้ารอบ</t>
  </si>
  <si>
    <t>070104V05</t>
  </si>
  <si>
    <t>070104F0501</t>
  </si>
  <si>
    <t>mot04071</t>
  </si>
  <si>
    <t>คค 0407-63-0005</t>
  </si>
  <si>
    <t>โครงการศึกษาและพัฒนาแพลตฟอร์มการกำกับ ดูแล รถโดยสารสาธารณะเพื่อยกระดับความปลอดภัยและเพิ่มประสิทธิภาพในการให้บริการ</t>
  </si>
  <si>
    <t>4 สิงหาคม 2563 เวลา 14:37</t>
  </si>
  <si>
    <t>ตุลาคม 2564</t>
  </si>
  <si>
    <t>070104V04</t>
  </si>
  <si>
    <t>070104F0403</t>
  </si>
  <si>
    <t>คค 0808-63-0003</t>
  </si>
  <si>
    <t>โครงการพัฒนาระบบนำทางการเดินทางด้วยขนส่งสาธารณะเพื่อเชื่อมโยงไปสู่ภูมิภาค</t>
  </si>
  <si>
    <t>15 พฤศจิกายน 2563 เวลา 11:08</t>
  </si>
  <si>
    <t>ข้อเสนอโครงการสำคัญ 2565 ที่ผ่านเข้ารอบ</t>
  </si>
  <si>
    <t>070104F0507</t>
  </si>
  <si>
    <t>คค 0407-63-0007</t>
  </si>
  <si>
    <t>โครงการจ้างศึกษาแนวทางการพัฒนาระบบขนส่งสาธารณะทางถนน เพื่อรองรับการเดินทางและการท่องเที่ยวจังหวัดสงขลา</t>
  </si>
  <si>
    <t>5 สิงหาคม 2563 เวลา 7:39</t>
  </si>
  <si>
    <t>070104V01</t>
  </si>
  <si>
    <t>070104F0102</t>
  </si>
  <si>
    <t>คค 0407-63-0009</t>
  </si>
  <si>
    <t>แผนงานปฏิรูปเส้นทางรถโดยสารประจำทางในเขตกรุงเทพมหานครและจังหวัดที่มีเส้นทางต่อเนื่อง</t>
  </si>
  <si>
    <t>3 สิงหาคม 2563 เวลา 14:45</t>
  </si>
  <si>
    <t>คค 0407-63-0014</t>
  </si>
  <si>
    <t>จัดทำระบบนำเสนอข้อมูลข่าวสารเกี่ยวกับการเดินทางด้วยระบบขนส่งสาธารณะ และจัดให้มีจอประชาสัมพันธ์ข้อมูลภายในสถานีขนส่งผู้โดยสารต้นแบบ</t>
  </si>
  <si>
    <t>4 สิงหาคม 2563 เวลา 14:42</t>
  </si>
  <si>
    <t>พฤษภาคม 2565</t>
  </si>
  <si>
    <t>070104F0506</t>
  </si>
  <si>
    <t>คค 0808-63-0004</t>
  </si>
  <si>
    <t>โครงการศึกษาออกแบบระบบการเก็บค่าผ่านทางการเดินทางเข้าพื้นที่ (Congestion Charges) ในเขตกรุงเทพมหานคร</t>
  </si>
  <si>
    <t>3 สิงหาคม 2563 เวลา 16:59</t>
  </si>
  <si>
    <t>ตุลาคม 2565</t>
  </si>
  <si>
    <t>คค 0407-63-0024</t>
  </si>
  <si>
    <t>โครงการศึกษาทบทวนเกณฑ์การออกใบอนุญาตและต่ออายุใบอนุญาตรถโดยสารประจำทางระหว่างจังหวัด เพื่อยกระดับความปลอดภัยทางถนน</t>
  </si>
  <si>
    <t>4 สิงหาคม 2563 เวลา 17:00</t>
  </si>
  <si>
    <t>070104F0502</t>
  </si>
  <si>
    <t>คค 0407-63-0025</t>
  </si>
  <si>
    <t>โครงการศึกษามาตรการแนวทางควบคุม กำกับ ดูแล รถยนต์สี่ล้อเล็กรับจ้างบรรทุกคนโดยสารไม่เกิดเจ็ดคน เพื่อส่งเสริมความปลอดภัยในการใช้รถใช้ถนน</t>
  </si>
  <si>
    <t>4 สิงหาคม 2563 เวลา 16:34</t>
  </si>
  <si>
    <t>070104F0503</t>
  </si>
  <si>
    <t>คค 0407-63-0036</t>
  </si>
  <si>
    <t>โครงการจัดทำระบบกำกับรถโดยสารประจำทางในเขตกรุงเทพมหานครและจังหวัดที่มีเส้นทางต่อเนื่อง เพื่อส่งเสริมความปลอดภัยในการใช้รถใช้ถนน</t>
  </si>
  <si>
    <t>4 สิงหาคม 2563 เวลา 18:47</t>
  </si>
  <si>
    <t>บขส 18-63-0002</t>
  </si>
  <si>
    <t>โครงการการบริการรถโดยสารเชื่อมต่อแบบ Feeder Services</t>
  </si>
  <si>
    <t>5 สิงหาคม 2563 เวลา 9:21</t>
  </si>
  <si>
    <t>070104F0105</t>
  </si>
  <si>
    <t>mrta0031</t>
  </si>
  <si>
    <t>รฟม003-63-0001</t>
  </si>
  <si>
    <t>1.1.13 โครงการระบบขนส่งมวลชนจังหวัดเชียงใหม่ สายสีแดง ช่วงโรงพยาบาลนครพิงค์ - แยกแม่เหียะสมานสามัคคี</t>
  </si>
  <si>
    <t>6 สิงหาคม 2563 เวลา 14:32</t>
  </si>
  <si>
    <t>กุมภาพันธ์ 2571</t>
  </si>
  <si>
    <t>ฝ่ายนโยบายและยุทธศาสตร์</t>
  </si>
  <si>
    <t>รฟม003-63-0002</t>
  </si>
  <si>
    <t>1.1.14 โครงการระบบขนส่งมวลชนจังหวัดนครราชสีมา สายสีเขียว ช่วงตลาดเซฟวัน - สถานคุ้มครอง และพัฒนาอาชีพบ้านนารีสวัสดิ์</t>
  </si>
  <si>
    <t>7 สิงหาคม 2563 เวลา 10:58</t>
  </si>
  <si>
    <t>พฤศจิกายน 2568</t>
  </si>
  <si>
    <t>nrct00031</t>
  </si>
  <si>
    <t>วช  0003-63-0102</t>
  </si>
  <si>
    <t>การขับเคลื่อนงานวิจัยและนวัตกรรมสู่การใช้ประโยชน์บรรเทาปัญหาการจราจรบนถนนเศรษฐกิจ</t>
  </si>
  <si>
    <t>7 สิงหาคม 2563 เวลา 14:19</t>
  </si>
  <si>
    <t>กองนโยบายและแผนการวิจัย</t>
  </si>
  <si>
    <t>สำนักงานการวิจัยแห่งชาติ</t>
  </si>
  <si>
    <t>070104V03</t>
  </si>
  <si>
    <t>070104F0302</t>
  </si>
  <si>
    <t>district45181</t>
  </si>
  <si>
    <t>รอ.4518-64-0001</t>
  </si>
  <si>
    <t>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</t>
  </si>
  <si>
    <t>19 ตุลาคม 2563 เวลา 14:36</t>
  </si>
  <si>
    <t>อำเภอเชียงขวัญ จังหวัดร้อยเอ็ด</t>
  </si>
  <si>
    <t>070104F0104</t>
  </si>
  <si>
    <t>รฟม005-64-0001</t>
  </si>
  <si>
    <t>2.2.6 โครงการบริหารงบการเงินของ รฟม. ให้มีกำไรสุทธิ</t>
  </si>
  <si>
    <t>15 ธันวาคม 2563 เวลา 16:38</t>
  </si>
  <si>
    <t>กรกฎาคม 2563</t>
  </si>
  <si>
    <t>คค 0409-64-0001</t>
  </si>
  <si>
    <t>แผนงานโครงข่ายเส้นทางและเง่ื่อนไขการเดินรถ</t>
  </si>
  <si>
    <t>1 พฤศจิกายน 2563 เวลา 17:47</t>
  </si>
  <si>
    <t>mot060751</t>
  </si>
  <si>
    <t>คค 06075-64-0001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</si>
  <si>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</t>
  </si>
  <si>
    <t>26 พฤศจิกายน 2563 เวลา 14:13</t>
  </si>
  <si>
    <t>แขวงทางหลวงสมุทรสาคร</t>
  </si>
  <si>
    <t>คค 06075-64-0002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</si>
  <si>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</t>
  </si>
  <si>
    <t>26 พฤศจิกายน 2563 เวลา 14:15</t>
  </si>
  <si>
    <t>คค 06075-64-0003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</si>
  <si>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</t>
  </si>
  <si>
    <t>26 พฤศจิกายน 2563 เวลา 14:07</t>
  </si>
  <si>
    <t>คค 06075-64-0004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</si>
  <si>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</t>
  </si>
  <si>
    <t>26 พฤศจิกายน 2563 เวลา 14:09</t>
  </si>
  <si>
    <t>คค 06075-64-0005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</si>
  <si>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</t>
  </si>
  <si>
    <t>26 พฤศจิกายน 2563 เวลา 14:11</t>
  </si>
  <si>
    <t>mot0703611</t>
  </si>
  <si>
    <t>คค 0703.61-64-0010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</si>
  <si>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</si>
  <si>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17 ธันวาคม 2563 เวลา 9:38</t>
  </si>
  <si>
    <t>แขวงทางหลวงชนบทสมุทรสาคร</t>
  </si>
  <si>
    <t>คค 0703.60-64-0001</t>
  </si>
  <si>
    <t>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</t>
  </si>
  <si>
    <t>4 ธันวาคม 2563 เวลา 10:22</t>
  </si>
  <si>
    <t>คค 0804-63-0002</t>
  </si>
  <si>
    <t>18 พฤศจิกายน 2563 เวลา 15:40</t>
  </si>
  <si>
    <t>โครงการสำคัญ 2565</t>
  </si>
  <si>
    <t>mot070371</t>
  </si>
  <si>
    <t>คค 0703.7-64-0002</t>
  </si>
  <si>
    <t>ซ่อมสร้างถนนลาดยางแอสฟัลติกคอนกรีตสายแยก ทช.ฉช.4022 - บ้านหนองใหญ่ อำเภอสนามชัยเขต จังหวัดฉะเชิงเทรา</t>
  </si>
  <si>
    <t>2 ธันวาคม 2563 เวลา 16:46</t>
  </si>
  <si>
    <t>มกราคม 2564</t>
  </si>
  <si>
    <t>พฤษภาคม 2564</t>
  </si>
  <si>
    <t>แขวงทางหลวงชนบทฉะเชิงเทรา</t>
  </si>
  <si>
    <t>คค 0703.7-64-0006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</si>
  <si>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</t>
  </si>
  <si>
    <t>2 ธันวาคม 2563 เวลา 16:09</t>
  </si>
  <si>
    <t>คค 0703.7-64-0007</t>
  </si>
  <si>
    <t>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</t>
  </si>
  <si>
    <t>2 ธันวาคม 2563 เวลา 16:52</t>
  </si>
  <si>
    <t>คค 0703.7-64-0008</t>
  </si>
  <si>
    <t>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</t>
  </si>
  <si>
    <t>2 ธันวาคม 2563 เวลา 16:50</t>
  </si>
  <si>
    <t>คค 0802-64-0001</t>
  </si>
  <si>
    <t>โครงการศึกษาจัดทำโมเดลการพัฒนาระบบเทคโนโลยีเพื่อการบริหารจัดการจราจร กรุงเทพมหานคร</t>
  </si>
  <si>
    <t>25 พฤศจิกายน 2563 เวลา 11:24</t>
  </si>
  <si>
    <t>มิถุนายน 2565</t>
  </si>
  <si>
    <t>070104F0306</t>
  </si>
  <si>
    <t>คค 0804-64-0001</t>
  </si>
  <si>
    <t>โครงการศึกษาสำรวจการเดินทางในเขตกรุงเทพมหานครและปริมณฑล (Bangkok Travel Demand Survey)</t>
  </si>
  <si>
    <t>27 พฤศจิกายน 2563 เวลา 14:03</t>
  </si>
  <si>
    <t>ธันวาคม 2563</t>
  </si>
  <si>
    <t>คค 0703.49-64-0003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</si>
  <si>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</t>
  </si>
  <si>
    <t>7 ธันวาคม 2563 เวลา 15:04</t>
  </si>
  <si>
    <t>070104V02</t>
  </si>
  <si>
    <t>070104F0202</t>
  </si>
  <si>
    <t>คค 0703.49-64-0004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</si>
  <si>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</t>
  </si>
  <si>
    <t>7 ธันวาคม 2563 เวลา 15:03</t>
  </si>
  <si>
    <t>คค 0703.49-64-0005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</si>
  <si>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</t>
  </si>
  <si>
    <t>7 ธันวาคม 2563 เวลา 15:02</t>
  </si>
  <si>
    <t>คค 0703.49-64-0006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</si>
  <si>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</t>
  </si>
  <si>
    <t>7 ธันวาคม 2563 เวลา 14:50</t>
  </si>
  <si>
    <t>คค 0703.49-64-0007</t>
  </si>
  <si>
    <t>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</t>
  </si>
  <si>
    <t>7 ธันวาคม 2563 เวลา 15:01</t>
  </si>
  <si>
    <t>คค 0703.49-64-0008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</si>
  <si>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</t>
  </si>
  <si>
    <t>7 ธันวาคม 2563 เวลา 14:58</t>
  </si>
  <si>
    <t>คค 0703.49-64-0009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</si>
  <si>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</t>
  </si>
  <si>
    <t>7 ธันวาคม 2563 เวลา 14:56</t>
  </si>
  <si>
    <t>คค 0703.49-64-0010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</si>
  <si>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</t>
  </si>
  <si>
    <t>7 ธันวาคม 2563 เวลา 14:55</t>
  </si>
  <si>
    <t>คค 0703.49-64-0011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</si>
  <si>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</si>
  <si>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7 ธันวาคม 2563 เวลา 14:54</t>
  </si>
  <si>
    <t>moi0017251</t>
  </si>
  <si>
    <t>นน 0017-64-0009</t>
  </si>
  <si>
    <t>โครงการพัฒนาโครงสร้างพื้นฐานเพื่อเพิ่มขีดความสามารถด้านการแข่งขัน</t>
  </si>
  <si>
    <t>18 ธันวาคม 2563 เวลา 15:49</t>
  </si>
  <si>
    <t>น่าน</t>
  </si>
  <si>
    <t>จังหวัดและกลุ่มจังหวัด</t>
  </si>
  <si>
    <t>moi0022901</t>
  </si>
  <si>
    <t>สข 0022-64-0002</t>
  </si>
  <si>
    <t>ก่อสร้างสะพานคลองขวาง ถนนนครใน เขตเทศบาลนครสงขลา</t>
  </si>
  <si>
    <t>7 ธันวาคม 2563 เวลา 14:38</t>
  </si>
  <si>
    <t>สำนักงานโยธาธิการและผังเมืองจังหวัดสงขลา</t>
  </si>
  <si>
    <t>070104F0203</t>
  </si>
  <si>
    <t>คค 06049-64-0001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</si>
  <si>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</t>
  </si>
  <si>
    <t>7 ธันวาคม 2563 เวลา 15:28</t>
  </si>
  <si>
    <t>คค 06049-64-0002</t>
  </si>
  <si>
    <t>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</t>
  </si>
  <si>
    <t>7 ธันวาคม 2563 เวลา 15:39</t>
  </si>
  <si>
    <t>คค 06049-64-0003</t>
  </si>
  <si>
    <t>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</t>
  </si>
  <si>
    <t>7 ธันวาคม 2563 เวลา 15:49</t>
  </si>
  <si>
    <t>คค 06049-64-0004</t>
  </si>
  <si>
    <t>ปรับปรุงจุดเสี่ยงและบริเวณอันตรายบนทางหลวง ในทางหลวงหมายเลข23 ตอน ห้วยแอ่ง-ร้อยเอ็ด</t>
  </si>
  <si>
    <t>9 ธันวาคม 2563 เวลา 10:15</t>
  </si>
  <si>
    <t>คค 0409-64-0002</t>
  </si>
  <si>
    <t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t>
  </si>
  <si>
    <t>15 ธันวาคม 2563 เวลา 10:40</t>
  </si>
  <si>
    <t>mot09031</t>
  </si>
  <si>
    <t>คค 0903-64-0001</t>
  </si>
  <si>
    <t>ศึกษาและจัดทำระบบประเมินประสิทธิภาพการดำเนินงานการขนส่งทางรางในแต่ละสายทางของประเทศ</t>
  </si>
  <si>
    <t>15 ธันวาคม 2563 เวลา 16:33</t>
  </si>
  <si>
    <t>กองกำกับกิจการขนส่งทางราง</t>
  </si>
  <si>
    <t>mot09051</t>
  </si>
  <si>
    <t>คค 0905-64-0001</t>
  </si>
  <si>
    <t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</t>
  </si>
  <si>
    <t>16 ธันวาคม 2563 เวลา 10:02</t>
  </si>
  <si>
    <t>กองยุทธศาสตร์และแผนงาน</t>
  </si>
  <si>
    <t>คค 0409-64-0004</t>
  </si>
  <si>
    <t>โครงการแนะแนวแก้ไขปัญหาการประกอบการขนส่งประจำทางเชิงรุก ประจำปีงบประมาณ พ.ศ. 2564</t>
  </si>
  <si>
    <t>15 ธันวาคม 2563 เวลา 17:11</t>
  </si>
  <si>
    <t>คค 0409-64-0005</t>
  </si>
  <si>
    <t>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</t>
  </si>
  <si>
    <t>16 ธันวาคม 2563 เวลา 11:27</t>
  </si>
  <si>
    <t>070104F0304</t>
  </si>
  <si>
    <t>คค 0409-64-0006</t>
  </si>
  <si>
    <t>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</t>
  </si>
  <si>
    <t>16 ธันวาคม 2563 เวลา 11:20</t>
  </si>
  <si>
    <t>คค 0409-64-0007</t>
  </si>
  <si>
    <t>โครงการพัฒนาและส่งเสริมผู้ประกอบการขนส่งด้วยรถโดยสารในส่วนภูมิภาค ประจำปีงบประมาณ พ.ศ. 2564</t>
  </si>
  <si>
    <t>16 ธันวาคม 2563 เวลา 11:24</t>
  </si>
  <si>
    <t>คค 0409-64-0008</t>
  </si>
  <si>
    <t>โครงการส่งเสริมคุณภาพผู้ประกอบการขนส่งรุ่นใหม่ ประจำปีงบประมาณ พ.ศ. 2564</t>
  </si>
  <si>
    <t>16 ธันวาคม 2563 เวลา 12:08</t>
  </si>
  <si>
    <t>070104F0305</t>
  </si>
  <si>
    <t>mot010011</t>
  </si>
  <si>
    <t>คค 0100.1-64-0001</t>
  </si>
  <si>
    <t>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</t>
  </si>
  <si>
    <t>23 ธันวาคม 2563 เวลา 17:30</t>
  </si>
  <si>
    <t>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</t>
  </si>
  <si>
    <t>สำนักงานรัฐมนตรี</t>
  </si>
  <si>
    <t>คค 0409-64-0009</t>
  </si>
  <si>
    <t>โครงการพัฒนาศักยภาพผู้ประกอบการรถรับจ้าง (รถแท็กซี่) พ.ศ. 2564</t>
  </si>
  <si>
    <t>18 ธันวาคม 2563 เวลา 16:17</t>
  </si>
  <si>
    <t>คค 06049-64-0007</t>
  </si>
  <si>
    <t>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</t>
  </si>
  <si>
    <t>11 มกราคม 2564 เวลา 16:03</t>
  </si>
  <si>
    <t>คค 0409-64-0010</t>
  </si>
  <si>
    <t>โครงการพัฒนาศักยภาพผู้ประกอบการขนส่งไม่ประจำทางด้วยรถโดยสาร พ.ศ. 2564</t>
  </si>
  <si>
    <t>18 ธันวาคม 2563 เวลา 12:58</t>
  </si>
  <si>
    <t>070104F0103</t>
  </si>
  <si>
    <t>คค 0409-64-0011</t>
  </si>
  <si>
    <t>แผนงานสำรวจความพึงพอใจของประชาชนที่ใช้บริการระบบขนส่งด้วยรถโดยสารสาธารณะ</t>
  </si>
  <si>
    <t>17 ธันวาคม 2563 เวลา 11:27</t>
  </si>
  <si>
    <t>รฟม010-64-0001</t>
  </si>
  <si>
    <t>4.2.6 โครงการฝึกอบรมบุคลากรระบบราง</t>
  </si>
  <si>
    <t>21 ธันวาคม 2563 เวลา 13:27</t>
  </si>
  <si>
    <t>คค 0409-64-0012</t>
  </si>
  <si>
    <t>โครงการรับรองมาตรฐานคุณภาพบริการรถโดยสารประจำทาง ประจำปีงบประมาณ พ.ศ.2564</t>
  </si>
  <si>
    <t>18 ธันวาคม 2563 เวลา 10:04</t>
  </si>
  <si>
    <t>คค 0409-64-0013</t>
  </si>
  <si>
    <t>โครงการรับรองมาตรฐานคุณภาพรถโดยสารสาธารณะ (Q-Bus)</t>
  </si>
  <si>
    <t>18 ธันวาคม 2563 เวลา 10:51</t>
  </si>
  <si>
    <t>คค 0409-64-0014</t>
  </si>
  <si>
    <t>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</t>
  </si>
  <si>
    <t>18 ธันวาคม 2563 เวลา 12:56</t>
  </si>
  <si>
    <t>คค 0703.39-64-0003</t>
  </si>
  <si>
    <t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t>
  </si>
  <si>
    <t>22 ธันวาคม 2563 เวลา 9:41</t>
  </si>
  <si>
    <t>กุมภาพันธ์ 2564</t>
  </si>
  <si>
    <t>คค 0703.39-64-0004</t>
  </si>
  <si>
    <t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t>
  </si>
  <si>
    <t>22 ธันวาคม 2563 เวลา 10:10</t>
  </si>
  <si>
    <t>บขส 18-64-0001</t>
  </si>
  <si>
    <t>โครงการการจัดหารถโดยสาร</t>
  </si>
  <si>
    <t>29 ธันวาคม 2563 เวลา 14:36</t>
  </si>
  <si>
    <t>บขส 18-64-0002</t>
  </si>
  <si>
    <t>29 ธันวาคม 2563 เวลา 14:31</t>
  </si>
  <si>
    <t>บขส 18-64-0003</t>
  </si>
  <si>
    <t>โครงการการพัฒนาสถานีขนส่งผู้โดยสาร (Smart Station)</t>
  </si>
  <si>
    <t>29 ธันวาคม 2563 เวลา 14:40</t>
  </si>
  <si>
    <t>nbtc20011</t>
  </si>
  <si>
    <t>สทช 2001-64-0003</t>
  </si>
  <si>
    <t>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</t>
  </si>
  <si>
    <t>28 มกราคม 2564 เวลา 0:45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</si>
  <si>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</si>
  <si>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</si>
  <si>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</si>
  <si>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mot060441</t>
  </si>
  <si>
    <t>คค 06044-64-0001</t>
  </si>
  <si>
    <t>พัฒนาโครงสร้างพื้นฐาน สิ่งอำนวยความสะดวก และการคมนาคมการสื่อสารและระบบดิจิทัล</t>
  </si>
  <si>
    <t>19 มกราคม 2564 เวลา 16:24</t>
  </si>
  <si>
    <t>แขวงทางหลวงอุดรธานีที่ 2 (หนองหาน)</t>
  </si>
  <si>
    <t>eplan31</t>
  </si>
  <si>
    <t>eplan31-64-0175</t>
  </si>
  <si>
    <t>โครงการขยายเขตและติดตั้งโคมไฟฟ้าบ้านกุดชุมแสง หมู่ที่ 11</t>
  </si>
  <si>
    <t>19 กุมภาพันธ์ 2564 เวลา 22:42</t>
  </si>
  <si>
    <t>Invalid date</t>
  </si>
  <si>
    <t>จ.บุรีรัมย์</t>
  </si>
  <si>
    <t>กรมส่งเสริมการปกครองท้องถิ่น</t>
  </si>
  <si>
    <t>eplan31-64-0177</t>
  </si>
  <si>
    <t>โครงการขยายเขตไฟฟ้าและติดตั้งโคมไฟฟ้าสาธารณะภายในหมู่บ้าน บ้านหนองม่วงเหนือ หมู่ที่ 23</t>
  </si>
  <si>
    <t>mot061011</t>
  </si>
  <si>
    <t>คค 06101-64-0003</t>
  </si>
  <si>
    <t>ยกระดับมาตรฐานความปลอดภัยบนเส้นทางท่องเที่ยวฝั่งอันดามัน</t>
  </si>
  <si>
    <t>19 เมษายน 2564 เวลา 10:35</t>
  </si>
  <si>
    <t>แขวงทางหลวงภูเก็ต</t>
  </si>
  <si>
    <t>mot0703371</t>
  </si>
  <si>
    <t>คค 0703.37-64-0004</t>
  </si>
  <si>
    <t>ปรับปรุงถนนทางหลวงหมายเลข 1303 บ้านป่าสัก ตำบลนิคมพัฒนา อำเภอบางระกำ จังหวัดพิษณุโลก</t>
  </si>
  <si>
    <t>16 เมษายน 2564 เวลา 15:09</t>
  </si>
  <si>
    <t>แขวงทางหลวงชนบทพิษณุโลก</t>
  </si>
  <si>
    <t>district44071</t>
  </si>
  <si>
    <t>มค.4407-64-0001</t>
  </si>
  <si>
    <t>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</t>
  </si>
  <si>
    <t>6 กรกฎาคม 2564 เวลา 21:08</t>
  </si>
  <si>
    <t>อำเภอนาเชือก จังหวัดมหาสารคาม</t>
  </si>
  <si>
    <t>district44061</t>
  </si>
  <si>
    <t>มค.4406-64-0001</t>
  </si>
  <si>
    <t>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</t>
  </si>
  <si>
    <t>24 พฤษภาคม 2564 เวลา 13:54</t>
  </si>
  <si>
    <t>อำเภอบรบือ จังหวัดมหาสารคาม</t>
  </si>
  <si>
    <t>mrta03111</t>
  </si>
  <si>
    <t>รฟม 0311-64-0002</t>
  </si>
  <si>
    <t>1.2.7 โครงการ การเพิ่มจำนวนการใช้บริการรถไฟฟ้ามหานคร สายเฉลิมรัชมงคล</t>
  </si>
  <si>
    <t>8 กรกฎาคม 2564 เวลา 9:54</t>
  </si>
  <si>
    <t>เมษายน 2564</t>
  </si>
  <si>
    <t>กันยายน 2567</t>
  </si>
  <si>
    <t>สำนักนิติกรรม</t>
  </si>
  <si>
    <t>070104F0402</t>
  </si>
  <si>
    <t>รฟม012-64-0002</t>
  </si>
  <si>
    <t>1.2.8 โครงการ การเพิ่มจำนวนการใช้บริการรถไฟฟ้ามหานคร สายฉลองรัชธรรม</t>
  </si>
  <si>
    <t>12 กรกฎาคม 2564 เวลา 22:27</t>
  </si>
  <si>
    <t>กันยายน 2566</t>
  </si>
  <si>
    <t>รฟ.นผ.1000-64-0002</t>
  </si>
  <si>
    <t>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</t>
  </si>
  <si>
    <t>13 กรกฎาคม 2564 เวลา 20:58</t>
  </si>
  <si>
    <t>มิถุนายน 2564</t>
  </si>
  <si>
    <t>คค 0100.1-64-0003</t>
  </si>
  <si>
    <t>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</t>
  </si>
  <si>
    <t>22 กรกฎาคม 2564 เวลา 11:33</t>
  </si>
  <si>
    <t>ธันวาคม 2564</t>
  </si>
  <si>
    <t>คค 0804-66-0001</t>
  </si>
  <si>
    <t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t>
  </si>
  <si>
    <t>10 สิงหาคม 2564 เวลา 21:38</t>
  </si>
  <si>
    <t>กุมภาพันธ์ 2566</t>
  </si>
  <si>
    <t>พฤศจิกายน 2566</t>
  </si>
  <si>
    <t>ข้อเสนอโครงการสำคัญ 2566 ที่ผ่านเข้ารอบ</t>
  </si>
  <si>
    <t>v2_070104V01</t>
  </si>
  <si>
    <t>v2_070104V01F02</t>
  </si>
  <si>
    <t>คค 0805-66-0001</t>
  </si>
  <si>
    <t>โครงการพัฒนารูปแบบการกำกับดูแลและการบริหารจัดการระบบตั๋วร่วม กรุงเทพมหานคร</t>
  </si>
  <si>
    <t>11 สิงหาคม 2564 เวลา 9:40</t>
  </si>
  <si>
    <t>มกราคม 2566</t>
  </si>
  <si>
    <t>มกราคม 2568</t>
  </si>
  <si>
    <t>v2_070104V03</t>
  </si>
  <si>
    <t>v2_070104V03F01</t>
  </si>
  <si>
    <t>คค 0809-66-0002</t>
  </si>
  <si>
    <t>ค่าจ้างศึกษาวิเคราะห์ข้อมูลการเดินทางด้วยระบบขนส่งสาธารณะในเขตเมืองหลักในภูมิภาค</t>
  </si>
  <si>
    <t>11 สิงหาคม 2564 เวลา 11:21</t>
  </si>
  <si>
    <t>มกราคม 2567</t>
  </si>
  <si>
    <t>ข้อเสนอโครงการสำคัญ 2566 ที่ไม่ผ่านเข้ารอบ</t>
  </si>
  <si>
    <t>v2_070104V05</t>
  </si>
  <si>
    <t>v2_070104V05F01</t>
  </si>
  <si>
    <t>คค 0409-66-0001</t>
  </si>
  <si>
    <t>โครงการศึกษาและจัดทำฐานข้อมูลระบบรถโดยสารประจำทางหมวด 1 และ หมวด 4 ในส่วนภูมิภาค (นำร่อง 25 จังหวัด)</t>
  </si>
  <si>
    <t>11 สิงหาคม 2564 เวลา 11:24</t>
  </si>
  <si>
    <t>mfu590131</t>
  </si>
  <si>
    <t>ศธ 5901(3)-66-0020</t>
  </si>
  <si>
    <t>โครงการการส่งเสริมและพัฒนาการขนส่งระบบรางเส้นทางเชียงราย-แม่สาย</t>
  </si>
  <si>
    <t>11 สิงหาคม 2564 เวลา 17:55</t>
  </si>
  <si>
    <t>ส่วนนโยบายและแผน</t>
  </si>
  <si>
    <t>มหาวิทยาลัยแม่ฟ้าหลวง</t>
  </si>
  <si>
    <t>v2_070104V05F05</t>
  </si>
  <si>
    <t>บขส 18-66-0001</t>
  </si>
  <si>
    <t>13 สิงหาคม 2564 เวลา 12:38</t>
  </si>
  <si>
    <t>บขส 18-66-0002</t>
  </si>
  <si>
    <t>โครงการการขอรับรองมาตรฐานรถโดยสารสาธารณะ (Q-Bus)</t>
  </si>
  <si>
    <t>13 สิงหาคม 2564 เวลา 12:42</t>
  </si>
  <si>
    <t>v2_070104V05F02</t>
  </si>
  <si>
    <t>รฟม003-66-0001</t>
  </si>
  <si>
    <t>2566_1.1.7 โครงการรถไฟฟ้าสายสีส้ม ส่วนตะวันตก ช่วงบางขุนนนท์ - ศูนย์วัฒนธรรมแห่งประเทศไทย</t>
  </si>
  <si>
    <t>16 สิงหาคม 2564 เวลา 15:07</t>
  </si>
  <si>
    <t>กันยายน 2570</t>
  </si>
  <si>
    <t>รฟม003-66-0002</t>
  </si>
  <si>
    <t>2566_1.1.8 โครงการรถไฟฟ้าสายสีม่วง ช่วงเตาปูน - ราษฎร์บูรณะ (วงแหวนกาญจนาภิเษก)</t>
  </si>
  <si>
    <t>16 สิงหาคม 2564 เวลา 14:54</t>
  </si>
  <si>
    <t>ธันวาคม 2570</t>
  </si>
  <si>
    <t>รฟม003-66-0003</t>
  </si>
  <si>
    <t>2566_1.1.1 โครงการระบบขนส่งมวลชนจังหวัดภูเก็ต ช่วงท่าอากาศยานนานาชาติภูเก็ต - ห้าแยกฉลอง</t>
  </si>
  <si>
    <t>16 สิงหาคม 2564 เวลา 15:04</t>
  </si>
  <si>
    <t>ธันวาคม 2569</t>
  </si>
  <si>
    <t>รฟม003-66-0004</t>
  </si>
  <si>
    <t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t>
  </si>
  <si>
    <t>16 สิงหาคม 2564 เวลา 14:57</t>
  </si>
  <si>
    <t>รฟม003-66-0005</t>
  </si>
  <si>
    <t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t>
  </si>
  <si>
    <t>16 สิงหาคม 2564 เวลา 15:02</t>
  </si>
  <si>
    <t>รฟม003-66-0006</t>
  </si>
  <si>
    <t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</si>
  <si>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16 สิงหาคม 2564 เวลา 14:59</t>
  </si>
  <si>
    <t>รฟม003-66-0007</t>
  </si>
  <si>
    <t>2566_1.1.16 โครงการรถไฟฟ้าสายสีน้ำตาล ช่วงแคราย - ลำสาลี (บึงกุ่ม)</t>
  </si>
  <si>
    <t>16 สิงหาคม 2564 เวลา 14:49</t>
  </si>
  <si>
    <t>สิงหาคม 2570</t>
  </si>
  <si>
    <t>up0590081</t>
  </si>
  <si>
    <t>ศธ 0590.08-66-0009</t>
  </si>
  <si>
    <t>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</t>
  </si>
  <si>
    <t>16 สิงหาคม 2564 เวลา 5:37</t>
  </si>
  <si>
    <t>มหาวิทยาลัยพะเยา</t>
  </si>
  <si>
    <t>ศธ 0590.08-66-0011</t>
  </si>
  <si>
    <t>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</t>
  </si>
  <si>
    <t>16 สิงหาคม 2564 เวลา 6:37</t>
  </si>
  <si>
    <t>v2_070104V01F01</t>
  </si>
  <si>
    <t>district25081</t>
  </si>
  <si>
    <t>ปจ.2508-64-0001</t>
  </si>
  <si>
    <t>โครงการก่อสร้างคอนกรีตเสริมเหล็ก สายบ้านใหม่ หมู่ที่ 3 ถึง บ้านท้ายดง หมู่ที่ 4 ตำบลดงกระทงยาม</t>
  </si>
  <si>
    <t>4 ตุลาคม 2564 เวลา 12:10</t>
  </si>
  <si>
    <t>อำเภอศรีมหาโพธิ จังหวัดปราจีนบุรี</t>
  </si>
  <si>
    <t>mot07021</t>
  </si>
  <si>
    <t>คค 0702-64-0008</t>
  </si>
  <si>
    <t>โครงการพัฒนาโครงข่ายทางหลวงชนบท</t>
  </si>
  <si>
    <t>14 กันยายน 2564 เวลา 15:31</t>
  </si>
  <si>
    <t>district58021</t>
  </si>
  <si>
    <t>มส.5802-64-0004</t>
  </si>
  <si>
    <t>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</t>
  </si>
  <si>
    <t>6 ตุลาคม 2564 เวลา 17:05</t>
  </si>
  <si>
    <t>อำเภอขุนยวม จังหวัดแม่ฮ่องสอน</t>
  </si>
  <si>
    <t>มส.5802-64-0005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</si>
  <si>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</si>
  <si>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17:16</t>
  </si>
  <si>
    <t>มส.5802-64-0006</t>
  </si>
  <si>
    <t>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</t>
  </si>
  <si>
    <t>6 ตุลาคม 2564 เวลา 17:30</t>
  </si>
  <si>
    <t>มส.5802-64-0007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</si>
  <si>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</t>
  </si>
  <si>
    <t>6 ตุลาคม 2564 เวลา 17:14</t>
  </si>
  <si>
    <t>มส.5802-64-0008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</si>
  <si>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</si>
  <si>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17:20</t>
  </si>
  <si>
    <t>มส.5802-64-0009</t>
  </si>
  <si>
    <t>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</t>
  </si>
  <si>
    <t>6 ตุลาคม 2564 เวลา 17:24</t>
  </si>
  <si>
    <t>district44051</t>
  </si>
  <si>
    <t>มค.4405-64-0002</t>
  </si>
  <si>
    <t>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</t>
  </si>
  <si>
    <t>ด้านการสร้างการเติบโตบนคุณภาพชีวิตที่เป็นมิตรต่อสิ่งแวดล้อม</t>
  </si>
  <si>
    <t>8 ตุลาคม 2564 เวลา 11:13</t>
  </si>
  <si>
    <t>อำเภอเชียงยืน จังหวัดมหาสารคาม</t>
  </si>
  <si>
    <t>มส.5802-65-0001</t>
  </si>
  <si>
    <t>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</t>
  </si>
  <si>
    <t>7 ตุลาคม 2564 เวลา 17:11</t>
  </si>
  <si>
    <t>mot070341</t>
  </si>
  <si>
    <t>คค 0703.4-65-0001</t>
  </si>
  <si>
    <t>พัฒนาทางหลวงให้ได้มาตรฐาน กิจกรรมหลัก ก่อสร้างถนน คสล. ถนนลาดยาง และถนนดินลูกรัง</t>
  </si>
  <si>
    <t>17 ธันวาคม 2564 เวลา 14:33</t>
  </si>
  <si>
    <t>แขวงทางหลวงชนบทกำแพงเพชร</t>
  </si>
  <si>
    <t>mot0703471</t>
  </si>
  <si>
    <t>คค 0703.47-65-0002</t>
  </si>
  <si>
    <t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t>
  </si>
  <si>
    <t>16 ธันวาคม 2564 เวลา 17:14</t>
  </si>
  <si>
    <t>แขวงทางหลวงชนบทร้อยเอ็ด</t>
  </si>
  <si>
    <t>mot060881</t>
  </si>
  <si>
    <t>คค 06088-65-0007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</si>
  <si>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</t>
  </si>
  <si>
    <t>1 ธันวาคม 2564 เวลา 11:33</t>
  </si>
  <si>
    <t>มกราคม 2565</t>
  </si>
  <si>
    <t>แขวงทางหลวงประจวบคีรีขันธ์ (หัวหิน)</t>
  </si>
  <si>
    <t>mot060331</t>
  </si>
  <si>
    <t>คค 06033-65-0002</t>
  </si>
  <si>
    <t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t>
  </si>
  <si>
    <t>21 ธันวาคม 2564 เวลา 11:48</t>
  </si>
  <si>
    <t>แขวงทางหลวงอุตรดิตถ์ที่ 1</t>
  </si>
  <si>
    <t>mot03051</t>
  </si>
  <si>
    <t>คค 0305-65-0002</t>
  </si>
  <si>
    <t>งานก่อสร้างท่าเรือวัดซางตาครู้ส (วัดกุฎีจีน) แขวงวัดกัลป์ยาณ์ เขตธนบุรี กรุงเทพมหานคร</t>
  </si>
  <si>
    <t>15 พฤศจิกายน 2564 เวลา 13:57</t>
  </si>
  <si>
    <t>กองวิศวกรรม</t>
  </si>
  <si>
    <t>คค 0305-65-0003</t>
  </si>
  <si>
    <t>งานก่อสร้างท่าเรือวัดโบสถ์อินทรสารเพชร คลองบางหลวง เขตภาษีเจริญ กรุงเทพฯ</t>
  </si>
  <si>
    <t>15 พฤศจิกายน 2564 เวลา 13:44</t>
  </si>
  <si>
    <t>070104F0101</t>
  </si>
  <si>
    <t>คค 0305-65-0004</t>
  </si>
  <si>
    <t>งานปรับปรุงท่าเรือพายัพ กรุงเทพมหานครฯ</t>
  </si>
  <si>
    <t>14 ธันวาคม 2564 เวลา 16:48</t>
  </si>
  <si>
    <t>คค 0305-65-0006</t>
  </si>
  <si>
    <t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t>
  </si>
  <si>
    <t>15 พฤศจิกายน 2564 เวลา 15:03</t>
  </si>
  <si>
    <t>คค 0802-65-0001</t>
  </si>
  <si>
    <t>ค่าจ้างศึกษาการแก้ไขปัญหาจราจรทั้งระบบบนถนนสายหลักในเขตกรุงเทพมหานครและปริมณฑล กรุงเทพมหานคร</t>
  </si>
  <si>
    <t>15 ธันวาคม 2564 เวลา 14:35</t>
  </si>
  <si>
    <t>คค 0305-65-0018</t>
  </si>
  <si>
    <t>เครื่องหาพิกัดด้วยสัญญาณดาวเทียม (GNSS) พร้อมอุปกรณ์ครบชุด กรุงเทพมหานคร 2 ชุด</t>
  </si>
  <si>
    <t>23 พฤศจิกายน 2564 เวลา 14:41</t>
  </si>
  <si>
    <t>คค 0305-65-0019</t>
  </si>
  <si>
    <t>เครื่องหยั่งน้ำหาความลึกระบบดิจิตอล ชนิดความถี่เดียว พร้อมอุปกรณ์ครบชุด</t>
  </si>
  <si>
    <t>23 พฤศจิกายน 2564 เวลา 14:57</t>
  </si>
  <si>
    <t>คค 0305-65-0020</t>
  </si>
  <si>
    <t>กล้องสำรวจแบบประมวลผลรวม (Total Station) พร้อมอุปกรณ์ครบชุด กรุงเทพมหานคร ๑ ชุด</t>
  </si>
  <si>
    <t>23 พฤศจิกายน 2564 เวลา 14:56</t>
  </si>
  <si>
    <t>คค 0305-65-0021</t>
  </si>
  <si>
    <t>ค่าปรับปรุงท่าเทียบเรือบ้านศาลาด่าน อ.เกาะลันตา  จ.กระบี่</t>
  </si>
  <si>
    <t>23 พฤศจิกายน 2564 เวลา 15:17</t>
  </si>
  <si>
    <t>คค 0305-65-0022</t>
  </si>
  <si>
    <t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t>
  </si>
  <si>
    <t>23 พฤศจิกายน 2564 เวลา 15:15</t>
  </si>
  <si>
    <t>คค 0305-65-0023</t>
  </si>
  <si>
    <t>ค่าปรับปรุงท่าเรือโดยสารท่าช้าง แขวง พระบรมมหาราชวัง เขตพระนคร กรุงเทพมหานคร 1 แห่ง</t>
  </si>
  <si>
    <t>23 พฤศจิกายน 2564 เวลา 15:21</t>
  </si>
  <si>
    <t>คค 0305-65-0024</t>
  </si>
  <si>
    <t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t>
  </si>
  <si>
    <t>23 พฤศจิกายน 2564 เวลา 15:25</t>
  </si>
  <si>
    <t>คค 0305-65-0025</t>
  </si>
  <si>
    <t>ค่าซ่อมบำรุงรักษาเขื่อนป้องกันการกัดเซาะชายฝั่งทะเล ในพื้นที่ จ.เพชรบุรี และ จ.ระยอง จำนวน 2 แห่ง</t>
  </si>
  <si>
    <t>23 พฤศจิกายน 2564 เวลา 15:29</t>
  </si>
  <si>
    <t>คค 0305-65-0026</t>
  </si>
  <si>
    <t>ค่าก่อสร้างเขื่อนป้องกันตลิ่งพังคลองเขิน บริเวณวัดนางตะเคียน อ.เมือง จ.สมุทรสงคราม 1 แห่ง</t>
  </si>
  <si>
    <t>23 พฤศจิกายน 2564 เวลา 15:33</t>
  </si>
  <si>
    <t>คค 0305-65-0027</t>
  </si>
  <si>
    <t>ค่าก่อสร้างเขื่อนป้องกันตลิ่งพังแม่น้ำเจ้าพระยา ต.บ้านหม้อ อ.พรหมบุรี จ.สิงห์บุรี 1 แห่ง</t>
  </si>
  <si>
    <t>23 พฤศจิกายน 2564 เวลา 15:37</t>
  </si>
  <si>
    <t>คค 0305-65-0028</t>
  </si>
  <si>
    <t>ค่าก่อสร้างเขื่อนป้องกันตลิ่งริมแม่น้ำป่าสัก หมู่ที่ 2 และ หมู่ที่ 7 ต.ท่ามะนาว อ.ชัยบาดาล จ.ลพบุรี</t>
  </si>
  <si>
    <t>23 พฤศจิกายน 2564 เวลา 15:40</t>
  </si>
  <si>
    <t>คค 0305-65-0029</t>
  </si>
  <si>
    <t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t>
  </si>
  <si>
    <t>23 พฤศจิกายน 2564 เวลา 15:42</t>
  </si>
  <si>
    <t>คค 0305-65-0030</t>
  </si>
  <si>
    <t>ค่าควบคุมงานก่อสร้างอาคารที่ทำการของกรมเจ้าท่ากรุงเทพมหานคร</t>
  </si>
  <si>
    <t>23 พฤศจิกายน 2564 เวลา 15:45</t>
  </si>
  <si>
    <t>moi08101</t>
  </si>
  <si>
    <t>มท 0810-65-0017</t>
  </si>
  <si>
    <t>เงินอุดหนุนสำหรับก่อสร้าง/ปรับปรุงซ่อมแซมถนนทางหลวงท้องถิ่น</t>
  </si>
  <si>
    <t>16 ธันวาคม 2564 เวลา 14:17</t>
  </si>
  <si>
    <t>กองพัฒนาและส่งเสริมการบริหารงานท้องถิ่น (กพส.)</t>
  </si>
  <si>
    <t>mot0703431</t>
  </si>
  <si>
    <t>คค 0703.43-65-0001</t>
  </si>
  <si>
    <t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t>
  </si>
  <si>
    <t>24 พฤศจิกายน 2564 เวลา 15:30</t>
  </si>
  <si>
    <t>แขวงทางหลวงชนบทมุกดาหาร</t>
  </si>
  <si>
    <t>คค 0305-65-0031</t>
  </si>
  <si>
    <t>โครงการปรับปรุงอาคารสำหรับศูนย์การเรียนรู้  และฝึกทักษะเครื่องกลเรือ จ.สมุทรปราการ 1 แห่ง</t>
  </si>
  <si>
    <t>24 พฤศจิกายน 2564 เวลา 12:49</t>
  </si>
  <si>
    <t>บขส 18-65-0001</t>
  </si>
  <si>
    <t>โครงการจัดหารถโดยสารใหม่</t>
  </si>
  <si>
    <t>29 พฤศจิกายน 2564 เวลา 10:10</t>
  </si>
  <si>
    <t>บขส 18-65-0002</t>
  </si>
  <si>
    <t>29 พฤศจิกายน 2564 เวลา 9:08</t>
  </si>
  <si>
    <t>คค 0409-65-0007</t>
  </si>
  <si>
    <t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t>
  </si>
  <si>
    <t>9 ธันวาคม 2564 เวลา 15:29</t>
  </si>
  <si>
    <t>คค 0409-65-0008</t>
  </si>
  <si>
    <t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t>
  </si>
  <si>
    <t>7 ธันวาคม 2564 เวลา 14:20</t>
  </si>
  <si>
    <t>mot060761</t>
  </si>
  <si>
    <t>คค 06076-65-0003</t>
  </si>
  <si>
    <t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t>
  </si>
  <si>
    <t>8 ธันวาคม 2564 เวลา 16:21</t>
  </si>
  <si>
    <t>แขวงทางหลวงอยุธยา</t>
  </si>
  <si>
    <t>คค 06076-65-0004</t>
  </si>
  <si>
    <t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t>
  </si>
  <si>
    <t>8 ธันวาคม 2564 เวลา 16:37</t>
  </si>
  <si>
    <t>คค 0409-65-0009</t>
  </si>
  <si>
    <t>9 ธันวาคม 2564 เวลา 14:46</t>
  </si>
  <si>
    <t>คค 0703.37-65-0002</t>
  </si>
  <si>
    <t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t>
  </si>
  <si>
    <t>27 ธันวาคม 2564 เวลา 9:50</t>
  </si>
  <si>
    <t>คค 0409-65-0010</t>
  </si>
  <si>
    <t>โครงการศึกษาความปลอดภัยในการใช้รถจักรยานยนต์ขนส่งผู้โดยสารและสินค้าผ่านแอปพลิเคชัน</t>
  </si>
  <si>
    <t>13 ธันวาคม 2564 เวลา 17:00</t>
  </si>
  <si>
    <t>070104F0303</t>
  </si>
  <si>
    <t>รฟม004-65-0002</t>
  </si>
  <si>
    <t>65_1.1.16 โครงการรถไฟฟ้าสายสีน้ำตาล ช่วงแคราย – ลําสาลี (บึงกุ่ม)</t>
  </si>
  <si>
    <t>18 ธันวาคม 2564 เวลา 18:33</t>
  </si>
  <si>
    <t>รฟม004-65-0003</t>
  </si>
  <si>
    <t>65_1.1.1 โครงการระบบขนส่งมวลชนจังหวัดภูเก็ต ช่วงท่าอากาศยานนานาชาติภูเก็ต - ห้าแยกฉลอง</t>
  </si>
  <si>
    <t>18 ธันวาคม 2564 เวลา 12:25</t>
  </si>
  <si>
    <t>รฟม004-65-0004</t>
  </si>
  <si>
    <t>65_1.1.5 โครงการรถไฟฟ้าสายสีชมพู ช่วงแคราย - มีนบุรี</t>
  </si>
  <si>
    <t>20 ธันวาคม 2564 เวลา 16:49</t>
  </si>
  <si>
    <t>รฟม004-65-0005</t>
  </si>
  <si>
    <t>65_1.1.7 โครงการรถไฟฟ้าสายสีส้ม ช่วงบางขุนนนท์ - ศูนย์วัฒนธรรมแห่งประเทศไทย</t>
  </si>
  <si>
    <t>20 ธันวาคม 2564 เวลา 11:21</t>
  </si>
  <si>
    <t>รฟม004-65-0006</t>
  </si>
  <si>
    <t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</si>
  <si>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18 ธันวาคม 2564 เวลา 15:39</t>
  </si>
  <si>
    <t>รฟม004-65-0007</t>
  </si>
  <si>
    <t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</si>
  <si>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18 ธันวาคม 2564 เวลา 16:21</t>
  </si>
  <si>
    <t>รฟม004-65-0008</t>
  </si>
  <si>
    <t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</si>
  <si>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18 ธันวาคม 2564 เวลา 17:19</t>
  </si>
  <si>
    <t>รฟม018-65-0001</t>
  </si>
  <si>
    <t>65_1.1.9 โครงการรถไฟฟ้าสายสีเหลือง ช่วงลาดพร้าว - สำโรง</t>
  </si>
  <si>
    <t>20 ธันวาคม 2564 เวลา 15:37</t>
  </si>
  <si>
    <t>รฟม006-65-0001</t>
  </si>
  <si>
    <t>65_1.1.8 โครงการรถไฟฟ้าสายสีม่วง ช่วงเตาปูน - ราษฎร์บูรณะ (วงแหวนกาญจนาภิเษก)</t>
  </si>
  <si>
    <t>18 ธันวาคม 2564 เวลา 20:22</t>
  </si>
  <si>
    <t>รฟม020-65-0001</t>
  </si>
  <si>
    <t>65_1.2.2 โครงการเตรียมความพร้อมสำหรับการใช้ตั๋วร่วม</t>
  </si>
  <si>
    <t>20 ธันวาคม 2564 เวลา 16:07</t>
  </si>
  <si>
    <t>070104F0301</t>
  </si>
  <si>
    <t>รฟม 0311-65-0001</t>
  </si>
  <si>
    <t>65_1.2.7 โครงการการเพิ่มจำนวนการใช้บริการรถไฟฟ้ามหานคร สายเฉลิมรัชมงคล</t>
  </si>
  <si>
    <t>18 ธันวาคม 2564 เวลา 21:49</t>
  </si>
  <si>
    <t>รฟม012-65-0004</t>
  </si>
  <si>
    <t>65_1.2.8 โครงการการเพิ่มจำนวนการใช้บริการรถไฟฟ้ามหานคร สายฉลองรัชธรรม</t>
  </si>
  <si>
    <t>20 ธันวาคม 2564 เวลา 17:06</t>
  </si>
  <si>
    <t>รฟม012-65-0007</t>
  </si>
  <si>
    <t>65_3.1.1 โครงการสำรวจและพัฒนาสิ่งอำนวยความสะดวกที่ตอบสนองความต้องการของผู้ใช้บริการ</t>
  </si>
  <si>
    <t>20 ธันวาคม 2564 เวลา 16:47</t>
  </si>
  <si>
    <t>รฟม012-65-0008</t>
  </si>
  <si>
    <t>65_3.1.2 โครงการพัฒนาบริการเพื่อตอบสนองความต้องการของสังคมเมือง</t>
  </si>
  <si>
    <t>20 ธันวาคม 2564 เวลา 17:02</t>
  </si>
  <si>
    <t>070104F0205</t>
  </si>
  <si>
    <t>รฟม005-65-0001</t>
  </si>
  <si>
    <t>65_2.2.6 โครงการบริหารงบการเงินของ รฟม. ให้มีกำไรสุทธิ</t>
  </si>
  <si>
    <t>19 ธันวาคม 2564 เวลา 14:34</t>
  </si>
  <si>
    <t>รฟม010-65-0001</t>
  </si>
  <si>
    <t>65_4.2.6 โครงการฝึกอบรมบุคลากรระบบราง</t>
  </si>
  <si>
    <t>19 ธันวาคม 2564 เวลา 21:05</t>
  </si>
  <si>
    <t>most54011</t>
  </si>
  <si>
    <t>วท 5401-65-0010</t>
  </si>
  <si>
    <t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t>
  </si>
  <si>
    <t>13 มกราคม 2565 เวลา 11:12</t>
  </si>
  <si>
    <t>สำนักงานกลาง</t>
  </si>
  <si>
    <t>สำนักงานพัฒนาวิทยาศาสตร์และเทคโนโลยีแห่งชาติ (พว.)</t>
  </si>
  <si>
    <t>รฟม003-65-0002</t>
  </si>
  <si>
    <t>1.1.1 โครงการระบบขนส่งมวลชนจังหวัดภูเก็ต ช่วงท่าอากาศยานนานาชาติภูเก็ต - ห้าแยกฉลอง</t>
  </si>
  <si>
    <t>12 มกราคม 2565 เวลา 10:51</t>
  </si>
  <si>
    <t>โครงการลงทุนแผน 13</t>
  </si>
  <si>
    <t>รฟม003-65-0003</t>
  </si>
  <si>
    <t>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</si>
  <si>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10 มกราคม 2565 เวลา 16:59</t>
  </si>
  <si>
    <t>พฤศจิกายน 2571</t>
  </si>
  <si>
    <t>รฟม003-65-0004</t>
  </si>
  <si>
    <t>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</t>
  </si>
  <si>
    <t>12 มกราคม 2565 เวลา 15:15</t>
  </si>
  <si>
    <t>พฤษภาคม 2574</t>
  </si>
  <si>
    <t>รฟม003-65-0005</t>
  </si>
  <si>
    <t>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</t>
  </si>
  <si>
    <t>10 มกราคม 2565 เวลา 19:11</t>
  </si>
  <si>
    <t>กรกฎาคม 2575</t>
  </si>
  <si>
    <t>รฟม003-65-0006</t>
  </si>
  <si>
    <t>1.1.16 โครงการรถไฟฟ้าสายสีน้ำตาล ช่วงแคราย – ลำสาลี (บึงกุ่ม)</t>
  </si>
  <si>
    <t>12 มกราคม 2565 เวลา 15:37</t>
  </si>
  <si>
    <t>กุมภาพันธ์ 2562</t>
  </si>
  <si>
    <t>มกราคม 2574</t>
  </si>
  <si>
    <t>บขส 18-65-0004</t>
  </si>
  <si>
    <t>13 มกราคม 2565 เวลา 13:58</t>
  </si>
  <si>
    <t>v2_070104V02</t>
  </si>
  <si>
    <t>v2_070104V02F02</t>
  </si>
  <si>
    <t>คค 0305-65-0034</t>
  </si>
  <si>
    <t>14 มกราคม 2565 เวลา 11:02</t>
  </si>
  <si>
    <t>คค 0305-65-0035</t>
  </si>
  <si>
    <t>14 มกราคม 2565 เวลา 16:44</t>
  </si>
  <si>
    <t>คค 0305-65-0038</t>
  </si>
  <si>
    <t>14 มกราคม 2565 เวลา 11:44</t>
  </si>
  <si>
    <t>คค 0305-65-0039</t>
  </si>
  <si>
    <t>14 มกราคม 2565 เวลา 12:04</t>
  </si>
  <si>
    <t>คค 0305-65-0040</t>
  </si>
  <si>
    <t>คค 0305-65-0041</t>
  </si>
  <si>
    <t>14 มกราคม 2565 เวลา 12:03</t>
  </si>
  <si>
    <t>คค 0305-65-0044</t>
  </si>
  <si>
    <t>14 มกราคม 2565 เวลา 12:27</t>
  </si>
  <si>
    <t>คค 0305-65-0046</t>
  </si>
  <si>
    <t>14 มกราคม 2565 เวลา 12:38</t>
  </si>
  <si>
    <t>คค 0305-65-0047</t>
  </si>
  <si>
    <t>14 มกราคม 2565 เวลา 12:46</t>
  </si>
  <si>
    <t>คค 0305-65-0050</t>
  </si>
  <si>
    <t>14 มกราคม 2565 เวลา 13:03</t>
  </si>
  <si>
    <t>คค 0305-65-0056</t>
  </si>
  <si>
    <t>14 มกราคม 2565 เวลา 18:10</t>
  </si>
  <si>
    <t>คค 0305-65-0057</t>
  </si>
  <si>
    <t>14 มกราคม 2565 เวลา 18:08</t>
  </si>
  <si>
    <t>คค 0305-65-0059</t>
  </si>
  <si>
    <t>14 มกราคม 2565 เวลา 18:21</t>
  </si>
  <si>
    <t>การปรับปรุงเส้นทางและข้อกำหนดการให้บริการรถโดยสารประจำทาง (ปีงบประมาณ พ.ศ.2562)</t>
  </si>
  <si>
    <t>แผนงานการสำรวจความพึงพอใจของผู้ใช้บริการรถโดยสารสาธารณะ ประจำปีงบประมาณ 2562</t>
  </si>
  <si>
    <t>โครงการประชาสัมพันธ์ส่งเสริมความปลอดภัยในการใช้รถใช้ถนน ประจำปี 2562</t>
  </si>
  <si>
    <t>แผนงานโครงข่ายเส้นทางและเงื่อนไขการเดินรถโดยสารประจำทาง ปีงบประมาณ พ.ศ. 2563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</si>
  <si>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</si>
  <si>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</t>
  </si>
  <si>
    <t>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</si>
  <si>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ระยะทาง 5.840 กม. ระหว่าง กม. 39+140 - กม.52+740 (เป็นช่วงๆ) ตำบลชัยมงคล ตำบลบ้านบ่อ ตำบลบางโทรัด ตำบลกาหลง ตำบลนาโคก อำเภอเมืองสมุทรสาคร จังหวัดสมุทรสาคร 366 ต้น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</si>
  <si>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ระหว่าง กม. 22+000 – กม.24+000 ทางหลักด้านซ้ายทาง ( เป็นช่วงๆ) อำเภอเมืองสมุทรสาคร จังหวัดสมุทรสาคร 19,620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</si>
  <si>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ตำบลบ้านบ่อ ตำบลบางโทรัด ตำบลกาหลง ตำบลนาโคก อำเภอเมืองสมุทรสาคร จังหวัดสมุทรสาคร 5,500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</si>
  <si>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23+000 – กม.24+000 เป็นช่วงๆ (บริเวณสะพานกลับรถ กม.23+340) อำเภอเมืองสมุทรสาคร จังหวัดสมุทรสาคร 7,200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</si>
  <si>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26+000 – กม.26+900 เป็นช่วงๆ (บริเวณสะพานกลับรถ กม.26+095) อำเภอเมืองสมุทรสาคร จังหวัดสมุทรสาคร 7,200 ตารางเมตร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</si>
  <si>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</si>
  <si>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0.800 กิโลเมตร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</si>
  <si>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</si>
  <si>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๒๐๔๖ ตอน บ้านงิ้ว - ลำน้ำยัง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</si>
  <si>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</si>
  <si>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หรือมีพื้นที่รวมไม่น้อยกว่า 740 ตารางเมตร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</si>
  <si>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</si>
  <si>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ระหว่าง กม.259+530 – กม.261+850 ตำบลไร่เก่า อำเภอสามร้อยยอด จังหวัดประจวบคีรีขันธ์</t>
  </si>
  <si>
    <t>งานปรับปรุงซ่อมแซมท่าเทียบเรือโดยสารในแม่น้ำเจ้าพระยาและคลองสาขา กรุงเทพฯ และปริมณฑลประจำปี 5 แห่ง</t>
  </si>
  <si>
    <t>ค่าปรับปรุงท่าเทียบเรือบ้านศาลาด่าน อ.เกาะลันตา จ.กระบี่</t>
  </si>
  <si>
    <t>โครงการปรับปรุงอาคารสำหรับศูนย์การเรียนรู้ และฝึกทักษะเครื่องกลเรือ จ.สมุทรปราการ 1 แห่ง</t>
  </si>
  <si>
    <t>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</si>
  <si>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</si>
  <si>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ปีงบประมาณ</t>
  </si>
  <si>
    <t>โครงการภายใต้เป้าหมายแผนแม่บทย่อย: 070104 การเดินทางด้วยระบบขนส่งสาธารณะในเขตเมืองเพิ่มขึ้น</t>
  </si>
  <si>
    <t xml:space="preserve"> 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</si>
  <si>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</si>
  <si>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</si>
  <si>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</si>
  <si>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</si>
  <si>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</si>
  <si>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</si>
  <si>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</si>
  <si>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</si>
  <si>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</si>
  <si>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</si>
  <si>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</si>
  <si>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</si>
  <si>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</si>
  <si>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</si>
  <si>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</si>
  <si>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</si>
  <si>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</si>
  <si>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</si>
  <si>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</si>
  <si>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</si>
  <si>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</si>
  <si>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</si>
  <si>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</si>
  <si>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</si>
  <si>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070104V02F02</t>
  </si>
  <si>
    <t>https://emenscr.nesdc.go.th/viewer/view.html?id=436x7EXng3Ie2y5YdARp</t>
  </si>
  <si>
    <t>https://emenscr.nesdc.go.th/viewer/view.html?id=615eb61f6bdbda558aab0fd7</t>
  </si>
  <si>
    <t>https://emenscr.nesdc.go.th/viewer/view.html?id=43dABYxerKtN4xVKk4aW</t>
  </si>
  <si>
    <t>https://emenscr.nesdc.go.th/viewer/view.html?id=617b83e6b24f00648ff5423f</t>
  </si>
  <si>
    <t>070104V01F03</t>
  </si>
  <si>
    <t>https://emenscr.nesdc.go.th/viewer/view.html?id=VWX2mmj3aXFGNVwgxN6E</t>
  </si>
  <si>
    <t>https://emenscr.nesdc.go.th/viewer/view.html?id=618b32ee1c41a9328354d539</t>
  </si>
  <si>
    <t>070104V01F02</t>
  </si>
  <si>
    <t>https://emenscr.nesdc.go.th/viewer/view.html?id=93XWrlld4zHEleraGGeM</t>
  </si>
  <si>
    <t>https://emenscr.nesdc.go.th/viewer/view.html?id=618b8bc7da880b328aef0eb2</t>
  </si>
  <si>
    <t>070104V02F03</t>
  </si>
  <si>
    <t>https://emenscr.nesdc.go.th/viewer/view.html?id=gAn4QAM35YcwZWQ7oG2R</t>
  </si>
  <si>
    <t>https://emenscr.nesdc.go.th/viewer/view.html?id=618cbbaec365253295d32cf7</t>
  </si>
  <si>
    <t>https://emenscr.nesdc.go.th/viewer/view.html?id=33OgO5AA0OfVAzyZgmeR</t>
  </si>
  <si>
    <t>https://emenscr.nesdc.go.th/viewer/view.html?id=6191ff8f0511b24b2573d7e9</t>
  </si>
  <si>
    <t>070104V01F01</t>
  </si>
  <si>
    <t>https://emenscr.nesdc.go.th/viewer/view.html?id=aQlylaGweGFm4WONgJJO</t>
  </si>
  <si>
    <t>https://emenscr.nesdc.go.th/viewer/view.html?id=619201b4cadb284b1da34dcb</t>
  </si>
  <si>
    <t>https://emenscr.nesdc.go.th/viewer/view.html?id=0RVgzQMQ3jFYoN7jVBrK</t>
  </si>
  <si>
    <t>https://emenscr.nesdc.go.th/viewer/view.html?id=619204110511b24b2573d7f4</t>
  </si>
  <si>
    <t>https://emenscr.nesdc.go.th/viewer/view.html?id=33OgaBJeX1uVV1ojBxk8</t>
  </si>
  <si>
    <t>https://emenscr.nesdc.go.th/viewer/view.html?id=6192144f1501af4b2381659c</t>
  </si>
  <si>
    <t>https://emenscr.nesdc.go.th/viewer/view.html?id=qWLLR37Y2Et9Z5RaVG0x</t>
  </si>
  <si>
    <t>https://emenscr.nesdc.go.th/viewer/view.html?id=61961021d51ed2220a0bddea</t>
  </si>
  <si>
    <t>070104V05F01</t>
  </si>
  <si>
    <t>https://emenscr.nesdc.go.th/viewer/view.html?id=EaQodYmwkqH298RM12Lg</t>
  </si>
  <si>
    <t>https://emenscr.nesdc.go.th/viewer/view.html?id=619c9b275e6a003d4c76c001</t>
  </si>
  <si>
    <t>https://emenscr.nesdc.go.th/viewer/view.html?id=wElyRaMEjdHY5ByQj2BL</t>
  </si>
  <si>
    <t>https://emenscr.nesdc.go.th/viewer/view.html?id=619c9d0e38229f3d4dda7675</t>
  </si>
  <si>
    <t>https://emenscr.nesdc.go.th/viewer/view.html?id=z01mqY1QWECQ6zBNoQyw</t>
  </si>
  <si>
    <t>https://emenscr.nesdc.go.th/viewer/view.html?id=619c9eac5e6a003d4c76c011</t>
  </si>
  <si>
    <t>070104V05F07</t>
  </si>
  <si>
    <t>https://emenscr.nesdc.go.th/viewer/view.html?id=y0lknBn70WSy10Xa2K0a</t>
  </si>
  <si>
    <t>https://emenscr.nesdc.go.th/viewer/view.html?id=619ca25038229f3d4dda7693</t>
  </si>
  <si>
    <t>https://emenscr.nesdc.go.th/viewer/view.html?id=rXlE3Goyx7i2pz5M8lzw</t>
  </si>
  <si>
    <t>https://emenscr.nesdc.go.th/viewer/view.html?id=619ca33638229f3d4dda7699</t>
  </si>
  <si>
    <t>https://emenscr.nesdc.go.th/viewer/view.html?id=B8kA5oYBq7i70GWXm1GG</t>
  </si>
  <si>
    <t>https://emenscr.nesdc.go.th/viewer/view.html?id=619ca48338229f3d4dda769f</t>
  </si>
  <si>
    <t>https://emenscr.nesdc.go.th/viewer/view.html?id=B8kAaleJEeh70GWXmMJW</t>
  </si>
  <si>
    <t>https://emenscr.nesdc.go.th/viewer/view.html?id=619ca59038229f3d4dda76a3</t>
  </si>
  <si>
    <t>https://emenscr.nesdc.go.th/viewer/view.html?id=43dN4yaN5WTjdyrZELOz</t>
  </si>
  <si>
    <t>https://emenscr.nesdc.go.th/viewer/view.html?id=619ca672fef84f3d534c7f38</t>
  </si>
  <si>
    <t>https://emenscr.nesdc.go.th/viewer/view.html?id=JKY49y8zrnhJYW8Rjqnw</t>
  </si>
  <si>
    <t>https://emenscr.nesdc.go.th/viewer/view.html?id=619ca74c38229f3d4dda76a7</t>
  </si>
  <si>
    <t>https://emenscr.nesdc.go.th/viewer/view.html?id=wEly7za9BNt84pmNG8V4</t>
  </si>
  <si>
    <t>https://emenscr.nesdc.go.th/viewer/view.html?id=619ca82c5e6a003d4c76c03a</t>
  </si>
  <si>
    <t>https://emenscr.nesdc.go.th/viewer/view.html?id=7M9y6k9oLGUol1r56zMR</t>
  </si>
  <si>
    <t>https://emenscr.nesdc.go.th/viewer/view.html?id=619ca8f2fef84f3d534c7f41</t>
  </si>
  <si>
    <t>070104V05F06</t>
  </si>
  <si>
    <t>https://emenscr.nesdc.go.th/viewer/view.html?id=MBVXxKGByOI0moLA093w</t>
  </si>
  <si>
    <t>https://emenscr.nesdc.go.th/viewer/view.html?id=619ca9891dcb253d55532448</t>
  </si>
  <si>
    <t>https://emenscr.nesdc.go.th/viewer/view.html?id=XG78Qa33zeh4NnBx09Ee</t>
  </si>
  <si>
    <t>https://emenscr.nesdc.go.th/viewer/view.html?id=619caa4038229f3d4dda76ad</t>
  </si>
  <si>
    <t>https://emenscr.nesdc.go.th/viewer/view.html?id=WXGymyrQMESkwaxYXkRB</t>
  </si>
  <si>
    <t>https://emenscr.nesdc.go.th/viewer/view.html?id=619cac385e6a003d4c76c044</t>
  </si>
  <si>
    <t>https://emenscr.nesdc.go.th/viewer/view.html?id=XG7dGG6YaySdpyknEEY5</t>
  </si>
  <si>
    <t>https://emenscr.nesdc.go.th/viewer/view.html?id=619dbe556687241c0905410d</t>
  </si>
  <si>
    <t>https://emenscr.nesdc.go.th/viewer/view.html?id=WXGOGap895U2kXm8lmYy</t>
  </si>
  <si>
    <t>https://emenscr.nesdc.go.th/viewer/view.html?id=619dd256960f7861c4d879be</t>
  </si>
  <si>
    <t>https://emenscr.nesdc.go.th/viewer/view.html?id=x0lNQ9RMo8TRYrKQlR6G</t>
  </si>
  <si>
    <t>https://emenscr.nesdc.go.th/viewer/view.html?id=61a06025df200361cae5833e</t>
  </si>
  <si>
    <t>https://emenscr.nesdc.go.th/viewer/view.html?id=mdl08yMaa2sRAgWkY747</t>
  </si>
  <si>
    <t>https://emenscr.nesdc.go.th/viewer/view.html?id=61a436007a9fbf43eacea2fd</t>
  </si>
  <si>
    <t>070104V03F04</t>
  </si>
  <si>
    <t>https://emenscr.nesdc.go.th/viewer/view.html?id=eKlgZmNNGMiMZg5738Jg</t>
  </si>
  <si>
    <t>https://emenscr.nesdc.go.th/viewer/view.html?id=61aee781e55ef143eb1fcdf4</t>
  </si>
  <si>
    <t>https://emenscr.nesdc.go.th/viewer/view.html?id=y0l5g7Gk88cagwEOLynl</t>
  </si>
  <si>
    <t>https://emenscr.nesdc.go.th/viewer/view.html?id=61af0b2777658f43f36687cf</t>
  </si>
  <si>
    <t>https://emenscr.nesdc.go.th/viewer/view.html?id=deorXGKVa6SNQAm2JRam</t>
  </si>
  <si>
    <t>https://emenscr.nesdc.go.th/viewer/view.html?id=61b0792546d3a6271aae23d3</t>
  </si>
  <si>
    <t>https://emenscr.nesdc.go.th/viewer/view.html?id=mdGpgw1jzosE2Jz5QNAY</t>
  </si>
  <si>
    <t>https://emenscr.nesdc.go.th/viewer/view.html?id=61b07ccd9379e927147699b2</t>
  </si>
  <si>
    <t>https://emenscr.nesdc.go.th/viewer/view.html?id=7Mz1jZ2o7pIVwpxxNVzM</t>
  </si>
  <si>
    <t>https://emenscr.nesdc.go.th/viewer/view.html?id=61b1b45af3473f0ca7a6c400</t>
  </si>
  <si>
    <t>https://emenscr.nesdc.go.th/viewer/view.html?id=OoMdEYdAG2i7kx1wEawe</t>
  </si>
  <si>
    <t>https://emenscr.nesdc.go.th/viewer/view.html?id=61b4392ab5d2fc0ca4dd080f</t>
  </si>
  <si>
    <t>070104V03F03</t>
  </si>
  <si>
    <t>https://emenscr.nesdc.go.th/viewer/view.html?id=wEmoeGQBZpfoNQwwWoo5</t>
  </si>
  <si>
    <t>https://emenscr.nesdc.go.th/viewer/view.html?id=61b719c3f3473f0ca7a6c635</t>
  </si>
  <si>
    <t>https://emenscr.nesdc.go.th/viewer/view.html?id=33z9jKmRBgFzXJA2aqe5</t>
  </si>
  <si>
    <t>https://emenscr.nesdc.go.th/viewer/view.html?id=61bc0fdfc326516233ced874</t>
  </si>
  <si>
    <t>https://emenscr.nesdc.go.th/viewer/view.html?id=y0Qj6AxY1nu2K70NkaEy</t>
  </si>
  <si>
    <t>https://emenscr.nesdc.go.th/viewer/view.html?id=61bd70d4c326516233ced934</t>
  </si>
  <si>
    <t>https://emenscr.nesdc.go.th/viewer/view.html?id=13Rjd5R9WKfMaEJKjB5e</t>
  </si>
  <si>
    <t>https://emenscr.nesdc.go.th/viewer/view.html?id=61bd81a81a10626236233d21</t>
  </si>
  <si>
    <t>https://emenscr.nesdc.go.th/viewer/view.html?id=23zZkY8JE8HOdJrXpwwX</t>
  </si>
  <si>
    <t>https://emenscr.nesdc.go.th/viewer/view.html?id=61bd90cb132398622df86e5f</t>
  </si>
  <si>
    <t>https://emenscr.nesdc.go.th/viewer/view.html?id=XGkN38aX0YcxLgw6Zaad</t>
  </si>
  <si>
    <t>https://emenscr.nesdc.go.th/viewer/view.html?id=61bd9e38132398622df86e62</t>
  </si>
  <si>
    <t>https://emenscr.nesdc.go.th/viewer/view.html?id=lOX7jaxoQ1c793kBGgR4</t>
  </si>
  <si>
    <t>https://emenscr.nesdc.go.th/viewer/view.html?id=61bda82e1a10626236233d2a</t>
  </si>
  <si>
    <t>https://emenscr.nesdc.go.th/viewer/view.html?id=wEmaW02GyrumY2g138Eg</t>
  </si>
  <si>
    <t>https://emenscr.nesdc.go.th/viewer/view.html?id=61bdb59b1a10626236233d2c</t>
  </si>
  <si>
    <t>https://emenscr.nesdc.go.th/viewer/view.html?id=93ly35zEwMiJgZg8Xe2g</t>
  </si>
  <si>
    <t>https://emenscr.nesdc.go.th/viewer/view.html?id=61bdd72608c049623464dac2</t>
  </si>
  <si>
    <t>https://emenscr.nesdc.go.th/viewer/view.html?id=B8MZ06a7eOilp4pZakjo</t>
  </si>
  <si>
    <t>https://emenscr.nesdc.go.th/viewer/view.html?id=61bde0ab08c049623464dac6</t>
  </si>
  <si>
    <t>070104V03F01</t>
  </si>
  <si>
    <t>https://emenscr.nesdc.go.th/viewer/view.html?id=B8MZkXY4d0fV7194E3Z4</t>
  </si>
  <si>
    <t>https://emenscr.nesdc.go.th/viewer/view.html?id=61bde9ca1a10626236233d3d</t>
  </si>
  <si>
    <t>070104V04F02</t>
  </si>
  <si>
    <t>https://emenscr.nesdc.go.th/viewer/view.html?id=XGkNkrpQg8TWGeGkr8XZ</t>
  </si>
  <si>
    <t>https://emenscr.nesdc.go.th/viewer/view.html?id=61bdf51008c049623464dad0</t>
  </si>
  <si>
    <t>https://emenscr.nesdc.go.th/viewer/view.html?id=63zdZkJY20uMzQ3YZBgV</t>
  </si>
  <si>
    <t>https://emenscr.nesdc.go.th/viewer/view.html?id=61be02701a10626236233d46</t>
  </si>
  <si>
    <t>https://emenscr.nesdc.go.th/viewer/view.html?id=0Rzjy3zZmoCN8QoAd1a7</t>
  </si>
  <si>
    <t>https://emenscr.nesdc.go.th/viewer/view.html?id=61bebca7c326516233ced976</t>
  </si>
  <si>
    <t>070104V02F05</t>
  </si>
  <si>
    <t>https://emenscr.nesdc.go.th/viewer/view.html?id=33zK9RNwXdsqZ5y7MonE</t>
  </si>
  <si>
    <t>https://emenscr.nesdc.go.th/viewer/view.html?id=61bec5bc132398622df86e7e</t>
  </si>
  <si>
    <t>https://emenscr.nesdc.go.th/viewer/view.html?id=rX5K1ZB1wAIMY30k4qXx</t>
  </si>
  <si>
    <t>https://emenscr.nesdc.go.th/viewer/view.html?id=61bee095132398622df86e8a</t>
  </si>
  <si>
    <t>https://emenscr.nesdc.go.th/viewer/view.html?id=93l1ery7ZGu1pjyR26M9</t>
  </si>
  <si>
    <t>https://emenscr.nesdc.go.th/viewer/view.html?id=61bf3c1b132398622df86ea1</t>
  </si>
  <si>
    <t>สำนักงานพัฒนาวิทยาศาสตร์และเทคโนโลยีแห่งชาติ</t>
  </si>
  <si>
    <t>070104V03F05</t>
  </si>
  <si>
    <t>https://emenscr.nesdc.go.th/viewer/view.html?id=LAMexgwywpIy0B8JgGa5</t>
  </si>
  <si>
    <t>https://emenscr.nesdc.go.th/viewer/view.html?id=61d1b9e3d70bc8727ff7913f</t>
  </si>
  <si>
    <t>P1305,P1308,P1310</t>
  </si>
  <si>
    <t>ไทยเป็นประตูการค้าการลงทุนและยุทธศาสตร์ทางโลจิสติกส์ที่สำคัญของภูมิภาค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</t>
  </si>
  <si>
    <t>P130501,P130502,P130503,P130801,P130802,P130803,P131001,P131002,P131003</t>
  </si>
  <si>
    <t>ไทยเป็นประตูการค้าการลงทุนในภูมิภาค,ไทยเป็นห่วงโซ่อุปทานของภูมิภาค,ไทยเป็นประตูและทางเชื่อมโครงข่ายคมนาคมและโลจิสติกส์ของภูมิภาค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</si>
  <si>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https://emenscr.nesdc.go.th/viewer/view.html?id=nr7LN9J8WqhdXpG71rNW</t>
  </si>
  <si>
    <t>https://emenscr.nesdc.go.th/viewer/view.html?id=61dbeb4ccfbcd80b8c26651f</t>
  </si>
  <si>
    <t>https://emenscr.nesdc.go.th/viewer/view.html?id=qWE318gOlxsRnMVxdaYN</t>
  </si>
  <si>
    <t>https://emenscr.nesdc.go.th/viewer/view.html?id=61dc03927bec980b7f867bbf</t>
  </si>
  <si>
    <t>https://emenscr.nesdc.go.th/viewer/view.html?id=7MzRgK3rGjT1QEyAKjE8</t>
  </si>
  <si>
    <t>https://emenscr.nesdc.go.th/viewer/view.html?id=61dc1caf4373190b869786fd</t>
  </si>
  <si>
    <t>https://emenscr.nesdc.go.th/viewer/view.html?id=mdG3A5nRkmhGBLyxMV2O</t>
  </si>
  <si>
    <t>https://emenscr.nesdc.go.th/viewer/view.html?id=61dc22687bec980b7f867bd4</t>
  </si>
  <si>
    <t>https://emenscr.nesdc.go.th/viewer/view.html?id=B8MRWmmpZGH0GR4JkwR0</t>
  </si>
  <si>
    <t>https://emenscr.nesdc.go.th/viewer/view.html?id=61dc290c4373190b86978701</t>
  </si>
  <si>
    <t>P1303,P1305</t>
  </si>
  <si>
    <t>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</t>
  </si>
  <si>
    <t>P130301,P130503</t>
  </si>
  <si>
    <t>การสร้างอุปสงค์ของรถยนต์ไฟฟ้าประเภทต่าง ๆ เพื่อการใช้ในประเทศและส่งออก,ไทยเป็นประตูและทางเชื่อมโครงข่ายคมนาคมและโลจิสติกส์ของภูมิภาค</t>
  </si>
  <si>
    <t>https://emenscr.nesdc.go.th/viewer/view.html?id=aQAoyBGZ6ZFK99E46OWm</t>
  </si>
  <si>
    <t>https://emenscr.nesdc.go.th/viewer/view.html?id=61df9b3bb3fadc02db8bcb1b</t>
  </si>
  <si>
    <t>https://emenscr.nesdc.go.th/viewer/view.html?id=VWMXzqeJ8LH6Agd801X5</t>
  </si>
  <si>
    <t>https://emenscr.nesdc.go.th/viewer/view.html?id=61e0f2fdbb999007f3f7fa2c</t>
  </si>
  <si>
    <t>https://emenscr.nesdc.go.th/viewer/view.html?id=eKwlJB3Q2RU2YWja09eN</t>
  </si>
  <si>
    <t>https://emenscr.nesdc.go.th/viewer/view.html?id=61e0f593bb999007f3f7fa33</t>
  </si>
  <si>
    <t>https://emenscr.nesdc.go.th/viewer/view.html?id=Z6axlEw0dMtmp0BROrLl</t>
  </si>
  <si>
    <t>https://emenscr.nesdc.go.th/viewer/view.html?id=61e0ffa221c5ce07faeec9bf</t>
  </si>
  <si>
    <t>https://emenscr.nesdc.go.th/viewer/view.html?id=qWELnp4VAxF37ZnK4yNO</t>
  </si>
  <si>
    <t>https://emenscr.nesdc.go.th/viewer/view.html?id=61e10113b3c88907ec03ddfe</t>
  </si>
  <si>
    <t>https://emenscr.nesdc.go.th/viewer/view.html?id=qWELngg6Y7f37ZnK4yN3</t>
  </si>
  <si>
    <t>https://emenscr.nesdc.go.th/viewer/view.html?id=61e1021cb3c88907ec03de02</t>
  </si>
  <si>
    <t>https://emenscr.nesdc.go.th/viewer/view.html?id=63z4QRGnyounOapxMZK7</t>
  </si>
  <si>
    <t>https://emenscr.nesdc.go.th/viewer/view.html?id=61e10407b3c88907ec03de09</t>
  </si>
  <si>
    <t>https://emenscr.nesdc.go.th/viewer/view.html?id=Z6axkNlLkNCVgaozJeYk</t>
  </si>
  <si>
    <t>https://emenscr.nesdc.go.th/viewer/view.html?id=61e109b7b3c88907ec03de13</t>
  </si>
  <si>
    <t>https://emenscr.nesdc.go.th/viewer/view.html?id=LAMBeyMEEWC4pmnGOM3R</t>
  </si>
  <si>
    <t>https://emenscr.nesdc.go.th/viewer/view.html?id=61e10c39f118df07f2bbc085</t>
  </si>
  <si>
    <t>https://emenscr.nesdc.go.th/viewer/view.html?id=eKwlVr5LljUezRGY7VaG</t>
  </si>
  <si>
    <t>https://emenscr.nesdc.go.th/viewer/view.html?id=61e10e3121c5ce07faeec9dc</t>
  </si>
  <si>
    <t>https://emenscr.nesdc.go.th/viewer/view.html?id=83MW6NwWK2FndqQJEmxJ</t>
  </si>
  <si>
    <t>https://emenscr.nesdc.go.th/viewer/view.html?id=61e1122121c5ce07faeec9e1</t>
  </si>
  <si>
    <t>https://emenscr.nesdc.go.th/viewer/view.html?id=B8Mk0zLBqAiReZJ9EK9L</t>
  </si>
  <si>
    <t>https://emenscr.nesdc.go.th/viewer/view.html?id=61e1588e4138de7efabb5316</t>
  </si>
  <si>
    <t>https://emenscr.nesdc.go.th/viewer/view.html?id=83MW0Lkl3ziO3nkWMjWj</t>
  </si>
  <si>
    <t>https://emenscr.nesdc.go.th/viewer/view.html?id=61e159aa4138de7efabb531f</t>
  </si>
  <si>
    <t>https://emenscr.nesdc.go.th/viewer/view.html?id=B8Mk00lO4RiRE032Nl9G</t>
  </si>
  <si>
    <t>https://emenscr.nesdc.go.th/viewer/view.html?id=61e15cbc506edb7f00d2119b</t>
  </si>
  <si>
    <t>คค 0100.1-65-0001</t>
  </si>
  <si>
    <t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t>
  </si>
  <si>
    <t>21 เมษายน 2565 เวลา 16:00</t>
  </si>
  <si>
    <t>https://emenscr.nesdc.go.th/viewer/view.html?id=OoM07pkdeRTLq8pjQzBo</t>
  </si>
  <si>
    <t>https://emenscr.nesdc.go.th/viewer/view.html?id=61f26c8759152931f2ad7430</t>
  </si>
  <si>
    <t>คค 06049-65-0003</t>
  </si>
  <si>
    <t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</t>
  </si>
  <si>
    <t>20 เมษายน 2565 เวลา 16:32</t>
  </si>
  <si>
    <t>กรกฎาคม 2565</t>
  </si>
  <si>
    <t>https://emenscr.nesdc.go.th/viewer/view.html?id=qWx6kAeE02hWwVMxjmJE</t>
  </si>
  <si>
    <t>https://emenscr.nesdc.go.th/viewer/view.html?id=6246ba0832e8f36e5b939ee1</t>
  </si>
  <si>
    <t>ศธ0578.08-65-0003</t>
  </si>
  <si>
    <t>การศึกษาเชิงวิศวกรรมเพื่อกำหนดเส้นทางเดินรถรางไฟฟ้า รูปแบบโครงสร้างรางและโครงสร้างพื้นฐาน</t>
  </si>
  <si>
    <t>10 ตุลาคม 2565 เวลา 14:00</t>
  </si>
  <si>
    <t>https://emenscr.nesdc.go.th/viewer/view.html?id=mdXBZBE284f8gRoegzz3</t>
  </si>
  <si>
    <t>https://emenscr.nesdc.go.th/viewer/view.html?id=625e24ac53465c6713e91090</t>
  </si>
  <si>
    <t>eplan11</t>
  </si>
  <si>
    <t>eplan11-65-495268</t>
  </si>
  <si>
    <t>โครงการจัดซื้อกระจกโค้งและอุปกรณ์ จราจรติดตั้งในเขตพื้นที่ เทศบาลเมืองแพรกษาใหม่</t>
  </si>
  <si>
    <t>27 พฤษภาคม 2565 เวลา 22:47</t>
  </si>
  <si>
    <t>จ.สมุทรปราการ</t>
  </si>
  <si>
    <t>https://emenscr.nesdc.go.th/viewer/view.html?id=JKm1ajpLMEFRZMOxlgM2</t>
  </si>
  <si>
    <t>https://emenscr.nesdc.go.th/viewer/view.html?id=6290f28373978f2f9e0b527e</t>
  </si>
  <si>
    <t>eplan13</t>
  </si>
  <si>
    <t>eplan13-65-44338</t>
  </si>
  <si>
    <t>โครงการเงินอุดหนุนการไฟฟ้าส่วนภูมิภาค ฯลฯ</t>
  </si>
  <si>
    <t>จ.ปทุมธานี</t>
  </si>
  <si>
    <t>https://emenscr.nesdc.go.th/viewer/view.html?id=QOYLAVQW2MiAr1Gl5QYW</t>
  </si>
  <si>
    <t>https://emenscr.nesdc.go.th/viewer/view.html?id=6290f2adccc69b2fa95e3b5b</t>
  </si>
  <si>
    <t>eplan13-65-897817</t>
  </si>
  <si>
    <t>โครงการอุดหนุนการไฟฟ้าส่วนภูมิภาค</t>
  </si>
  <si>
    <t>https://emenscr.nesdc.go.th/viewer/view.html?id=OoeNKAm4WMsrXOzNnQOp</t>
  </si>
  <si>
    <t>https://emenscr.nesdc.go.th/viewer/view.html?id=6290f2adccc69b2fa95e3b73</t>
  </si>
  <si>
    <t>eplan15</t>
  </si>
  <si>
    <t>eplan15-65-2647778</t>
  </si>
  <si>
    <t>ขยายเขตไฟทางสาธารรณะเพิ่มเติมจากจุดเดิมที่ขาด หายและเชื่อมต่อ หมู่ 4 บ้านแก-หมู่ 2 หนองจิก) หมู่ 4</t>
  </si>
  <si>
    <t>27 พฤษภาคม 2565 เวลา 22:48</t>
  </si>
  <si>
    <t>จ.อ่างทอง</t>
  </si>
  <si>
    <t>https://emenscr.nesdc.go.th/viewer/view.html?id=Z64X9MkxVOidRMnKnl05</t>
  </si>
  <si>
    <t>https://emenscr.nesdc.go.th/viewer/view.html?id=6290f2d0bbecf62fbd86322c</t>
  </si>
  <si>
    <t>eplan15-65-3076967</t>
  </si>
  <si>
    <t>โครงการขยายเขตไฟฟ้าสาธารณะ(บริเวณวัดหินงอก)</t>
  </si>
  <si>
    <t>https://emenscr.nesdc.go.th/viewer/view.html?id=eKpRj5Vl4mcaYd2g20zk</t>
  </si>
  <si>
    <t>https://emenscr.nesdc.go.th/viewer/view.html?id=6290f2d0bbecf62fbd863266</t>
  </si>
  <si>
    <t>eplan15-65-722593</t>
  </si>
  <si>
    <t>จัดหาวัสดุและครุภัณฑ์ไฟฟ้าและวิทยุ</t>
  </si>
  <si>
    <t>https://emenscr.nesdc.go.th/viewer/view.html?id=XGd1r397EoUAeJxqxo8g</t>
  </si>
  <si>
    <t>https://emenscr.nesdc.go.th/viewer/view.html?id=6290f2d0bbecf62fbd863274</t>
  </si>
  <si>
    <t>eplan16</t>
  </si>
  <si>
    <t>eplan16-65-87536</t>
  </si>
  <si>
    <t>อุดหนุนการประปาส่วนภูมิภาค จังหวัดลพบุรี</t>
  </si>
  <si>
    <t>จ.ลพบุรี</t>
  </si>
  <si>
    <t>https://emenscr.nesdc.go.th/viewer/view.html?id=x0Oy6LN0alcdnZWGoqOQ</t>
  </si>
  <si>
    <t>https://emenscr.nesdc.go.th/viewer/view.html?id=6290f2e430b5db2fc3893010</t>
  </si>
  <si>
    <t>eplan16-65-3012372</t>
  </si>
  <si>
    <t>ขยายเขตไฟฟ้าสาธารณะและติดตั้งกิ่งโคมไฟฟ้าส่องสว่าง หมู่ 11 บ้านสระพรานพุฒ บริเวณสายบ้านนายชนกันต์ โดดยิ้มพราย</t>
  </si>
  <si>
    <t>https://emenscr.nesdc.go.th/viewer/view.html?id=LAQ1j39AMBS4qAYORm5Z</t>
  </si>
  <si>
    <t>https://emenscr.nesdc.go.th/viewer/view.html?id=6290f2e430b5db2fc389301c</t>
  </si>
  <si>
    <t>eplan16-65-3012350</t>
  </si>
  <si>
    <t>ขยายเขตไฟฟ้าสาธารณะและติดตั้งกิ่งโคมไฟฟ้าส่องสว่าง หมู่ 8 บ้านสะพานนาค บริเวณซอยข้างวัดสะพานนาค</t>
  </si>
  <si>
    <t>https://emenscr.nesdc.go.th/viewer/view.html?id=deJLQ576GQsO2Y9G3qV6</t>
  </si>
  <si>
    <t>https://emenscr.nesdc.go.th/viewer/view.html?id=6290f2e630b5db2fc3893088</t>
  </si>
  <si>
    <t>eplan16-65-3012356</t>
  </si>
  <si>
    <t>ขยายเขตไฟฟ้าสาธารณะและติดตั้งกิ่งโคมไฟฟ้าส่องสว่าง หมู่ 8 บ้านสะพานนาค บริเวณซอยร้านสภากาแฟ</t>
  </si>
  <si>
    <t>https://emenscr.nesdc.go.th/viewer/view.html?id=rXYa4L86x4swgxy8lqal</t>
  </si>
  <si>
    <t>https://emenscr.nesdc.go.th/viewer/view.html?id=6290f2e630b5db2fc3893089</t>
  </si>
  <si>
    <t>eplan17</t>
  </si>
  <si>
    <t>eplan17-65-2221185</t>
  </si>
  <si>
    <t>โครงการลงลูกรังถนนสายคันคลอง 1  ซ้าย 1 ขวาชัยนาท-ป่าสัก 3ฝั่งตะวันออก หมู่ที่ 9</t>
  </si>
  <si>
    <t>27 พฤษภาคม 2565 เวลา 22:49</t>
  </si>
  <si>
    <t>จ.สิงห์บุรี</t>
  </si>
  <si>
    <t>https://emenscr.nesdc.go.th/viewer/view.html?id=QOYLA2Lr06sW43OqVWOA</t>
  </si>
  <si>
    <t>https://emenscr.nesdc.go.th/viewer/view.html?id=6290f2f07a63fd2fc9165fa8</t>
  </si>
  <si>
    <t>eplan19</t>
  </si>
  <si>
    <t>eplan19-65-3161261</t>
  </si>
  <si>
    <t>โครงการอุดหนุนการไฟฟ้าส่วนภูมิภาคจังหวัดสระบุรี</t>
  </si>
  <si>
    <t>จ.สระบุรี</t>
  </si>
  <si>
    <t>https://emenscr.nesdc.go.th/viewer/view.html?id=wEw8JdJ2roh0nOVOxaAd</t>
  </si>
  <si>
    <t>https://emenscr.nesdc.go.th/viewer/view.html?id=6290f30fdf24e02fdd0be014</t>
  </si>
  <si>
    <t>eplan19-65-2003065</t>
  </si>
  <si>
    <t>โครงการขยายเขตน้ำประปา</t>
  </si>
  <si>
    <t>https://emenscr.nesdc.go.th/viewer/view.html?id=832gA9AVOwhOY868nkgm</t>
  </si>
  <si>
    <t>https://emenscr.nesdc.go.th/viewer/view.html?id=6290f30fdf24e02fdd0be032</t>
  </si>
  <si>
    <t>eplan19-65-733020</t>
  </si>
  <si>
    <t>โครงการก่อสร้างสะพานข้ามคลองพลวง หมู่ที่ 5</t>
  </si>
  <si>
    <t>https://emenscr.nesdc.go.th/viewer/view.html?id=NVZ7e9RwKaC7aG1GYp1q</t>
  </si>
  <si>
    <t>https://emenscr.nesdc.go.th/viewer/view.html?id=6290f310df24e02fdd0be0c7</t>
  </si>
  <si>
    <t>eplan19-65-3734915</t>
  </si>
  <si>
    <t>โครงการปรับปรุงถนนลาดยางแอสฟัลติกส์ ม.6 สายบ้านนายคำ ด้วงอำไพ</t>
  </si>
  <si>
    <t>https://emenscr.nesdc.go.th/viewer/view.html?id=0R2LmBgnx1SQG979gd74</t>
  </si>
  <si>
    <t>https://emenscr.nesdc.go.th/viewer/view.html?id=6290f311df24e02fdd0be0e0</t>
  </si>
  <si>
    <t>eplan19-65-2002586</t>
  </si>
  <si>
    <t>โครงการขยายเขตไฟฟ้าสาธารณะ</t>
  </si>
  <si>
    <t>https://emenscr.nesdc.go.th/viewer/view.html?id=eKpRj2l4KEhmp9X9e6Ok</t>
  </si>
  <si>
    <t>https://emenscr.nesdc.go.th/viewer/view.html?id=6290f314df24e02fdd0be246</t>
  </si>
  <si>
    <t>eplan19-65-1127161</t>
  </si>
  <si>
    <t>โครงการปรับปรุงซ่อมแซมวัสดุไฟฟ้า ครุภัณฑ์ไฟฟ้า และทรัพย์สินอื่นๆ (เช่น หอกระจายข่าว,เสียงไร้สาย,ไฟฟ้าสาธารณะ)</t>
  </si>
  <si>
    <t>กุมภาพันธ์ 2565</t>
  </si>
  <si>
    <t>https://emenscr.nesdc.go.th/viewer/view.html?id=rXYa4BlAXrhwEV0VWAke</t>
  </si>
  <si>
    <t>https://emenscr.nesdc.go.th/viewer/view.html?id=6290f314df24e02fdd0be250</t>
  </si>
  <si>
    <t>eplan20</t>
  </si>
  <si>
    <t>eplan20-65-262971</t>
  </si>
  <si>
    <t>โครงการก่อสร้างถนน คสล.  และปรับปรุงถนน คสล.ด้วยแอสฟัลท์คอนกรีต  สายอนามัย-กุฎน้ำใส  หมู่ที่ ๓</t>
  </si>
  <si>
    <t>จ.ชลบุรี</t>
  </si>
  <si>
    <t>https://emenscr.nesdc.go.th/viewer/view.html?id=rXYa4BN2RxIGWqYAlK4G</t>
  </si>
  <si>
    <t>https://emenscr.nesdc.go.th/viewer/view.html?id=6290f32289510a2fe72a1b14</t>
  </si>
  <si>
    <t>eplan21</t>
  </si>
  <si>
    <t>eplan21-65-2887031</t>
  </si>
  <si>
    <t>โครงการวางท่อ PE เชื่อมต่อท่อส่งน้ำบริษัทอีสท์วอเตอร์ จำกัด ลงสระประปา หมู่ 3 บ้านหนองไร่ อ.ปลวกแดง จ.ระยอง</t>
  </si>
  <si>
    <t>27 พฤษภาคม 2565 เวลา 22:50</t>
  </si>
  <si>
    <t>จ.ระยอง</t>
  </si>
  <si>
    <t>https://emenscr.nesdc.go.th/viewer/view.html?id=4321Z519M1he8k9Mnkkk</t>
  </si>
  <si>
    <t>https://emenscr.nesdc.go.th/viewer/view.html?id=6290f329c929e02fed92482c</t>
  </si>
  <si>
    <t>eplan21-65-2842929</t>
  </si>
  <si>
    <t>โครงการก่อสร้างถนนคอนกรีตเสริมเหล็ก สายล็อก 2 - ล็อก 5 รย.ถ 66-002  (ระยะที่ 5) (หมู่ที่ 9)</t>
  </si>
  <si>
    <t>https://emenscr.nesdc.go.th/viewer/view.html?id=lOaQV8Qwn2tpmYLN0Y2R</t>
  </si>
  <si>
    <t>https://emenscr.nesdc.go.th/viewer/view.html?id=6290f32ac929e02fed92488b</t>
  </si>
  <si>
    <t>eplan25</t>
  </si>
  <si>
    <t>eplan25-65-2745783</t>
  </si>
  <si>
    <t>อุดหนุนการ ไฟฟ้าส่วนภูมิภาคอำเภอกบินทร์บุรี  หมู่ที่1</t>
  </si>
  <si>
    <t>27 พฤษภาคม 2565 เวลา 22:51</t>
  </si>
  <si>
    <t>จ.ปราจีนบุรี</t>
  </si>
  <si>
    <t>https://emenscr.nesdc.go.th/viewer/view.html?id=1320aEwamGu0Eqw7xOoM</t>
  </si>
  <si>
    <t>https://emenscr.nesdc.go.th/viewer/view.html?id=6290f364d16c91300e64a0ef</t>
  </si>
  <si>
    <t>eplan25-65-2459928</t>
  </si>
  <si>
    <t>อุดหนุนไฟฟ้าส่วนภูมิภาคอำเภอกบินทร์บุรี หมู่ที่ 1</t>
  </si>
  <si>
    <t>https://emenscr.nesdc.go.th/viewer/view.html?id=nrJZwBzw6au1zEBK7Q2L</t>
  </si>
  <si>
    <t>https://emenscr.nesdc.go.th/viewer/view.html?id=6290f364d16c91300e64a0f0</t>
  </si>
  <si>
    <t>eplan25-65-592447</t>
  </si>
  <si>
    <t>อุดหนุนการไฟฟ้าส่วนภูมิภาคอำเภอกบินทร์บุรี</t>
  </si>
  <si>
    <t>https://emenscr.nesdc.go.th/viewer/view.html?id=NVZ7eapeyBTM5agm0NZO</t>
  </si>
  <si>
    <t>https://emenscr.nesdc.go.th/viewer/view.html?id=6290f364d16c91300e64a0f1</t>
  </si>
  <si>
    <t>eplan25-65-2460667</t>
  </si>
  <si>
    <t>อุดหนุนไฟฟ้าส่วนภูมิภาคอำเภอกบินทร์บุรี หมู่ที่ 5</t>
  </si>
  <si>
    <t>https://emenscr.nesdc.go.th/viewer/view.html?id=y0dy8GO8MwiaKepjYLzy</t>
  </si>
  <si>
    <t>https://emenscr.nesdc.go.th/viewer/view.html?id=6290f364d16c91300e64a0f4</t>
  </si>
  <si>
    <t>eplan25-65-2460286</t>
  </si>
  <si>
    <t>อุดหนุนการ ไฟฟ้าส่วนภูมิภาคอำเภอกบินทร์บุรี  หมู่ที่ 3</t>
  </si>
  <si>
    <t>https://emenscr.nesdc.go.th/viewer/view.html?id=LAQ1jkoKQaT0RrBAx1qL</t>
  </si>
  <si>
    <t>https://emenscr.nesdc.go.th/viewer/view.html?id=6290f365d16c91300e64a102</t>
  </si>
  <si>
    <t>eplan25-65-2460547</t>
  </si>
  <si>
    <t>อุดหนุนไฟฟ้าส่วนภูมิภาคอำเภอกบินทร์บุรี หมู่ที่ 4</t>
  </si>
  <si>
    <t>https://emenscr.nesdc.go.th/viewer/view.html?id=RdALBezwAYuzk0M4QNVW</t>
  </si>
  <si>
    <t>https://emenscr.nesdc.go.th/viewer/view.html?id=6290f365d16c91300e64a103</t>
  </si>
  <si>
    <t>eplan25-65-2752113</t>
  </si>
  <si>
    <t>อุดหนุนการ ไฟฟ้าส่วนภูมิภาคอำเภอกบินทร์บุรี  หมู่ที่ 22</t>
  </si>
  <si>
    <t>https://emenscr.nesdc.go.th/viewer/view.html?id=1320aEOB2Kt0Eqw7xO2g</t>
  </si>
  <si>
    <t>https://emenscr.nesdc.go.th/viewer/view.html?id=6290f365d16c91300e64a104</t>
  </si>
  <si>
    <t>eplan25-65-2466349</t>
  </si>
  <si>
    <t>อุดหนุนไฟฟ้าส่วนภูมิภาคอำเภอกบินทร์บุรี หมู่ที่ 14</t>
  </si>
  <si>
    <t>https://emenscr.nesdc.go.th/viewer/view.html?id=232LQ0xV2YtOzEx2m89V</t>
  </si>
  <si>
    <t>https://emenscr.nesdc.go.th/viewer/view.html?id=6290f365d16c91300e64a107</t>
  </si>
  <si>
    <t>eplan25-65-2467628</t>
  </si>
  <si>
    <t>อุดหนุนไฟฟ้าส่วนภูมิภาคอำเภอกบินทร์บุรี หมู่ที่ 23</t>
  </si>
  <si>
    <t>https://emenscr.nesdc.go.th/viewer/view.html?id=JKm1a76ZmkuR6OKqlz55</t>
  </si>
  <si>
    <t>https://emenscr.nesdc.go.th/viewer/view.html?id=6290f365d16c91300e64a108</t>
  </si>
  <si>
    <t>eplan31-65-482331</t>
  </si>
  <si>
    <t>ค่าใช้จ่ายในการขยายเขตไฟฟ้าและติดตั้งโคมไฟฟ้าสาธารณะ</t>
  </si>
  <si>
    <t>27 พฤษภาคม 2565 เวลา 22:52</t>
  </si>
  <si>
    <t>https://emenscr.nesdc.go.th/viewer/view.html?id=JKm1aaQ9wlUGg9ONwykO</t>
  </si>
  <si>
    <t>https://emenscr.nesdc.go.th/viewer/view.html?id=6290f3a79cf4be302ac42949</t>
  </si>
  <si>
    <t>eplan33</t>
  </si>
  <si>
    <t>eplan33-65-971669</t>
  </si>
  <si>
    <t>รางระบายน้ำภายในหมู่บ้าน  หมู่ที่ 4</t>
  </si>
  <si>
    <t>จ.ศรีสะเกษ</t>
  </si>
  <si>
    <t>https://emenscr.nesdc.go.th/viewer/view.html?id=4321ZZNndGT6QEzgyxjj</t>
  </si>
  <si>
    <t>https://emenscr.nesdc.go.th/viewer/view.html?id=6290f3c5781d9e3041815962</t>
  </si>
  <si>
    <t>eplan33-65-3046866</t>
  </si>
  <si>
    <t>โครงการขยายเขตไฟฟ้าแรงต่ำ สายทางจากนานางสรอน แทนเครือ - ถนนลาดยางทางหลวงที่ 2335  สายโดนเอาว์ถึงสำโรงเกียรติ บ้านโคกแกแล หมู่ที่ 3</t>
  </si>
  <si>
    <t>https://emenscr.nesdc.go.th/viewer/view.html?id=232LQQERJqTg2AGNZM0K</t>
  </si>
  <si>
    <t>https://emenscr.nesdc.go.th/viewer/view.html?id=6290f3c5781d9e304181597a</t>
  </si>
  <si>
    <t>eplan33-65-1053090</t>
  </si>
  <si>
    <t>โครงการขยายเขตไฟฟ้าเส้นข้างสำนักงานสาธารณะสุขอำเภอโพธิ์ศรีสุวรรณ</t>
  </si>
  <si>
    <t>https://emenscr.nesdc.go.th/viewer/view.html?id=VWwZOOg3XzSMlymXqwdx</t>
  </si>
  <si>
    <t>https://emenscr.nesdc.go.th/viewer/view.html?id=6290f3c5781d9e3041815988</t>
  </si>
  <si>
    <t>eplan33-65-270517</t>
  </si>
  <si>
    <t>อุดหนุนโครงการขยายเขตไฟฟ้า ให้กับการไฟฟ้าส่วนภูมิภาคอำเภอกันทรลักษ์ เพื่อเพิ่มกำลังจ่ายไฟฟ้าให้กับ อบต.ชำ</t>
  </si>
  <si>
    <t>https://emenscr.nesdc.go.th/viewer/view.html?id=o4Z8OO7rlXtaR2rnoXZo</t>
  </si>
  <si>
    <t>https://emenscr.nesdc.go.th/viewer/view.html?id=6290f3c5781d9e3041815989</t>
  </si>
  <si>
    <t>eplan33-65-3947343</t>
  </si>
  <si>
    <t>โครงการก่อสร้างถนนดิน หนองปิงปอง ? บ้านตะเคียน หมู่ที่ 7-6</t>
  </si>
  <si>
    <t>https://emenscr.nesdc.go.th/viewer/view.html?id=7M21YYym9kueO6231WMp</t>
  </si>
  <si>
    <t>https://emenscr.nesdc.go.th/viewer/view.html?id=6290f3c5781d9e30418159bf</t>
  </si>
  <si>
    <t>eplan33-65-274401</t>
  </si>
  <si>
    <t>โครงการขยายเขตไฟฟ้าเพื่อการเกษตร เส้นกำแพงทอง ถึง พนังกั้นน้ำ  หมู่ที่ 13</t>
  </si>
  <si>
    <t>https://emenscr.nesdc.go.th/viewer/view.html?id=x0Oy668El4skZAEKm3Qe</t>
  </si>
  <si>
    <t>https://emenscr.nesdc.go.th/viewer/view.html?id=6290f3c5781d9e30418159c1</t>
  </si>
  <si>
    <t>eplan33-65-267156</t>
  </si>
  <si>
    <t>โครงการขยายเขตไฟฟ้าพร้อมหม้อแปลง เส้นหน้าบ้านนางสมสินธิ์  สุโพธิ์ ถึง  สี่แยกนานายคำ  ภาชู  หมู่ที่ 12</t>
  </si>
  <si>
    <t>https://emenscr.nesdc.go.th/viewer/view.html?id=o4Z8OO7rlXtaR2rnoX4p</t>
  </si>
  <si>
    <t>https://emenscr.nesdc.go.th/viewer/view.html?id=6290f3c5781d9e30418159c2</t>
  </si>
  <si>
    <t>eplan33-65-2845635</t>
  </si>
  <si>
    <t>อุดหนุนโครงการขยายเขตไฟฟ้าเพื่อการเกษตร  หมู่ที่ 7 บ้านโนนสูง (ถนนสายโนนสูง-หนองทา 1)</t>
  </si>
  <si>
    <t>https://emenscr.nesdc.go.th/viewer/view.html?id=kwmxBBmNQgIneloYm0q4</t>
  </si>
  <si>
    <t>https://emenscr.nesdc.go.th/viewer/view.html?id=6290f3c6781d9e30418159ea</t>
  </si>
  <si>
    <t>eplan33-65-2845722</t>
  </si>
  <si>
    <t>อุดหนุนโครงการขยายเขตไฟฟ้าเพื่อการเกษตร  หมู่ที่ 18 บ้านกระแชงใหญ่ (โคกอาลัย ซอย 6)</t>
  </si>
  <si>
    <t>https://emenscr.nesdc.go.th/viewer/view.html?id=mdQ6ooQgZ0t5maOReBqG</t>
  </si>
  <si>
    <t>https://emenscr.nesdc.go.th/viewer/view.html?id=6290f3c6781d9e30418159eb</t>
  </si>
  <si>
    <t>eplan33-65-2845685</t>
  </si>
  <si>
    <t>อุดหนุนโครงการขยายเขตไฟฟ้าเพื่อการเกษตร  หมู่ที่ 18 บ้านกระแชงใหญ่   (โคกอาลัย ซอย 3)</t>
  </si>
  <si>
    <t>https://emenscr.nesdc.go.th/viewer/view.html?id=wEw8JJwYdjSYpMxE5JqB</t>
  </si>
  <si>
    <t>https://emenscr.nesdc.go.th/viewer/view.html?id=6290f3c6781d9e30418159f7</t>
  </si>
  <si>
    <t>eplan33-65-413199</t>
  </si>
  <si>
    <t>ขยายเขตไฟฟ้าเพื่อการเกษตรจากสวนนางสังเวียน ชาภักดี ไปนานายเมี้ยน ท่อนทอง หมู่ที่ 4</t>
  </si>
  <si>
    <t>https://emenscr.nesdc.go.th/viewer/view.html?id=o4Z8OOdNpMIaR2rnoXa8</t>
  </si>
  <si>
    <t>https://emenscr.nesdc.go.th/viewer/view.html?id=6290f3c7781d9e3041815a6f</t>
  </si>
  <si>
    <t>eplan33-65-3055416</t>
  </si>
  <si>
    <t>ขยายเขตไฟฟ้าเพื่อการเกษตรจากบ้านหนองแมว หมู่ที่ 17 ไปบ้านนายสมจิตร  ศรีรักษา</t>
  </si>
  <si>
    <t>https://emenscr.nesdc.go.th/viewer/view.html?id=gAy1eeK5Wphjk7Yx4Z6z</t>
  </si>
  <si>
    <t>https://emenscr.nesdc.go.th/viewer/view.html?id=6290f3c7781d9e3041815a80</t>
  </si>
  <si>
    <t>eplan33-65-612098</t>
  </si>
  <si>
    <t>โครงการ ก่อสร้างถนนดินบ้านตาเจา - หนองสิม ต.ดินแดง</t>
  </si>
  <si>
    <t>https://emenscr.nesdc.go.th/viewer/view.html?id=4321ZZq0BAh6QEzgyxn2</t>
  </si>
  <si>
    <t>https://emenscr.nesdc.go.th/viewer/view.html?id=6290f3c7781d9e3041815aad</t>
  </si>
  <si>
    <t>eplan33-65-1056128</t>
  </si>
  <si>
    <t>โครงการขยายเขตไฟฟ้าเส้นทิศใต้หมู่บ้าน บ้านปลาเดิดน้อย หมู่ที่ 9</t>
  </si>
  <si>
    <t>https://emenscr.nesdc.go.th/viewer/view.html?id=Ea2177K63rHr8wZyY3Na</t>
  </si>
  <si>
    <t>https://emenscr.nesdc.go.th/viewer/view.html?id=6290f3c7781d9e3041815ab5</t>
  </si>
  <si>
    <t>eplan34</t>
  </si>
  <si>
    <t>eplan34-65-3073468</t>
  </si>
  <si>
    <t>โครงการติดตั้งไฟส่องสว่างถนนแบบโซล่าเซลล์ บ้านดอนใหญ่เหนือ หมู่ที่ 2</t>
  </si>
  <si>
    <t>จ.อุบลราชธานี</t>
  </si>
  <si>
    <t>https://emenscr.nesdc.go.th/viewer/view.html?id=z0rRk3Re9wUZNVkN7dpK</t>
  </si>
  <si>
    <t>https://emenscr.nesdc.go.th/viewer/view.html?id=6290f3d56aafe53047aad5ca</t>
  </si>
  <si>
    <t>eplan34-65-3073473</t>
  </si>
  <si>
    <t>โครงติดตั้งไฟส่องสว่างถนนแบบโซล่าเซลล์ บ้านโนนหนองบัว หมู่ที่ 4</t>
  </si>
  <si>
    <t>https://emenscr.nesdc.go.th/viewer/view.html?id=MBjzZ2ze4Otoq6RqrAz7</t>
  </si>
  <si>
    <t>https://emenscr.nesdc.go.th/viewer/view.html?id=6290f3d56aafe53047aad5cb</t>
  </si>
  <si>
    <t>eplan35</t>
  </si>
  <si>
    <t>eplan35-65-3090691</t>
  </si>
  <si>
    <t>ก่อสร้างถนนถนนลูกรัง สายนานายบุญแรง ลาสนธิ ไปทางบ้านนางนิภาพร เนตรวงษ์ บ้านแย หมู่ที่ 12</t>
  </si>
  <si>
    <t>27 พฤษภาคม 2565 เวลา 22:53</t>
  </si>
  <si>
    <t>จ.ยโสธร</t>
  </si>
  <si>
    <t>https://emenscr.nesdc.go.th/viewer/view.html?id=7M21YRam07Fj7K60re20</t>
  </si>
  <si>
    <t>https://emenscr.nesdc.go.th/viewer/view.html?id=6290f3e358d875304e913f40</t>
  </si>
  <si>
    <t>eplan35-65-3090655</t>
  </si>
  <si>
    <t>ก่อสร้างถนนถนนลูกรัง เริ่มจากนา นายเจษจันทร์ แสงฉวี ไปทาง ภูหมากัง  บ้านหนองสมบูรณ์ หมู่ที่ 8</t>
  </si>
  <si>
    <t>https://emenscr.nesdc.go.th/viewer/view.html?id=3324jgJ1qWSoYx45M3Oz</t>
  </si>
  <si>
    <t>https://emenscr.nesdc.go.th/viewer/view.html?id=6290f3e358d875304e913f4a</t>
  </si>
  <si>
    <t>eplan35-65-3090713</t>
  </si>
  <si>
    <t>ก่อสร้างถนนถนนลูกรัง เริ่มจากหนองน้ำสาธารณะไปทางนานายรัฐกฤษดิ์ ประทุม บ้านนาจาน หมู่ที่ 15</t>
  </si>
  <si>
    <t>https://emenscr.nesdc.go.th/viewer/view.html?id=nrJZwLod0xuq529M8edj</t>
  </si>
  <si>
    <t>https://emenscr.nesdc.go.th/viewer/view.html?id=6290f3e358d875304e913f51</t>
  </si>
  <si>
    <t>eplan35-65-3090722</t>
  </si>
  <si>
    <t>ก่อสร้างถนนถนนลูกรัง เริ่มจากบ้านนายเกรียงไกร ใสพาส ถึงโรงกรองน้ำ  บ้านหนองสมบูรณ์ หมู่ที่ 16</t>
  </si>
  <si>
    <t>https://emenscr.nesdc.go.th/viewer/view.html?id=qWK6r3o9RYfly8NJ0r9g</t>
  </si>
  <si>
    <t>https://emenscr.nesdc.go.th/viewer/view.html?id=6290f3e358d875304e913f52</t>
  </si>
  <si>
    <t>eplan35-65-608830</t>
  </si>
  <si>
    <t>เสริมผิวถนนลูกรังสายบ้านนางสุมาลี จำรูญ บ้านหนองโสน    หมู่ 10</t>
  </si>
  <si>
    <t>https://emenscr.nesdc.go.th/viewer/view.html?id=232LQgdRxXSwqVAJpgGN</t>
  </si>
  <si>
    <t>https://emenscr.nesdc.go.th/viewer/view.html?id=6290f3e358d875304e913f53</t>
  </si>
  <si>
    <t>eplan35-65-3090618</t>
  </si>
  <si>
    <t>ก่อสร้างถนนลูกรัง จากถนนลูกรังเส้นท่าหลวงนายายศรีไว ชายทวีป ไปทางนานายสุทิน ศุภจันทร์ บ้านแย หมูที่ 3</t>
  </si>
  <si>
    <t>https://emenscr.nesdc.go.th/viewer/view.html?id=JKm1aR8X6lFQ1waeAJkk</t>
  </si>
  <si>
    <t>https://emenscr.nesdc.go.th/viewer/view.html?id=6290f3e358d875304e913f54</t>
  </si>
  <si>
    <t>eplan41</t>
  </si>
  <si>
    <t>eplan41-65-3308704</t>
  </si>
  <si>
    <t>โครงการปรับปรุงซ่อมแซมถนนลูกรังเพื่อการเกษตรบ้านเพิ่ม หมู่ 7</t>
  </si>
  <si>
    <t>27 พฤษภาคม 2565 เวลา 22:54</t>
  </si>
  <si>
    <t>จ.อุดรธานี</t>
  </si>
  <si>
    <t>https://emenscr.nesdc.go.th/viewer/view.html?id=XGd1rGk3yNsWrnw0OB6Y</t>
  </si>
  <si>
    <t>https://emenscr.nesdc.go.th/viewer/view.html?id=6290f434aa5c433087f660d7</t>
  </si>
  <si>
    <t>eplan41-65-3307963</t>
  </si>
  <si>
    <t>โครงการขยายถนนเพื่อการเกษตรพร้อมลงหินคลุก บ้านวังแข้ หมู่ที่ 3</t>
  </si>
  <si>
    <t>https://emenscr.nesdc.go.th/viewer/view.html?id=Gj2e8jM1wliBgNx60lpo</t>
  </si>
  <si>
    <t>https://emenscr.nesdc.go.th/viewer/view.html?id=6290f434aa5c433087f660d8</t>
  </si>
  <si>
    <t>eplan41-65-3307535</t>
  </si>
  <si>
    <t>โครงการขยายถนนเพื่อการเกษตรพร้อมลงหินคลุก บ้านโนนศิลา หมู่ 6</t>
  </si>
  <si>
    <t>https://emenscr.nesdc.go.th/viewer/view.html?id=7M21YMzJlxC4JQlodXLE</t>
  </si>
  <si>
    <t>https://emenscr.nesdc.go.th/viewer/view.html?id=6290f434aa5c433087f660d9</t>
  </si>
  <si>
    <t>eplan41-65-3308458</t>
  </si>
  <si>
    <t>โครงการปรับปรุงซ่อมแซมบ่อบาดาล วัดทวีวิหาร บ้านเพิ่ม หมู่ 2</t>
  </si>
  <si>
    <t>https://emenscr.nesdc.go.th/viewer/view.html?id=632pK3z6ldu4mrwoOlxk</t>
  </si>
  <si>
    <t>https://emenscr.nesdc.go.th/viewer/view.html?id=6290f434aa5c433087f660da</t>
  </si>
  <si>
    <t>eplan41-65-3333841</t>
  </si>
  <si>
    <t>โครงการก่อสร้างถนน คสล.บ้านคีรีวงกต หมู่ที่ 4</t>
  </si>
  <si>
    <t>https://emenscr.nesdc.go.th/viewer/view.html?id=x0Oy60aLNQiXa6rGe81J</t>
  </si>
  <si>
    <t>https://emenscr.nesdc.go.th/viewer/view.html?id=6290f434aa5c433087f660db</t>
  </si>
  <si>
    <t>eplan41-65-3338913</t>
  </si>
  <si>
    <t>โครงการขยายถนนเพื่อการเกษตรพร้อมลงท่อ</t>
  </si>
  <si>
    <t>https://emenscr.nesdc.go.th/viewer/view.html?id=Ea217aM6VNsGBz7pg5KJ</t>
  </si>
  <si>
    <t>https://emenscr.nesdc.go.th/viewer/view.html?id=6290f434aa5c433087f660dc</t>
  </si>
  <si>
    <t>eplan41-65-3124247</t>
  </si>
  <si>
    <t>ก่อสร้างถนน คสล. บ้านกุดจิก หมู่๑ จากไร่นายชัยณรงค์ - สวนยางพารานายเคน</t>
  </si>
  <si>
    <t>https://emenscr.nesdc.go.th/viewer/view.html?id=0R2LmRz4qQfGRo7NY5Zy</t>
  </si>
  <si>
    <t>https://emenscr.nesdc.go.th/viewer/view.html?id=6290f434aa5c433087f660ef</t>
  </si>
  <si>
    <t>eplan42</t>
  </si>
  <si>
    <t>eplan42-65-3489782</t>
  </si>
  <si>
    <t>โครงการขยายเขตไฟฟ้าแรงต่ำพร้อมพาดสาย ติดตั้งไฟฟ้าส่องสว่าง บ้านหนองไฮ หมู่5 ม.5</t>
  </si>
  <si>
    <t>จ.เลย</t>
  </si>
  <si>
    <t>https://emenscr.nesdc.go.th/viewer/view.html?id=deJLQe9JE8UEyRL0YEm7</t>
  </si>
  <si>
    <t>https://emenscr.nesdc.go.th/viewer/view.html?id=6290f4449a28a0308fe22e2a</t>
  </si>
  <si>
    <t>eplan42-65-3617308</t>
  </si>
  <si>
    <t>โครงการติดตั้งไฟฟ้าส่องสว่างพร้อมพาดสาย บ้านโนนสว่าง หมู่6</t>
  </si>
  <si>
    <t>https://emenscr.nesdc.go.th/viewer/view.html?id=rXYa4X3YdRu2EROYx2dN</t>
  </si>
  <si>
    <t>https://emenscr.nesdc.go.th/viewer/view.html?id=6290f4449a28a0308fe22e2b</t>
  </si>
  <si>
    <t>eplan45</t>
  </si>
  <si>
    <t>eplan45-65-569099</t>
  </si>
  <si>
    <t>โครงการขยายเขตไฟฟ้าแรงต่ำเพื่อการเกษตร บ้านสว่างอารมณ์หมู่ที่ 2</t>
  </si>
  <si>
    <t>27 พฤษภาคม 2565 เวลา 22:55</t>
  </si>
  <si>
    <t>จ.ร้อยเอ็ด</t>
  </si>
  <si>
    <t>https://emenscr.nesdc.go.th/viewer/view.html?id=632pKE0pyohn5A1ryqm6</t>
  </si>
  <si>
    <t>https://emenscr.nesdc.go.th/viewer/view.html?id=6290f4750af88930a4e1caa2</t>
  </si>
  <si>
    <t>eplan52</t>
  </si>
  <si>
    <t>eplan52-65-3106619</t>
  </si>
  <si>
    <t>โครงการขยายเขตไฟฟ้าพร้อมไฟกิ่งสาธารณะบ้านนายปฏินันท์ - ฟาร์มไก่ บ้านม่อนแสนศรี หมู่ที่ 6</t>
  </si>
  <si>
    <t>27 พฤษภาคม 2565 เวลา 22:57</t>
  </si>
  <si>
    <t>จ.ลำปาง</t>
  </si>
  <si>
    <t>https://emenscr.nesdc.go.th/viewer/view.html?id=rXYa45rkONHp6mWxYm9W</t>
  </si>
  <si>
    <t>https://emenscr.nesdc.go.th/viewer/view.html?id=6290f4cddbb71830ca935488</t>
  </si>
  <si>
    <t>eplan55</t>
  </si>
  <si>
    <t>eplan55-65-401272</t>
  </si>
  <si>
    <t>ก่อสร้างรางระบายน้ำ คสล.พร้อมฝาปิด  บ้านห้วยส้มป่อย หมู่ 2 บริเวณบ้านใหม่จำไฮ</t>
  </si>
  <si>
    <t>จ.น่าน</t>
  </si>
  <si>
    <t>https://emenscr.nesdc.go.th/viewer/view.html?id=3324jaqyVzSB5G5nRArm</t>
  </si>
  <si>
    <t>https://emenscr.nesdc.go.th/viewer/view.html?id=6290f4f5e5f60430df24d51b</t>
  </si>
  <si>
    <t>eplan56</t>
  </si>
  <si>
    <t>eplan56-65-48252</t>
  </si>
  <si>
    <t>ขยายเขตไฟฟ้าส่วนภูมิภาคอำเภอดอกคำใต้</t>
  </si>
  <si>
    <t>จ.พะเยา</t>
  </si>
  <si>
    <t>https://emenscr.nesdc.go.th/viewer/view.html?id=kwmxBN0X4ZhroaBZor31</t>
  </si>
  <si>
    <t>https://emenscr.nesdc.go.th/viewer/view.html?id=6290f503db24f030e5d88798</t>
  </si>
  <si>
    <t>eplan56-65-48778</t>
  </si>
  <si>
    <t>ขยายเขตประปาส่วนภูมิภาคจังหวัดพะเยา</t>
  </si>
  <si>
    <t>https://emenscr.nesdc.go.th/viewer/view.html?id=mdQ6og978zfEOzgYOEx7</t>
  </si>
  <si>
    <t>https://emenscr.nesdc.go.th/viewer/view.html?id=6290f503db24f030e5d88799</t>
  </si>
  <si>
    <t>eplan62</t>
  </si>
  <si>
    <t>eplan62-65-3054425</t>
  </si>
  <si>
    <t>โครงการขยายเขตไฟฟ้าแรงต่ำพร้อมติดตั้งดวงโคมไฟไฟ้าส่องสว่างสาธารณะ หมู่ที่ 2 บ้านดงดำ จากบ้านนางกาหลง บุญทับ ถึงบ้านนายทับ ภักดี</t>
  </si>
  <si>
    <t>27 พฤษภาคม 2565 เวลา 22:58</t>
  </si>
  <si>
    <t>จ.กำแพงเพชร</t>
  </si>
  <si>
    <t>https://emenscr.nesdc.go.th/viewer/view.html?id=832gA8J9lRF161w6oeLL</t>
  </si>
  <si>
    <t>https://emenscr.nesdc.go.th/viewer/view.html?id=6290f53f27be8f31043d9997</t>
  </si>
  <si>
    <t>eplan62-65-3054440</t>
  </si>
  <si>
    <t>โครงการขยายเขตไฟฟ้าแรงต่ำพร้อมติดตั้งดวงโคมไฟไฟ้าส่องสว่างสาธารณะ หมู่ที่ 4 บ้านดอนแตง จากบ้าน อ.สม ชุมพลพันธ์ ถึงสะพานคลองวังหวาย</t>
  </si>
  <si>
    <t>https://emenscr.nesdc.go.th/viewer/view.html?id=deJLQVWEl4S5l5Yloqe2</t>
  </si>
  <si>
    <t>https://emenscr.nesdc.go.th/viewer/view.html?id=6290f54027be8f31043d99f4</t>
  </si>
  <si>
    <t>eplan63</t>
  </si>
  <si>
    <t>eplan63-65-2916165</t>
  </si>
  <si>
    <t>โครงการขยายเขตประปาส่วนภูมิภาค บริเวณซอยบ้านนายคำสาย ปัญญาดิษฐ์วงษ์ ม.2</t>
  </si>
  <si>
    <t>27 พฤษภาคม 2565 เวลา 22:59</t>
  </si>
  <si>
    <t>จ.ตาก</t>
  </si>
  <si>
    <t>https://emenscr.nesdc.go.th/viewer/view.html?id=z0rRkm98GAh4NZyo8Qpg</t>
  </si>
  <si>
    <t>https://emenscr.nesdc.go.th/viewer/view.html?id=6290f548163472310a2df1d5</t>
  </si>
  <si>
    <t>eplan63-65-2916172</t>
  </si>
  <si>
    <t>โครงการขยายเขตประปาส่วนภูมิภาค บริเวณซอยบ้านนางปิยนุช พูลลาภ ม.2</t>
  </si>
  <si>
    <t>https://emenscr.nesdc.go.th/viewer/view.html?id=632pKgr8JEuRN7ZjOBQq</t>
  </si>
  <si>
    <t>https://emenscr.nesdc.go.th/viewer/view.html?id=6290f548163472310a2df204</t>
  </si>
  <si>
    <t>eplan63-65-1879571</t>
  </si>
  <si>
    <t>โครงการก่อสร้างถนน คสล.  ซอยวังประสานมิตร 2</t>
  </si>
  <si>
    <t>https://emenscr.nesdc.go.th/viewer/view.html?id=x0Oy68r4dKhQzdB2eRoX</t>
  </si>
  <si>
    <t>https://emenscr.nesdc.go.th/viewer/view.html?id=6290f548163472310a2df205</t>
  </si>
  <si>
    <t>eplan63-65-2107461</t>
  </si>
  <si>
    <t>สร้างถนน คสล. หมู่ที่ 1-2</t>
  </si>
  <si>
    <t>https://emenscr.nesdc.go.th/viewer/view.html?id=z0rRkm98GAh4NZyo8QL0</t>
  </si>
  <si>
    <t>https://emenscr.nesdc.go.th/viewer/view.html?id=6290f548163472310a2df20e</t>
  </si>
  <si>
    <t>eplan63-65-2100783</t>
  </si>
  <si>
    <t>วางท่อระบายน้ำพร้อมบ่อพักเป็นช่วงๆบริเวณข้างโรงเรียนชุมชนบ้านป่ามะม่วง  หมู่ที่  2</t>
  </si>
  <si>
    <t>https://emenscr.nesdc.go.th/viewer/view.html?id=MBjzZX4Jw0fXqokxE9lK</t>
  </si>
  <si>
    <t>https://emenscr.nesdc.go.th/viewer/view.html?id=6290f548163472310a2df20f</t>
  </si>
  <si>
    <t>eplan63-65-2854152</t>
  </si>
  <si>
    <t>โครงการซ่อมสร้างถนน คสล. ซอยวังสมฤทัยข้างวัดเชียงทอง ชุมชนรวมพลังวังเจ้า</t>
  </si>
  <si>
    <t>https://emenscr.nesdc.go.th/viewer/view.html?id=nrJZwGmY1xCLlJ52jAK8</t>
  </si>
  <si>
    <t>https://emenscr.nesdc.go.th/viewer/view.html?id=6290f549163472310a2df21c</t>
  </si>
  <si>
    <t>eplan63-65-2854530</t>
  </si>
  <si>
    <t>โครงการซ่อมสร้างถนน คสล. ซอยวังพัฒนาใหม่</t>
  </si>
  <si>
    <t>พฤศจิกายน 1088</t>
  </si>
  <si>
    <t>พฤศจิกายน 2543</t>
  </si>
  <si>
    <t>https://emenscr.nesdc.go.th/viewer/view.html?id=qWK6rxjOmYt6xqy87epm</t>
  </si>
  <si>
    <t>https://emenscr.nesdc.go.th/viewer/view.html?id=6290f549163472310a2df21d</t>
  </si>
  <si>
    <t>eplan63-65-2059257</t>
  </si>
  <si>
    <t>โครงการก่อสร้างถนนคอนกรีตเสริมเหล็ก สายบ้านนายมานพ หมู่ที่ 9 บ้านโพรงตะเข้</t>
  </si>
  <si>
    <t>https://emenscr.nesdc.go.th/viewer/view.html?id=VWwZOgk64Vt1LEerGxlx</t>
  </si>
  <si>
    <t>https://emenscr.nesdc.go.th/viewer/view.html?id=6290f549163472310a2df22c</t>
  </si>
  <si>
    <t>eplan63-65-2043201</t>
  </si>
  <si>
    <t>โครงการก่อสร้างถนนคอนกรีตเสริมเหล็ก (สายบ้านนายมานพถึงบ้านนางประจวบ) หมู่ที่ 5 บ้านตลุกป่าตาล</t>
  </si>
  <si>
    <t>https://emenscr.nesdc.go.th/viewer/view.html?id=wEw8JyBOGocON03Gz8pR</t>
  </si>
  <si>
    <t>https://emenscr.nesdc.go.th/viewer/view.html?id=6290f549163472310a2df22e</t>
  </si>
  <si>
    <t>eplan63-65-2044166</t>
  </si>
  <si>
    <t>โครงการก่อสร้างรางส่งน้ำคอนกรีตเสริมเหล็ก ห้วยไม้ตึง หมู่ที่ 6 บ้านหนองกระทุ่ม</t>
  </si>
  <si>
    <t>https://emenscr.nesdc.go.th/viewer/view.html?id=OoeNK7rk5LF0VdAJk8lL</t>
  </si>
  <si>
    <t>https://emenscr.nesdc.go.th/viewer/view.html?id=6290f549163472310a2df22f</t>
  </si>
  <si>
    <t>eplan63-65-2041815</t>
  </si>
  <si>
    <t>โครงการปรับปรุงถนน คสล.สายบ้านนายโชติ ถึงบ้านนายวิชาญ หมู่ที่ 4 บ้านชะลาดระฆัง</t>
  </si>
  <si>
    <t>https://emenscr.nesdc.go.th/viewer/view.html?id=deJLQVO6rRfW0O1jNkY9</t>
  </si>
  <si>
    <t>https://emenscr.nesdc.go.th/viewer/view.html?id=6290f549163472310a2df230</t>
  </si>
  <si>
    <t>eplan63-65-1335842</t>
  </si>
  <si>
    <t>โครงการก่อสร้างคลองส่งน้ำสายเด่นแก หมู่ที่ 8 บ้านน้ำดิบควง</t>
  </si>
  <si>
    <t>https://emenscr.nesdc.go.th/viewer/view.html?id=4321ZN59JWtkAeJ7oNQj</t>
  </si>
  <si>
    <t>https://emenscr.nesdc.go.th/viewer/view.html?id=6290f549163472310a2df232</t>
  </si>
  <si>
    <t>eplan63-65-2046204</t>
  </si>
  <si>
    <t>โครงการก่อสร้างถนนคอนกรีตเสริมเหล็ก (สายใต้) หมู่ที่ 7 บ้านตลุกมะขาม</t>
  </si>
  <si>
    <t>https://emenscr.nesdc.go.th/viewer/view.html?id=WXO9dyJB6Lh5YjdXQka5</t>
  </si>
  <si>
    <t>https://emenscr.nesdc.go.th/viewer/view.html?id=6290f549163472310a2df234</t>
  </si>
  <si>
    <t>eplan63-65-2063090</t>
  </si>
  <si>
    <t>โครงการปรับปรุงระบบท่อส่งน้ำประปาหมู่บ้าน หมู่ที่ 12 บ้านหนองมะค่า</t>
  </si>
  <si>
    <t>https://emenscr.nesdc.go.th/viewer/view.html?id=XGd1r8aL4nSQLp58Oq9a</t>
  </si>
  <si>
    <t>https://emenscr.nesdc.go.th/viewer/view.html?id=6290f549163472310a2df235</t>
  </si>
  <si>
    <t>eplan63-65-2064393</t>
  </si>
  <si>
    <t>โครงการก่อสร้างถนนคอนกรีตเสริมเหล็กสายบ้านนางประทุม ถึงสายบ้านนายจั่น จันทร์กระจ่าง หมู่ที่ 13 บ้านสระบัว</t>
  </si>
  <si>
    <t>https://emenscr.nesdc.go.th/viewer/view.html?id=Gj2e8OYrdGf2O7Aq0rkw</t>
  </si>
  <si>
    <t>https://emenscr.nesdc.go.th/viewer/view.html?id=6290f549163472310a2df236</t>
  </si>
  <si>
    <t>eplan63-65-2104018</t>
  </si>
  <si>
    <t>โครงการก่อสร้างถนนคอนกรีตเสริมเหล็ก (สายมออีสาน) ซอย 2 หมู่ที่ 3 บ้านหนองนกปีกกา</t>
  </si>
  <si>
    <t>https://emenscr.nesdc.go.th/viewer/view.html?id=7M21YygpG7tMwE7KdkOp</t>
  </si>
  <si>
    <t>https://emenscr.nesdc.go.th/viewer/view.html?id=6290f549163472310a2df237</t>
  </si>
  <si>
    <t>eplan63-65-2854141</t>
  </si>
  <si>
    <t>โครงการปรับปรุงผิวทางโดยซ่อมแซมเป็นผิวทางแอสฟัลท์ติก คอนกรีต ซอยวังประสานมิตร ชุมชนรวมพลังวังเจ้า</t>
  </si>
  <si>
    <t>https://emenscr.nesdc.go.th/viewer/view.html?id=632pKgM9WLtRN7ZjOB6z</t>
  </si>
  <si>
    <t>https://emenscr.nesdc.go.th/viewer/view.html?id=6290f549163472310a2df238</t>
  </si>
  <si>
    <t>eplan63-65-1318510</t>
  </si>
  <si>
    <t>โครงการก่อสร้างถนนคอนกรีตเสริมเหล็กจากบริเวณบ้านนายประเสริฐ แก้วบุญธรรม หมู่ที่ 2 บ้านโป่งแดง</t>
  </si>
  <si>
    <t>https://emenscr.nesdc.go.th/viewer/view.html?id=Ea217oejlEIoMQ01g28N</t>
  </si>
  <si>
    <t>https://emenscr.nesdc.go.th/viewer/view.html?id=6290f549163472310a2df23a</t>
  </si>
  <si>
    <t>eplan63-65-2098708</t>
  </si>
  <si>
    <t>โครงการก่อสร้างถนนคอนกรีตเสริมเหล็กจากบริเวณบ้านนายเทียว-บ้านนางหวานเย็น หมู่ที่ 1 บ้านลานห้วยเดื่อ</t>
  </si>
  <si>
    <t>https://emenscr.nesdc.go.th/viewer/view.html?id=532Jep5947teOBdgw0py</t>
  </si>
  <si>
    <t>https://emenscr.nesdc.go.th/viewer/view.html?id=6290f549163472310a2df23b</t>
  </si>
  <si>
    <t>eplan63-65-1323627</t>
  </si>
  <si>
    <t>โครงการก่อสร้างถนน คสล.บริเวณสาย สปก.(ต่อจากเดิม) ข้างวัด หมู่ที่ 10 บ้านดงชัฎก้อม</t>
  </si>
  <si>
    <t>https://emenscr.nesdc.go.th/viewer/view.html?id=NVZ7eGd8wLCGy7nZz6mY</t>
  </si>
  <si>
    <t>https://emenscr.nesdc.go.th/viewer/view.html?id=6290f549163472310a2df23c</t>
  </si>
  <si>
    <t>eplan63-65-2042513</t>
  </si>
  <si>
    <t>โครงการก่อสร้างถนนคอนกรีตเสริมเหล็ก (สายบ้านายแจ้ง) หมู่ที่ 5 บ้านตลุกป่าตาล</t>
  </si>
  <si>
    <t>https://emenscr.nesdc.go.th/viewer/view.html?id=p9eBd6QGkOtkmWXLGxAW</t>
  </si>
  <si>
    <t>https://emenscr.nesdc.go.th/viewer/view.html?id=6290f549163472310a2df23d</t>
  </si>
  <si>
    <t>eplan63-65-2167366</t>
  </si>
  <si>
    <t>สร้างถนน คสล. บริเวณบ้านนางรอด ปัญญาคง ?นายฮอต เครือเมฆ หมู่ที่ 5</t>
  </si>
  <si>
    <t>https://emenscr.nesdc.go.th/viewer/view.html?id=MBjzZXOroLiXqokxE9pZ</t>
  </si>
  <si>
    <t>https://emenscr.nesdc.go.th/viewer/view.html?id=6290f549163472310a2df243</t>
  </si>
  <si>
    <t>eplan63-65-2061070</t>
  </si>
  <si>
    <t>โครงการก่อสร้างถนนคอนกรีตเสริมเหล็กสายบ้านนายสุด หมู่ที่ 11 บ้านตลุกแขม</t>
  </si>
  <si>
    <t>https://emenscr.nesdc.go.th/viewer/view.html?id=LAQ1jWwGVdTWl42Vdo6G</t>
  </si>
  <si>
    <t>https://emenscr.nesdc.go.th/viewer/view.html?id=6290f549163472310a2df245</t>
  </si>
  <si>
    <t>eplan63-65-2066165</t>
  </si>
  <si>
    <t>โครงการก่อสร้างถนนคอนกรีตเสริมเหล็กสายบ้านนายเยี่ยมถึงปากทางตรงสะพาน หมู่ที่ 14 บ้านใหม่เจริญธรรม</t>
  </si>
  <si>
    <t>https://emenscr.nesdc.go.th/viewer/view.html?id=RdALBEWQRVhELm2l8anK</t>
  </si>
  <si>
    <t>https://emenscr.nesdc.go.th/viewer/view.html?id=6290f549163472310a2df246</t>
  </si>
  <si>
    <t>eplan64</t>
  </si>
  <si>
    <t>eplan64-65-2914211</t>
  </si>
  <si>
    <t>ก่อสร้างถนนคอนกรีตเสริมเหล็กสายบ้านนายเรียม บู่อ้น  หมู่ที่ 3</t>
  </si>
  <si>
    <t>จ.สุโขทัย</t>
  </si>
  <si>
    <t>https://emenscr.nesdc.go.th/viewer/view.html?id=nrJZwGJx73UJNyk0rl0Y</t>
  </si>
  <si>
    <t>https://emenscr.nesdc.go.th/viewer/view.html?id=6290f556044de331177f5c46</t>
  </si>
  <si>
    <t>eplan64-65-397159</t>
  </si>
  <si>
    <t>อุดหนุนสำนักงานการไฟฟ้าส่วนภูมิภาคอำเภอสวรรคโลก โครงการขยายเขตไฟฟ้าให้กับบ้านเรือนราษฏร</t>
  </si>
  <si>
    <t>https://emenscr.nesdc.go.th/viewer/view.html?id=832gA82wMdFOzRAWomW6</t>
  </si>
  <si>
    <t>https://emenscr.nesdc.go.th/viewer/view.html?id=6290f556044de331177f5c4a</t>
  </si>
  <si>
    <t>eplan64-65-396795</t>
  </si>
  <si>
    <t>อุดหนุนงบประมาณในการประเมินผังเมืองรวมสวรรคโลก</t>
  </si>
  <si>
    <t>https://emenscr.nesdc.go.th/viewer/view.html?id=VWwZOgwVMYfEX405qL5X</t>
  </si>
  <si>
    <t>https://emenscr.nesdc.go.th/viewer/view.html?id=6290f556044de331177f5c63</t>
  </si>
  <si>
    <t>eplan65</t>
  </si>
  <si>
    <t>eplan65-65-2962416</t>
  </si>
  <si>
    <t>ติดตั้งไฟรายทางตั้งแต่บ้านของ นางรำเพย ขำศรี ถึงบ้านของ นายเล ลีลา หมู่ที่ 2 บ้านท่าไขย ตำบลมะตูม อำเภอพรหมพิราม จังหวัดพิษณุโลก</t>
  </si>
  <si>
    <t>จ.พิษณุโลก</t>
  </si>
  <si>
    <t>https://emenscr.nesdc.go.th/viewer/view.html?id=rXYa4E34o1iXwpwkalwK</t>
  </si>
  <si>
    <t>https://emenscr.nesdc.go.th/viewer/view.html?id=6290f56257fe8a311e64888d</t>
  </si>
  <si>
    <t>eplan65-65-2962445</t>
  </si>
  <si>
    <t>ขยายเขตไฟฟ้าและติดตั้งไฟรายทาง ตั้งแต่บ้านของนางเลื่อน จันสน ถึงบ้านของนางเผอิญ ธงไชย หมู่ที่ 2 บ้านท่าไขย ตำบลมะตูม อำเภอพรหมพิราม จังหวัดพิษณุโลก</t>
  </si>
  <si>
    <t>https://emenscr.nesdc.go.th/viewer/view.html?id=kwmxB92YqWU4WmWd96r2</t>
  </si>
  <si>
    <t>https://emenscr.nesdc.go.th/viewer/view.html?id=6290f56357fe8a311e6488b1</t>
  </si>
  <si>
    <t>eplan65-65-2962432</t>
  </si>
  <si>
    <t>ติดตั้งไฟรายทางตั้งแต่บ้านของ นายเพชร  เลิศรอด ถึงบ้านของ นายสละ แก้วเกิด หมู่ที่ 2 บ้านท่าไขย ตำบลมะตูม อำเภอพรหมพิราม จังหวัดพิษณุโลก</t>
  </si>
  <si>
    <t>https://emenscr.nesdc.go.th/viewer/view.html?id=wEw8Jy7ZqmuK050Xl2ee</t>
  </si>
  <si>
    <t>https://emenscr.nesdc.go.th/viewer/view.html?id=6290f56357fe8a311e6488be</t>
  </si>
  <si>
    <t>eplan65-65-730329</t>
  </si>
  <si>
    <t>ก่อสร้างถนนหินคลุก สายวัดป่าดอน หมู่ 3 บ้านวัดโบสถ์</t>
  </si>
  <si>
    <t>https://emenscr.nesdc.go.th/viewer/view.html?id=A32N9Yk5eMCK929ga5qr</t>
  </si>
  <si>
    <t>https://emenscr.nesdc.go.th/viewer/view.html?id=6290f56357fe8a311e6488f3</t>
  </si>
  <si>
    <t>eplan65-65-2833622</t>
  </si>
  <si>
    <t>ซ่อมสร้างถนนลาดยาง แบบผิวเรียบเคพซิล สายบ้านคลองช้างใหม่ - บ้านวัดโบสถ์ หมู่ 10</t>
  </si>
  <si>
    <t>https://emenscr.nesdc.go.th/viewer/view.html?id=nrJZwGjVq7fmJrJ6Qz0j</t>
  </si>
  <si>
    <t>https://emenscr.nesdc.go.th/viewer/view.html?id=6290f56357fe8a311e648911</t>
  </si>
  <si>
    <t>eplan65-65-823774</t>
  </si>
  <si>
    <t>ก่อสร้างถนนหินคลุก สายบ้านวัดโบสถ์ - คลองไทร หมู่ 7 บ้านวัดโบสถ์</t>
  </si>
  <si>
    <t>https://emenscr.nesdc.go.th/viewer/view.html?id=832gA8EJzMClOoO3GZWO</t>
  </si>
  <si>
    <t>https://emenscr.nesdc.go.th/viewer/view.html?id=6290f56357fe8a311e648915</t>
  </si>
  <si>
    <t>eplan65-65-2999079</t>
  </si>
  <si>
    <t>วางท่อระบายน้ำข้างกำแพงวัดท่าตาล หมู่ที่ 3 ด้านทิศเหนือลงสู่แม่น้ำแคววังทอง</t>
  </si>
  <si>
    <t>https://emenscr.nesdc.go.th/viewer/view.html?id=A32N92N8BosK929ga3rG</t>
  </si>
  <si>
    <t>https://emenscr.nesdc.go.th/viewer/view.html?id=6290f56657fe8a311e648a46</t>
  </si>
  <si>
    <t>eplan71</t>
  </si>
  <si>
    <t>eplan71-65-808599</t>
  </si>
  <si>
    <t>โครงการก่อสร้างถนนคอนกรีตเสริมเหล็ก สายข้างบ่อขยะเก่า หมู่ที่ 1 ต.ด่านมะขามเตี้ย</t>
  </si>
  <si>
    <t>27 พฤษภาคม 2565 เวลา 23:00</t>
  </si>
  <si>
    <t>จ.กาญจนบุรี</t>
  </si>
  <si>
    <t>https://emenscr.nesdc.go.th/viewer/view.html?id=4321Z2jpoqhk6KolJln0</t>
  </si>
  <si>
    <t>https://emenscr.nesdc.go.th/viewer/view.html?id=6290f597313a6f3140993760</t>
  </si>
  <si>
    <t>eplan71-65-2858409</t>
  </si>
  <si>
    <t>โครงการท่อลอดเหลี่ยม ถนนสายบ้านนายสมบุญ ลำเภา หมู่ที่ 1</t>
  </si>
  <si>
    <t>https://emenscr.nesdc.go.th/viewer/view.html?id=632pK25W0BURzVOxZx08</t>
  </si>
  <si>
    <t>https://emenscr.nesdc.go.th/viewer/view.html?id=6290f598313a6f314099377a</t>
  </si>
  <si>
    <t>eplan72</t>
  </si>
  <si>
    <t>eplan72-65-302607</t>
  </si>
  <si>
    <t>อุดหนุนขยายเขตไฟฟ้าสาธารณะ หมู่ที่ 4 จากบ้านนางสำรวญ แก้วปาน ถึงบ้านนายปรีชา รุ่งแจ้ง</t>
  </si>
  <si>
    <t>จ.สุพรรณบุรี</t>
  </si>
  <si>
    <t>https://emenscr.nesdc.go.th/viewer/view.html?id=Z64X9pEqNOSw2EMgL6Jm</t>
  </si>
  <si>
    <t>https://emenscr.nesdc.go.th/viewer/view.html?id=6290f5a79818d931465f2648</t>
  </si>
  <si>
    <t>eplan74</t>
  </si>
  <si>
    <t>eplan74-65-3162071</t>
  </si>
  <si>
    <t>โครงการก่อสร้างขยายเขต ระบบจำหน่ายไฟฟ้าแรงต่ำ  3 เฟส 4 สาย และระบบไฟฟ้าสาธารณะ ตามแนวถนนบางขุดชายทะเล บริเวณหน้าวัดบางขุด-ถังน้ำบาดาล หมู่ที่ 7 (อุดหนุนการไฟฟ้าสมุทรสาคร 2สาขาบ้านแพ้ว)</t>
  </si>
  <si>
    <t>27 พฤษภาคม 2565 เวลา 23:01</t>
  </si>
  <si>
    <t>จ.สมุทรสาคร</t>
  </si>
  <si>
    <t>https://emenscr.nesdc.go.th/viewer/view.html?id=NVZ7erGgNnfxzRVzl0el</t>
  </si>
  <si>
    <t>https://emenscr.nesdc.go.th/viewer/view.html?id=6290f5c7e396ef3159bce3f4</t>
  </si>
  <si>
    <t>eplan75</t>
  </si>
  <si>
    <t>eplan75-65-1918277</t>
  </si>
  <si>
    <t>โครงการปรับปรุงถนนลาดยางแอสฟัลท์ติกคอนกรีต หมู่ที่ 8 เชื่อม หมู่ที่ 7</t>
  </si>
  <si>
    <t>จ.สมุทรสงคราม</t>
  </si>
  <si>
    <t>https://emenscr.nesdc.go.th/viewer/view.html?id=aQxNkmdXWGf8pngJOm7w</t>
  </si>
  <si>
    <t>https://emenscr.nesdc.go.th/viewer/view.html?id=6290f5d456c7a1315f470d46</t>
  </si>
  <si>
    <t>eplan82</t>
  </si>
  <si>
    <t>eplan82-65-2798262</t>
  </si>
  <si>
    <t>ก่อสร้างถนน คสล.สายพรุเตียว - บางปอ หมู่ที่ 7 บ้านพรุเตียวตำบลบางนายสี เชื่อมต่อหมู่ที่ 1 บ้านบางปอ ต.บางม่วง</t>
  </si>
  <si>
    <t>27 พฤษภาคม 2565 เวลา 23:02</t>
  </si>
  <si>
    <t>จ.พังงา</t>
  </si>
  <si>
    <t>https://emenscr.nesdc.go.th/viewer/view.html?id=632pK0xk2jtaenMWx06Y</t>
  </si>
  <si>
    <t>https://emenscr.nesdc.go.th/viewer/view.html?id=6290f614e21013317d023715</t>
  </si>
  <si>
    <t>eplan82-65-2798351</t>
  </si>
  <si>
    <t>ก่อสร้างถนน คสล.สายโคกยาง - ท่าจูด ม.2</t>
  </si>
  <si>
    <t>https://emenscr.nesdc.go.th/viewer/view.html?id=lOaQVqewa9uMZ27EJRam</t>
  </si>
  <si>
    <t>https://emenscr.nesdc.go.th/viewer/view.html?id=6290f614e21013317d023721</t>
  </si>
  <si>
    <t>eplan84</t>
  </si>
  <si>
    <t>eplan84-65-2362204</t>
  </si>
  <si>
    <t>ก่อสร้างถนน คสล. สายบ้านเชียร ซอย 2 หมู่ 5</t>
  </si>
  <si>
    <t>จ.สุราษฎร์ธานี</t>
  </si>
  <si>
    <t>https://emenscr.nesdc.go.th/viewer/view.html?id=aQxNkqy6EysMMoy7Zzll</t>
  </si>
  <si>
    <t>https://emenscr.nesdc.go.th/viewer/view.html?id=6290f631c1ea883187718545</t>
  </si>
  <si>
    <t>eplan84-65-2367654</t>
  </si>
  <si>
    <t>ขยายเขตไฟฟ้า ตำบลคลองไทร</t>
  </si>
  <si>
    <t>https://emenscr.nesdc.go.th/viewer/view.html?id=QOYLA7yajyc66L70jdm2</t>
  </si>
  <si>
    <t>https://emenscr.nesdc.go.th/viewer/view.html?id=6290f631c1ea883187718546</t>
  </si>
  <si>
    <t>eplan90</t>
  </si>
  <si>
    <t>eplan90-65-1283268</t>
  </si>
  <si>
    <t>อุดหนุนสำนักงานการประปาส่วนภูมิภาคสาขาสงขลา</t>
  </si>
  <si>
    <t>27 พฤษภาคม 2565 เวลา 23:03</t>
  </si>
  <si>
    <t>จ.สงขลา</t>
  </si>
  <si>
    <t>https://emenscr.nesdc.go.th/viewer/view.html?id=lOaQVyN8wXtgJMr63GAQ</t>
  </si>
  <si>
    <t>https://emenscr.nesdc.go.th/viewer/view.html?id=6290f652bf5a05319dfa49ab</t>
  </si>
  <si>
    <t>eplan90-65-1283099</t>
  </si>
  <si>
    <t>อุดหนุนสำนักงานการไฟฟ้าส่วนภูมิภาคจังหวัดสงขลา</t>
  </si>
  <si>
    <t>https://emenscr.nesdc.go.th/viewer/view.html?id=1320aYqMLRuBy1X2EjxN</t>
  </si>
  <si>
    <t>https://emenscr.nesdc.go.th/viewer/view.html?id=6290f652bf5a05319dfa49ae</t>
  </si>
  <si>
    <t>eplan90-65-1444622</t>
  </si>
  <si>
    <t>ขยายเขตไฟฟ้าสายข้างหลัง รพ.สต.ทับช้าง ม.1-ม.2 บ้านนางกาญจนา กะทิง</t>
  </si>
  <si>
    <t>https://emenscr.nesdc.go.th/viewer/view.html?id=gAy1eEL4YdFBd47A1pRM</t>
  </si>
  <si>
    <t>https://emenscr.nesdc.go.th/viewer/view.html?id=6290f652bf5a05319dfa4a0a</t>
  </si>
  <si>
    <t>eplan90-65-3050205</t>
  </si>
  <si>
    <t>โครงการซ่อมแซมปรับปรุงแพขนานยนต์ ลำ อบจ.11</t>
  </si>
  <si>
    <t>https://emenscr.nesdc.go.th/viewer/view.html?id=Gj2e8ylNw5irpQ8zMAAp</t>
  </si>
  <si>
    <t>https://emenscr.nesdc.go.th/viewer/view.html?id=6290f653bf5a05319dfa4a6f</t>
  </si>
  <si>
    <t>eplan90-65-101060</t>
  </si>
  <si>
    <t>โครงการขุดลอกทางระบายน้ำในตำบล</t>
  </si>
  <si>
    <t>https://emenscr.nesdc.go.th/viewer/view.html?id=MBjzZ8e845C9YJ8wlkrq</t>
  </si>
  <si>
    <t>https://emenscr.nesdc.go.th/viewer/view.html?id=6290f655bf5a05319dfa4b36</t>
  </si>
  <si>
    <t>eplan90-65-1860783</t>
  </si>
  <si>
    <t>ขยายเขตไฟฟ้าพร้อมสายดับ  หน้าป้อม หมู่ที่ 3</t>
  </si>
  <si>
    <t>https://emenscr.nesdc.go.th/viewer/view.html?id=jokmApQoKaHZyn5Y6L5m</t>
  </si>
  <si>
    <t>https://emenscr.nesdc.go.th/viewer/view.html?id=6290f656bf5a05319dfa4b85</t>
  </si>
  <si>
    <t>eplan90-65-1887153</t>
  </si>
  <si>
    <t>ติดตั้งสายดับ สายมัสยิดมูญาฮิดีน - ทุ่งครกพัฒนา 2   หมู่ที่ 5</t>
  </si>
  <si>
    <t>https://emenscr.nesdc.go.th/viewer/view.html?id=Y7rO4Ve7J2HZJm5xa85o</t>
  </si>
  <si>
    <t>https://emenscr.nesdc.go.th/viewer/view.html?id=6290f656bf5a05319dfa4b89</t>
  </si>
  <si>
    <t>eplan90-65-1860613</t>
  </si>
  <si>
    <t>ติดตั้งสายดับ สายประชาอุทิศ 4 - บ้านบ่าวลี หมู่ที่ 1</t>
  </si>
  <si>
    <t>https://emenscr.nesdc.go.th/viewer/view.html?id=A32N9x735Zi1g24L574V</t>
  </si>
  <si>
    <t>https://emenscr.nesdc.go.th/viewer/view.html?id=6290f656bf5a05319dfa4b8a</t>
  </si>
  <si>
    <t>eplan90-65-1860723</t>
  </si>
  <si>
    <t>ติดตั้งสายดับ สายหลังศูนย์พัฒนาเด็กเล็ก (มัสยิดคูแค)  หมู่ที่ 2</t>
  </si>
  <si>
    <t>https://emenscr.nesdc.go.th/viewer/view.html?id=B82wWE78Leu3e0Kg1EKd</t>
  </si>
  <si>
    <t>https://emenscr.nesdc.go.th/viewer/view.html?id=6290f656bf5a05319dfa4b8b</t>
  </si>
  <si>
    <t>eplan90-65-1886692</t>
  </si>
  <si>
    <t>ติดตั้งสายดับ   สายประปาบังดีน หมู่ที่ 4</t>
  </si>
  <si>
    <t>https://emenscr.nesdc.go.th/viewer/view.html?id=VWwZOYQWa2Hxoqy92ey5</t>
  </si>
  <si>
    <t>https://emenscr.nesdc.go.th/viewer/view.html?id=6290f656bf5a05319dfa4b8c</t>
  </si>
  <si>
    <t>eplan90-65-1860774</t>
  </si>
  <si>
    <t>ขยายเขตไฟฟ้าพร้อมสายดับ   สายกุโบร์โคกหว้า  หมู่ที่ 3</t>
  </si>
  <si>
    <t>https://emenscr.nesdc.go.th/viewer/view.html?id=wEw8Jj2EZdS8X5M723MN</t>
  </si>
  <si>
    <t>https://emenscr.nesdc.go.th/viewer/view.html?id=6290f656bf5a05319dfa4b8e</t>
  </si>
  <si>
    <t>eplan90-65-1860480</t>
  </si>
  <si>
    <t>ขยายเขตไฟฟ้า พร้อมสายดับ สายประชาอุทิศ 1  หมู่ที่ 1</t>
  </si>
  <si>
    <t>https://emenscr.nesdc.go.th/viewer/view.html?id=OoeNKmloBWH8pM6X4A6w</t>
  </si>
  <si>
    <t>https://emenscr.nesdc.go.th/viewer/view.html?id=6290f656bf5a05319dfa4b8f</t>
  </si>
  <si>
    <t>eplan90-65-2632941</t>
  </si>
  <si>
    <t>โครงการก่อสร้างถนน คอนกรีตเสริมเหล็กรหัสสายทาง สข.ถ. 54-018 บ้านท่าเข็น หมู่ที่ 1 ตำบลคลองแดน กว้าง 5 เมตร ยาว 1,395 เมตร หนา 0.15 เมตร องค์การบริหารส่วนตำบลคลองแดน อำเภอระโนด จังหวัดสงขลา</t>
  </si>
  <si>
    <t>https://emenscr.nesdc.go.th/viewer/view.html?id=XGd1rBjZ9Zfq6N27J5xo</t>
  </si>
  <si>
    <t>https://emenscr.nesdc.go.th/viewer/view.html?id=6290f65cbf5a05319dfa4e3b</t>
  </si>
  <si>
    <t>eplan91</t>
  </si>
  <si>
    <t>eplan91-65-1464039</t>
  </si>
  <si>
    <t>โครงการก่อสร้างคอนกรีตสายลานเสือ-บนควน พร้อมท่อบล๊อค หมู่ที่ 7</t>
  </si>
  <si>
    <t>จ.สตูล</t>
  </si>
  <si>
    <t>https://emenscr.nesdc.go.th/viewer/view.html?id=4321ZVZ8EwtqeK1Aq3py</t>
  </si>
  <si>
    <t>https://emenscr.nesdc.go.th/viewer/view.html?id=6290f669c3578a31a365b8a9</t>
  </si>
  <si>
    <t>eplan91-65-1461007</t>
  </si>
  <si>
    <t>โครงการก่อสร้างถนนคอนกรีตสายหนองสร้อย-ลานเสือ หมู่ที่ 3</t>
  </si>
  <si>
    <t>https://emenscr.nesdc.go.th/viewer/view.html?id=932wBrBjJEtManApMrYn</t>
  </si>
  <si>
    <t>https://emenscr.nesdc.go.th/viewer/view.html?id=6290f669c3578a31a365b8aa</t>
  </si>
  <si>
    <t>eplan94</t>
  </si>
  <si>
    <t>eplan94-65-2721057</t>
  </si>
  <si>
    <t>ก่อสร้างถนนคอนกรีตเสริมเหล็ก ซอยหน้าวัด  (หน้าบ้านครูณรงค์)</t>
  </si>
  <si>
    <t>27 พฤษภาคม 2565 เวลา 23:04</t>
  </si>
  <si>
    <t>จ.ปัตตานี</t>
  </si>
  <si>
    <t>https://emenscr.nesdc.go.th/viewer/view.html?id=wEw8JNomBNuzjLnM15QY</t>
  </si>
  <si>
    <t>https://emenscr.nesdc.go.th/viewer/view.html?id=6290f6883bfaad31b8a10504</t>
  </si>
  <si>
    <t>https://emenscr.nesdc.go.th/viewer/view.html?id=qWWXNZxzX4SQrMjx8rAd</t>
  </si>
  <si>
    <t>https://emenscr.nesdc.go.th/viewer/view.html?id=610bce5eeeb6226fa20f3fd5</t>
  </si>
  <si>
    <t>https://emenscr.nesdc.go.th/viewer/view.html?id=jooO28VMdWhNopxYJXEO</t>
  </si>
  <si>
    <t>https://emenscr.nesdc.go.th/viewer/view.html?id=6110e2d977572f035a6e9fa2</t>
  </si>
  <si>
    <t>https://emenscr.nesdc.go.th/viewer/view.html?id=NVVqjZe5O5cWMBp8w0Eo</t>
  </si>
  <si>
    <t>https://emenscr.nesdc.go.th/viewer/view.html?id=6111194877572f035a6e9fee</t>
  </si>
  <si>
    <t>https://emenscr.nesdc.go.th/viewer/view.html?id=933AXOnA05Td1nL35ALy</t>
  </si>
  <si>
    <t>https://emenscr.nesdc.go.th/viewer/view.html?id=6113456177572f035a6ea1aa</t>
  </si>
  <si>
    <t>070104V05F05</t>
  </si>
  <si>
    <t>https://emenscr.nesdc.go.th/viewer/view.html?id=mdd77qwG7xT8k3d9L4Bx</t>
  </si>
  <si>
    <t>https://emenscr.nesdc.go.th/viewer/view.html?id=6113ac97a330646ed4c197c6</t>
  </si>
  <si>
    <t>https://emenscr.nesdc.go.th/viewer/view.html?id=eKKeMX6984uer1JOXAk2</t>
  </si>
  <si>
    <t>https://emenscr.nesdc.go.th/viewer/view.html?id=6115eb336d03d30365f25707</t>
  </si>
  <si>
    <t>070104V05F02</t>
  </si>
  <si>
    <t>https://emenscr.nesdc.go.th/viewer/view.html?id=933QdMJBW3f7yJxEEMw7</t>
  </si>
  <si>
    <t>https://emenscr.nesdc.go.th/viewer/view.html?id=6116040b9e73c2431f59bf83</t>
  </si>
  <si>
    <t>https://emenscr.nesdc.go.th/viewer/view.html?id=Eaad9nQ8ekIX9YyzG52r</t>
  </si>
  <si>
    <t>https://emenscr.nesdc.go.th/viewer/view.html?id=61163a3ee303335e1a75e800</t>
  </si>
  <si>
    <t>https://emenscr.nesdc.go.th/viewer/view.html?id=XGGM04KVGKUp3rkxEO2q</t>
  </si>
  <si>
    <t>https://emenscr.nesdc.go.th/viewer/view.html?id=611640d44afae470e58edb38</t>
  </si>
  <si>
    <t>https://emenscr.nesdc.go.th/viewer/view.html?id=VWW35XEgK9T8qrjO8gZX</t>
  </si>
  <si>
    <t>https://emenscr.nesdc.go.th/viewer/view.html?id=6116475386f0f870e80290b3</t>
  </si>
  <si>
    <t>https://emenscr.nesdc.go.th/viewer/view.html?id=133L9wlKZ5Hw1oOGwkxk</t>
  </si>
  <si>
    <t>https://emenscr.nesdc.go.th/viewer/view.html?id=6116551586f0f870e80290d6</t>
  </si>
  <si>
    <t>https://emenscr.nesdc.go.th/viewer/view.html?id=7MMmJZYnm7fx1KYNxoBw</t>
  </si>
  <si>
    <t>https://emenscr.nesdc.go.th/viewer/view.html?id=6116590e86f0f870e80290e6</t>
  </si>
  <si>
    <t>https://emenscr.nesdc.go.th/viewer/view.html?id=Rddp3qAE4kTmwYez58kO</t>
  </si>
  <si>
    <t>https://emenscr.nesdc.go.th/viewer/view.html?id=61165d1e4afae470e58edb82</t>
  </si>
  <si>
    <t>https://emenscr.nesdc.go.th/viewer/view.html?id=qWW9AVo0gJsqVY9RL7Ey</t>
  </si>
  <si>
    <t>https://emenscr.nesdc.go.th/viewer/view.html?id=61165fb04afae470e58edb85</t>
  </si>
  <si>
    <t>https://emenscr.nesdc.go.th/viewer/view.html?id=x00x4lwRLzUQm3kpQqBg</t>
  </si>
  <si>
    <t>https://emenscr.nesdc.go.th/viewer/view.html?id=611994a79b236c1f95b0c2f2</t>
  </si>
  <si>
    <t>https://emenscr.nesdc.go.th/viewer/view.html?id=qWWBn84m5BI6Zn7M601Z</t>
  </si>
  <si>
    <t>https://emenscr.nesdc.go.th/viewer/view.html?id=6119a5578b5f6c1fa114cd59</t>
  </si>
  <si>
    <t>070104V05F04</t>
  </si>
  <si>
    <t>070104V01F05</t>
  </si>
  <si>
    <t>รฟม020-66-0001</t>
  </si>
  <si>
    <t>66_1.2.1_FS มาตรการขับเคลื่อนนโยบายระบบตั๋วร่วมของกระทรวงคมนาคม</t>
  </si>
  <si>
    <t>https://emenscr.nesdc.go.th/viewer/view.html?id=13YQknVaoqF61GNWe9nL</t>
  </si>
  <si>
    <t>ตช 0007.1-66-0102</t>
  </si>
  <si>
    <t>ปรับปรุงถนน ร้อย ตชด.327  ต.แม่จัน  อ.แม่จัน  จ.เชียงราย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</si>
  <si>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</si>
  <si>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</si>
  <si>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</si>
  <si>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https://emenscr.nesdc.go.th/viewer/view.html?id=z0KoY2nNoEhZlOOxxBWy</t>
  </si>
  <si>
    <t>มท 0227.1(อย)-66-0007</t>
  </si>
  <si>
    <t>โครงการยกระดับการบริหารจัดการโลจิสติกส์และห่วงโซ่อุปทานอุตสาหกรรมและบริการในอนาคต</t>
  </si>
  <si>
    <t>ภาคกลางตอนบน</t>
  </si>
  <si>
    <t>https://emenscr.nesdc.go.th/viewer/view.html?id=LAlkZanwB2urz11Kw6MB</t>
  </si>
  <si>
    <t>คค 06046-66-0005</t>
  </si>
  <si>
    <t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</t>
  </si>
  <si>
    <t>เมษายน 2566</t>
  </si>
  <si>
    <t>https://emenscr.nesdc.go.th/viewer/view.html?id=p9Mxpp3azNfG9adaQQ37</t>
  </si>
  <si>
    <t>คค 06046-66-0006</t>
  </si>
  <si>
    <t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t>
  </si>
  <si>
    <t>https://emenscr.nesdc.go.th/viewer/view.html?id=y0eQVXjqwyFrgMlLyNYK</t>
  </si>
  <si>
    <t>คค 06046-66-0007</t>
  </si>
  <si>
    <t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t>
  </si>
  <si>
    <t>https://emenscr.nesdc.go.th/viewer/view.html?id=93rlKyaQnNfEz5KBpr2q</t>
  </si>
  <si>
    <t>คค 06046-66-0008</t>
  </si>
  <si>
    <t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t>
  </si>
  <si>
    <t>https://emenscr.nesdc.go.th/viewer/view.html?id=63wzjjYgjRiOA0n0ww3d</t>
  </si>
  <si>
    <t>คค 06046-66-0009</t>
  </si>
  <si>
    <t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</t>
  </si>
  <si>
    <t>https://emenscr.nesdc.go.th/viewer/view.html?id=B8EMr8zRyAuz3G8KnWRx</t>
  </si>
  <si>
    <t>คค 0703.42-66-0003</t>
  </si>
  <si>
    <t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t>
  </si>
  <si>
    <t>https://emenscr.nesdc.go.th/viewer/view.html?id=z0Kj9EGE27ijQ1Nxwn2k</t>
  </si>
  <si>
    <t>คค 06046-66-0010</t>
  </si>
  <si>
    <t>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</t>
  </si>
  <si>
    <t>กรกฎาคม 2566</t>
  </si>
  <si>
    <t>https://emenscr.nesdc.go.th/viewer/view.html?id=A3xMZO74djuj1Nn4erXw</t>
  </si>
  <si>
    <t>คค 06046-66-0011</t>
  </si>
  <si>
    <t>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</t>
  </si>
  <si>
    <t>https://emenscr.nesdc.go.th/viewer/view.html?id=23AzozmqX4uBkNnNrr5w</t>
  </si>
  <si>
    <t>คค 0703.42-66-0004</t>
  </si>
  <si>
    <t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t>
  </si>
  <si>
    <t>https://emenscr.nesdc.go.th/viewer/view.html?id=63wzrn2jeZiBMdZqN12k</t>
  </si>
  <si>
    <t>รฟม001-66-0002</t>
  </si>
  <si>
    <t>66_2.9.2_FS โครงการสร้างความสัมพันธ์อันดีกับชุมชน/ประชาชนตามแนวสายทางโครงการรถไฟฟ้าในต่างจังหวัด</t>
  </si>
  <si>
    <t>สำนักสื่อสารองค์กร</t>
  </si>
  <si>
    <t>https://emenscr.nesdc.go.th/viewer/view.html?id=z0KjVpjrrwUQBdyWN5aZ</t>
  </si>
  <si>
    <t>รฟม001-66-0003</t>
  </si>
  <si>
    <t>66_5.1.1_FS โครงการ HI</t>
  </si>
  <si>
    <t>https://emenscr.nesdc.go.th/viewer/view.html?id=EapM2lRo2Xhpo8oewmxZ</t>
  </si>
  <si>
    <t>รฟม004-66-0001</t>
  </si>
  <si>
    <t>66_3.1.1_FSE โครงการรถไฟฟ้าสายสีชมพู ช่วงแคราย-มีนบุรี</t>
  </si>
  <si>
    <t>https://emenscr.nesdc.go.th/viewer/view.html?id=LAlNKXoQ8AIOWAWQjxOe</t>
  </si>
  <si>
    <t>รฟม004-66-0002</t>
  </si>
  <si>
    <t>66_3.1.5_FSE โครงการรถไฟฟ้าสายสีส้ม ช่วงบางขุนนนท์-ศูนย์วัฒนธรรมแห่งประเทศไทย</t>
  </si>
  <si>
    <t>https://emenscr.nesdc.go.th/viewer/view.html?id=qWla2wlmL3szBKXwMkgJ</t>
  </si>
  <si>
    <t>รฟม018-66-0001</t>
  </si>
  <si>
    <t>66_3.1.2_FSE โครงการรถไฟฟ้าสายสีเหลือง ช่วงลาดพร้าว - สำโรง</t>
  </si>
  <si>
    <t>https://emenscr.nesdc.go.th/viewer/view.html?id=rX8EEWm6aycX0RBa29n8</t>
  </si>
  <si>
    <t>รฟม017-66-0001</t>
  </si>
  <si>
    <t>66_3.1.3_FSE โครงการรถไฟฟ้าสายสีส้ม ช่วงศูนย์วัฒนธรรมแห่งประเทศไทย-มีนบุรี (สุวินทวงศ์)</t>
  </si>
  <si>
    <t>ฝ่ายบริหารงานก่อสร้าง 1</t>
  </si>
  <si>
    <t>https://emenscr.nesdc.go.th/viewer/view.html?id=VWYgYOKz1xFGKXpXJVe2</t>
  </si>
  <si>
    <t>รฟม017-66-0002</t>
  </si>
  <si>
    <t>66_3.1.4_FSE โครงการรถไฟฟ้าสายสีม่วง ช่วงเตาปูน-ราษฎร์บูรณะ (วงแหวนกาญจนาภิเษก)</t>
  </si>
  <si>
    <t>https://emenscr.nesdc.go.th/viewer/view.html?id=83d8qeEwzqiA932LQL1o</t>
  </si>
  <si>
    <t>คค 0703.56-66-0002</t>
  </si>
  <si>
    <t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t>
  </si>
  <si>
    <t>แขวงทางหลวงชนบทสกลนคร</t>
  </si>
  <si>
    <t>https://emenscr.nesdc.go.th/viewer/view.html?id=VWYp7863Yjs0aoQY9Zpx</t>
  </si>
  <si>
    <t>คค 0703.56-66-0003</t>
  </si>
  <si>
    <t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t>
  </si>
  <si>
    <t>https://emenscr.nesdc.go.th/viewer/view.html?id=Z6o3op6rG6cKJ1eEr233</t>
  </si>
  <si>
    <t>คค 0703.56-66-0004</t>
  </si>
  <si>
    <t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</t>
  </si>
  <si>
    <t>https://emenscr.nesdc.go.th/viewer/view.html?id=A3xKqREwY7fEdjKj8k3g</t>
  </si>
  <si>
    <t>คค 0805-66-0002</t>
  </si>
  <si>
    <t>การศึกษาพัฒนารูปแบบการกำกับดูแลและการบริหารจัดการระบบตั๋วร่วม</t>
  </si>
  <si>
    <t>มิถุนายน 2566</t>
  </si>
  <si>
    <t>พฤษภาคม 2568</t>
  </si>
  <si>
    <t>https://emenscr.nesdc.go.th/viewer/view.html?id=WXAAME1V2ESjMdWpOR0e</t>
  </si>
  <si>
    <t>รฟม004-66-0003</t>
  </si>
  <si>
    <t>66_3.1.6_FSE โครงการรถไฟฟ้าสายสีน้ำตาล ช่วงแคราย-ลำสาลี (บึงกุ่ม)</t>
  </si>
  <si>
    <t>https://emenscr.nesdc.go.th/viewer/view.html?id=jop147lxN9SNQyw3YYJX</t>
  </si>
  <si>
    <t>คค 0703.74-66-0001</t>
  </si>
  <si>
    <t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t>
  </si>
  <si>
    <t>แขวงทางหลวงชนบทอุตรดิตถ์</t>
  </si>
  <si>
    <t>https://emenscr.nesdc.go.th/viewer/view.html?id=qWlZKNVrEETzBKXwMMaR</t>
  </si>
  <si>
    <t>รฟม004-66-0004</t>
  </si>
  <si>
    <t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t>
  </si>
  <si>
    <t>https://emenscr.nesdc.go.th/viewer/view.html?id=A3xVOe1GW1FxQgorLLN9</t>
  </si>
  <si>
    <t>รฟม004-66-0005</t>
  </si>
  <si>
    <t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t>
  </si>
  <si>
    <t>https://emenscr.nesdc.go.th/viewer/view.html?id=63wkjw2kNqtOA0n0wmAW</t>
  </si>
  <si>
    <t>คค 0703.74-66-0002</t>
  </si>
  <si>
    <t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t>
  </si>
  <si>
    <t>https://emenscr.nesdc.go.th/viewer/view.html?id=Gjy4m6xMNEfnrNO8exOG</t>
  </si>
  <si>
    <t>รฟม004-66-0006</t>
  </si>
  <si>
    <t>66_3.1.9_FSE โครงการระบบขนส่งมวลชนจังหวัดภูเก็ต ช่วงท่าอากาศยานภูเก็ต-ห้าแยกฉลอง</t>
  </si>
  <si>
    <t>https://emenscr.nesdc.go.th/viewer/view.html?id=B8E5zON4E0Tz3G8Kn2R8</t>
  </si>
  <si>
    <t>รฟม004-66-0007</t>
  </si>
  <si>
    <t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t>
  </si>
  <si>
    <t>https://emenscr.nesdc.go.th/viewer/view.html?id=nr3pKag4qgfNAyl97WXL</t>
  </si>
  <si>
    <t>รฟม012-66-0001</t>
  </si>
  <si>
    <t>66_1.1.1_FS โครงการ MRTA TAXI EV by MRTA Parking Application (sPark EV Terminal App)</t>
  </si>
  <si>
    <t>https://emenscr.nesdc.go.th/viewer/view.html?id=Z6oK5y6jxZTLg86NJ8ww</t>
  </si>
  <si>
    <t>คค 0310-66-0008</t>
  </si>
  <si>
    <t>ซ่อมใหญ่เรือตรวจการณ์ (จท.141, จท.206, จท.220, จท.222, จท.270, จท.271, จท.666, จท.2101) กรุงเทพมหานคร</t>
  </si>
  <si>
    <t>สำนักความปลอดภัยและสิ่งแวดล้อมทางน้ำ</t>
  </si>
  <si>
    <t>https://emenscr.nesdc.go.th/viewer/view.html?id=Y7VZdXB6eYIgE3EN5ro2</t>
  </si>
  <si>
    <t>คค 0310-66-0015</t>
  </si>
  <si>
    <t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t>
  </si>
  <si>
    <t>https://emenscr.nesdc.go.th/viewer/view.html?id=23Aw9mBXgYIlBoQ60w1m</t>
  </si>
  <si>
    <t>คค 0310-66-0016</t>
  </si>
  <si>
    <t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t>
  </si>
  <si>
    <t>https://emenscr.nesdc.go.th/viewer/view.html?id=7MO6p6KJZBFdG3n3lJYj</t>
  </si>
  <si>
    <t>คค 0310-66-0017</t>
  </si>
  <si>
    <t>ซื้อเรือตรวจการณ์ ขนาดความยาวไม่น้อยกว่า 33 ฟุต สำนักงานเจ้าท่าภูมิภาคสาขาชุมพร จ.ชุมพร</t>
  </si>
  <si>
    <t>https://emenscr.nesdc.go.th/viewer/view.html?id=EapYNZamN1hV7ny4r6gr</t>
  </si>
  <si>
    <t>คค 0310-66-0018</t>
  </si>
  <si>
    <t>ซื้อเรือตรวจการณ์ ขนาดความยาวไม่น้อยกว่า 33 ฟุต สำนักงานเจ้าท่าภูมิภาคสาขาหนองคาย จ.หนองคาย</t>
  </si>
  <si>
    <t>https://emenscr.nesdc.go.th/viewer/view.html?id=XGBQNRwWOWT1wKYj4xOk</t>
  </si>
  <si>
    <t>คค 0310-66-0019</t>
  </si>
  <si>
    <t>เรือตรวจการณ์ ขนาดความยาวไม่น้อยกว่า 55 ฟุต สำนักงานเจ้าท่าภูมิภาคสาขาภูเก็ต จ.ภูเก็ต</t>
  </si>
  <si>
    <t>https://emenscr.nesdc.go.th/viewer/view.html?id=LAl700d8XahJdWMwamqA</t>
  </si>
  <si>
    <t>คค 0310-66-0021</t>
  </si>
  <si>
    <t>ค่าปรับปรุงระบบติดตามเฝ้าระวังเรือต่าง ๆ ตลอดแนวชายฝั่งประเทศไทย ระยะที่ 1 พื้นที่ จ.สุราษฎร์ธานี</t>
  </si>
  <si>
    <t>https://emenscr.nesdc.go.th/viewer/view.html?id=43V4Q29rwWigNXAE2G68</t>
  </si>
  <si>
    <t>รฟม012-66-0002</t>
  </si>
  <si>
    <t>66_2.8.1_FS โครงการปรับปรุงระบบจอดรถและภูมิทัศน์ ลานจอดรถ โครงการรถไฟฟ้ามหานคร สายเฉลิมรัชมงคล</t>
  </si>
  <si>
    <t>https://emenscr.nesdc.go.th/viewer/view.html?id=LAq1KaNW32syowljx12m</t>
  </si>
  <si>
    <t>รฟม012-66-0003</t>
  </si>
  <si>
    <t>66_1.1.2_GP โครงการศึกษา พัฒนา ปรับปรุง เพิ่มเติมพื้นที่สิ่งอำนวยความสะดวกเพื่อเชื่อมต่อการเดินทาง</t>
  </si>
  <si>
    <t>https://emenscr.nesdc.go.th/viewer/view.html?id=QOqLRyWXXKTZjYgJQ8mG</t>
  </si>
  <si>
    <t>รฟม012-66-0004</t>
  </si>
  <si>
    <t>66_1.3.1_FS โครงการพัฒนาและส่งเสริมการใช้ช่องทางสื่อสารออนไลน์</t>
  </si>
  <si>
    <t>https://emenscr.nesdc.go.th/viewer/view.html?id=Y7qOgyaB11h9pk1kR63y</t>
  </si>
  <si>
    <t>รฟม012-66-0006</t>
  </si>
  <si>
    <t>66_1.5.1_FS โครงการเพิ่มจำนวนการใช้บริการรถไฟฟ้ามหานคร</t>
  </si>
  <si>
    <t>https://emenscr.nesdc.go.th/viewer/view.html?id=33l4EpQ6zrhlBAZ4RdyX</t>
  </si>
  <si>
    <t>รฟม010-66-0001</t>
  </si>
  <si>
    <t>66_1.3.2_FS โครงการ PAPA CARE</t>
  </si>
  <si>
    <t>https://emenscr.nesdc.go.th/viewer/view.html?id=JKq1OXdZY2hB0xMxZyN8</t>
  </si>
  <si>
    <t>รฟม010-66-0002</t>
  </si>
  <si>
    <t>66_4.3.1_GP โครงการแผนการจัดการความรู้ด้านการเดินรถไฟฟ้า (โมโนเรล)</t>
  </si>
  <si>
    <t>https://emenscr.nesdc.go.th/viewer/view.html?id=Y7qOQ71Ro7CgE3EN5rzz</t>
  </si>
  <si>
    <t>คค 06097-66-0001</t>
  </si>
  <si>
    <t>โครงการพัฒนาโครงข่ายขนส่งรองรับการพัฒนาเมืองสุราษฎร์ธานี</t>
  </si>
  <si>
    <t>สิงหาคม 2566</t>
  </si>
  <si>
    <t>แขวงทางหลวงสุราษฎร์ธานีที่ 2 (กาญจนดิษฐ์)</t>
  </si>
  <si>
    <t>https://emenscr.nesdc.go.th/viewer/view.html?id=joO634YEr6FZBJLwA4ze</t>
  </si>
  <si>
    <t>คค 06049-66-0004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</si>
  <si>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</t>
  </si>
  <si>
    <t>https://emenscr.nesdc.go.th/viewer/view.html?id=A3qlMO001Ycj1Nn4e4nk</t>
  </si>
  <si>
    <t>คค 0804-66-0003</t>
  </si>
  <si>
    <t>การศึกษาวิเคราะห์ข้อมูลการเดินทางด้วยระบบขนส่งสาธารณะในเขตเมืองหลักในภูมิภาค กรุงเทพมหานคร</t>
  </si>
  <si>
    <t>มิถุนายน 2567</t>
  </si>
  <si>
    <t>https://emenscr.nesdc.go.th/viewer/view.html?id=23MXJqAjWpInrYN8gN6Z</t>
  </si>
  <si>
    <t>คค 06030-66-0001</t>
  </si>
  <si>
    <t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</t>
  </si>
  <si>
    <t>https://emenscr.nesdc.go.th/viewer/view.html?id=13zrq2xaKOfBM4jmplNQ</t>
  </si>
  <si>
    <t>คค 06030-66-0002</t>
  </si>
  <si>
    <t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t>
  </si>
  <si>
    <t>https://emenscr.nesdc.go.th/viewer/view.html?id=JKqpLVa6qXtMZmxzJkO2</t>
  </si>
  <si>
    <t>คค 0905-66-0003</t>
  </si>
  <si>
    <t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t>
  </si>
  <si>
    <t>070104V04F01</t>
  </si>
  <si>
    <t>https://emenscr.nesdc.go.th/viewer/view.html?id=NVq8R8G3xnf7KnW5LAwL</t>
  </si>
  <si>
    <t>คค 0904-66-0001</t>
  </si>
  <si>
    <t>โครงการศึกษาและจัดทำมาตรฐานระบบไฟฟ้าและระบบอาณัติสัญญาณ ระยะที่ 2  (รถไฟฟ้าในเมือง)</t>
  </si>
  <si>
    <t>กรกฎาคม 2567</t>
  </si>
  <si>
    <t>https://emenscr.nesdc.go.th/viewer/view.html?id=wENarKZlwlC8KyLz1q98</t>
  </si>
  <si>
    <t>บขส 18-66-0003</t>
  </si>
  <si>
    <t>โครงการบริการรถโดยสารเชื่อมต่อแบบ Feeder Services</t>
  </si>
  <si>
    <t>https://emenscr.nesdc.go.th/viewer/view.html?id=GjqaEoEM6ACW4JwOnG7W</t>
  </si>
  <si>
    <t>บขส 18-66-0004</t>
  </si>
  <si>
    <t>โครงการส่งเสริมความปลอดภัยด้านการขนส่ง (Q-Bus)</t>
  </si>
  <si>
    <t>https://emenscr.nesdc.go.th/viewer/view.html?id=y0gK1MGpLXTyMRzzjJmA</t>
  </si>
  <si>
    <t>รฟฟท.ธอ.-66-0001</t>
  </si>
  <si>
    <t>แผนงานสร้างประสบการณ์ที่ดีในการใช้บริการ</t>
  </si>
  <si>
    <t>ฝ่ายธุรกิจองค์กร</t>
  </si>
  <si>
    <t>บริษัท รถไฟฟ้า ร.ฟ.ท. จำกัด</t>
  </si>
  <si>
    <t>https://emenscr.nesdc.go.th/viewer/view.html?id=qWGlp2LnEETGydaaqzr8</t>
  </si>
  <si>
    <t>รฟฟท.ปค.-66-0001</t>
  </si>
  <si>
    <t>โครงการซ้อมเหตุฉุกเฉิน</t>
  </si>
  <si>
    <t>ส่วนความปลอดภัยและควบคุมคุณภาพ</t>
  </si>
  <si>
    <t>https://emenscr.nesdc.go.th/viewer/view.html?id=rX7eJr06LgunengmZMGe</t>
  </si>
  <si>
    <t>กทพ 07-66-0001</t>
  </si>
  <si>
    <t>โครงการทางพิเศษฉลองรัชส่วนต่อขยาย (ช่วงจตุโชติ-ถนนลำลูกกา)</t>
  </si>
  <si>
    <t>มีนาคม 2566</t>
  </si>
  <si>
    <t>ฝ่ายก่อสร้างทางพิเศษ</t>
  </si>
  <si>
    <t>การทางพิเศษแห่งประเทศไทย</t>
  </si>
  <si>
    <t>https://emenscr.nesdc.go.th/viewer/view.html?id=13zGd4pk8gfzA5qqYrAA</t>
  </si>
  <si>
    <t>รฟฟท.วก.-66-0001</t>
  </si>
  <si>
    <t>แผนปฎิบัติการดิจิทัล ของ รฟฟท. ระยะ 3 ปี (พ.ศ. 2565 - 2567)</t>
  </si>
  <si>
    <t>ฝ่ายวางแผนและกลยุทธ์องค์กร</t>
  </si>
  <si>
    <t>https://emenscr.nesdc.go.th/viewer/view.html?id=lOr53YeYqoC0L06j4jKX</t>
  </si>
  <si>
    <t>นฐ 0017-66-0007</t>
  </si>
  <si>
    <t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t>
  </si>
  <si>
    <t>นครปฐม</t>
  </si>
  <si>
    <t>https://emenscr.nesdc.go.th/viewer/view.html?id=lOwGOqKxE0cwrE4l7OWl</t>
  </si>
  <si>
    <t>คค 0805-67-0001</t>
  </si>
  <si>
    <t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t>
  </si>
  <si>
    <t>ตุลาคม 2566</t>
  </si>
  <si>
    <t>กันยายน 2569</t>
  </si>
  <si>
    <t>ข้อเสนอโครงการสำคัญ 2567 ที่ผ่านเข้ารอบ</t>
  </si>
  <si>
    <t>https://emenscr.nesdc.go.th/viewer/view.html?id=LAQapyR0m1S4A7pqrR1k</t>
  </si>
  <si>
    <t>คค 0805-67-0002</t>
  </si>
  <si>
    <t>ซื้อพร้อมติดตั้งระบบศูนย์บริหารจัดการรายได้กลาง (Central Clearing House: CCH)</t>
  </si>
  <si>
    <t>เมษายน 2567</t>
  </si>
  <si>
    <t>https://emenscr.nesdc.go.th/viewer/view.html?id=Z64WYLpBqxFKz8JJd9g8</t>
  </si>
  <si>
    <t>วท 5401-67-0015</t>
  </si>
  <si>
    <t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t>
  </si>
  <si>
    <t>https://emenscr.nesdc.go.th/viewer/view.html?id=x0O3ew77mAUlj7eXLn1Q</t>
  </si>
  <si>
    <t>บขส 18-67-0001</t>
  </si>
  <si>
    <t>ข้อเสนอโครงการสำคัญ 2567 ที่ไม่ผ่านเข้ารอบ</t>
  </si>
  <si>
    <t>v2_070104V01F03</t>
  </si>
  <si>
    <t>https://emenscr.nesdc.go.th/viewer/view.html?id=JKmEw8LedptEz7ajo52n</t>
  </si>
  <si>
    <t>ศธ 0516.51-67-0001</t>
  </si>
  <si>
    <t>เชื่อมโยงระบบขนส่งสาธารณะไร้รอยต่อสู่เมืองอัจฉริยะ</t>
  </si>
  <si>
    <t>กองบริหารศูนย์รังสิต</t>
  </si>
  <si>
    <t>มหาวิทยาลัยธรรมศาสตร์</t>
  </si>
  <si>
    <t>https://emenscr.nesdc.go.th/viewer/view.html?id=NVZZK49xYpfGmBMkYxm7</t>
  </si>
  <si>
    <t>รฟ.นผ.1000-67-0008</t>
  </si>
  <si>
    <t>โครงการก่อสร้างระบบรถไฟชานเมืองสายสีแดง ช่วงบางซื่อ–พญาไท-มักกะสัน-หัวหมาก และช่วงบางซื่อ-หัวลำโพง Missing Link</t>
  </si>
  <si>
    <t>เมษายน 2571</t>
  </si>
  <si>
    <t>https://emenscr.nesdc.go.th/viewer/view.html?id=wEw6YgOMJQtml1Mj03AQ</t>
  </si>
  <si>
    <t>รฟ.นผ.1000-67-0009</t>
  </si>
  <si>
    <t>โครงการก่อสร้างระบบรถไฟชานเมืองสายสีแดง ช่วงตลิ่งชัน - ศิริราช</t>
  </si>
  <si>
    <t>https://emenscr.nesdc.go.th/viewer/view.html?id=lOaoWx9WExIqegVpzqyl</t>
  </si>
  <si>
    <t>รฟ.นผ.1000-67-0010</t>
  </si>
  <si>
    <t>โครงการก่อสร้างระบบรถไฟชานเมืองสายสีแดง ช่วงตลิ่งชัน - ศาลายา</t>
  </si>
  <si>
    <t>https://emenscr.nesdc.go.th/viewer/view.html?id=kwmV9WVpMoh8ZKV1Kr9e</t>
  </si>
  <si>
    <t>รฟ.นผ.1000-67-0011</t>
  </si>
  <si>
    <t>โครงการก่อสร้างระบบรถไฟชานเมืองสายสีแดง ช่วงรังสิต - มหาวิทยาลัยธรรมศาสตร์ศูนย์รังสิต</t>
  </si>
  <si>
    <t>พฤษภาคม 2569</t>
  </si>
  <si>
    <t>https://emenscr.nesdc.go.th/viewer/view.html?id=eKpZpNA8rAh7xYGdpwk3</t>
  </si>
  <si>
    <t>ศธ 0530.22-67-0004</t>
  </si>
  <si>
    <t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</t>
  </si>
  <si>
    <t>คณะสิ่งแวดล้อมและทรัพยากรศาสตร์</t>
  </si>
  <si>
    <t>มหาวิทยาลัยมหาสารคาม</t>
  </si>
  <si>
    <t>v3_070104V05</t>
  </si>
  <si>
    <t>v3_070104V05F01</t>
  </si>
  <si>
    <t>https://emenscr.nesdc.go.th/viewer/view.html?id=Gj4wVgdEeJC4Z2RX4pzo</t>
  </si>
  <si>
    <t>บขส 18-67-0002</t>
  </si>
  <si>
    <t>โครงการพัฒนาการจัดการเดินรถ</t>
  </si>
  <si>
    <t>v3_070104V01</t>
  </si>
  <si>
    <t>v3_070104V01F02</t>
  </si>
  <si>
    <t>https://emenscr.nesdc.go.th/viewer/view.html?id=MBR71By2OOtdzg1YENXy</t>
  </si>
  <si>
    <t>ขสมก 02.3-67-0001</t>
  </si>
  <si>
    <t>โครงการจัดหารถโดยสารพลังงานสะอาดตามแผนขับเคลื่อนกิจการองค์การขนส่งมวลชนกรุงเทพ</t>
  </si>
  <si>
    <t>v3_070104V01F03</t>
  </si>
  <si>
    <t>https://emenscr.nesdc.go.th/viewer/view.html?id=p9yLryWZBeC54xVyVjoY</t>
  </si>
  <si>
    <t>บขส 18-67-0004</t>
  </si>
  <si>
    <t>โครงการพัฒนาอสังหาริมทรัพย์</t>
  </si>
  <si>
    <t>v3_070104V02</t>
  </si>
  <si>
    <t>v3_070104V02F01</t>
  </si>
  <si>
    <t>070104V02F01</t>
  </si>
  <si>
    <t>https://emenscr.nesdc.go.th/viewer/view.html?id=23B73ndy7kFj53VW7klM</t>
  </si>
  <si>
    <t>รฟม020-67-0001</t>
  </si>
  <si>
    <t>67_1.2.1_FS มาตรการขับเคลื่อนนโยบายระบบตั๋วร่วมของกระทรวงคมนาคม</t>
  </si>
  <si>
    <t>https://emenscr.nesdc.go.th/viewer/view.html?id=lO5JOyalLwsZ92l5aK64</t>
  </si>
  <si>
    <t>บขส 18-67-0005</t>
  </si>
  <si>
    <t>https://emenscr.nesdc.go.th/viewer/view.html?id=rX3e5Gj8k5hG8oO32Lqw</t>
  </si>
  <si>
    <t>บขส 18-67-0008</t>
  </si>
  <si>
    <t>โครงการจัดหารายได้ลูกค้าเฉพาะกลุ่ม (Niche Market)</t>
  </si>
  <si>
    <t>https://emenscr.nesdc.go.th/viewer/view.html?id=63O5g84Z2Vfalo923oGK</t>
  </si>
  <si>
    <t>บขส 18-67-0009</t>
  </si>
  <si>
    <t>โครงการบริหารลูกค้าสัมพันธ์ CRM</t>
  </si>
  <si>
    <t>https://emenscr.nesdc.go.th/viewer/view.html?id=qW0ZKOVp8EheOQkJrm3E</t>
  </si>
  <si>
    <t>บขส 18-67-0010</t>
  </si>
  <si>
    <t>โครงการปรับปรุง พัฒนาการทำงาน และนวัตกรรมเพื่อผู้มีส่วนได้ส่วนเสีย</t>
  </si>
  <si>
    <t>https://emenscr.nesdc.go.th/viewer/view.html?id=gAGlyJwn1RSBLwnrjmWw</t>
  </si>
  <si>
    <t>บขส 18-67-0011</t>
  </si>
  <si>
    <t>โครงการรวบรวมองค์ความรู้ที่สำคัญและความรู้ใหม่</t>
  </si>
  <si>
    <t>https://emenscr.nesdc.go.th/viewer/view.html?id=aQdgmpAAWNIqJrAke8mY</t>
  </si>
  <si>
    <t>บขส 18-67-0012</t>
  </si>
  <si>
    <t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t>
  </si>
  <si>
    <t>https://emenscr.nesdc.go.th/viewer/view.html?id=NV1BrGZ4M3sOoRQzZ9We</t>
  </si>
  <si>
    <t>บขส 18-67-0013</t>
  </si>
  <si>
    <t>โครงการจัดหาระบบบริหารจัดการทรัพยากร (ERP)</t>
  </si>
  <si>
    <t>https://emenscr.nesdc.go.th/viewer/view.html?id=MBR6YYVAenuWgoWYop4J</t>
  </si>
  <si>
    <t>รฟม001-67-0003</t>
  </si>
  <si>
    <t>67_5.1.1_FS โครงการ HI</t>
  </si>
  <si>
    <t>v3_070104V05F04</t>
  </si>
  <si>
    <t>https://emenscr.nesdc.go.th/viewer/view.html?id=p9y4wQypaafx2JL6p91p</t>
  </si>
  <si>
    <t>บขส 18-67-0014</t>
  </si>
  <si>
    <t>โครงการจัดหารถโดยสารเพื่อทดแทนรถโดยสารของบริษัทฯ ที่ปลดระวางจำนวน 76 คัน</t>
  </si>
  <si>
    <t>https://emenscr.nesdc.go.th/viewer/view.html?id=lO5w8Ee3a7UgkLdB0VQM</t>
  </si>
  <si>
    <t>บขส 18-67-0015</t>
  </si>
  <si>
    <t>โครงการเช่ารถโดยสารใหม่ จำนวน 181 คัน</t>
  </si>
  <si>
    <t>https://emenscr.nesdc.go.th/viewer/view.html?id=x01EVa7Q4rhRGgV9kjeL</t>
  </si>
  <si>
    <t>คค 0418-67-0004</t>
  </si>
  <si>
    <t>การจัดระเบียบรถยนต์รับจ้างผ่าน Application</t>
  </si>
  <si>
    <t>สำนักวิศวกรรมยานยนต์</t>
  </si>
  <si>
    <t>v3_070104V02F03</t>
  </si>
  <si>
    <t>https://emenscr.nesdc.go.th/viewer/view.html?id=gAGYe4EdLjIy3lN499kR</t>
  </si>
  <si>
    <t>รฟม001-67-0005</t>
  </si>
  <si>
    <t>67_2.9.2_FS โครงการสร้างความสัมพันธ์อันดีกับชุมชน/ประชาชนตามแนวสายทางโครงการรถไฟฟ้าในต่างจังหวัด</t>
  </si>
  <si>
    <t>v3_070104V05F02</t>
  </si>
  <si>
    <t>https://emenscr.nesdc.go.th/viewer/view.html?id=23wL83EzJ9uE4wxZLEOg</t>
  </si>
  <si>
    <t>รฟม017-67-0001</t>
  </si>
  <si>
    <t>67_3.1.4_FSE โครงการรถไฟฟ้าสายสีม่วง ช่วงเตาปูน-ราษฎร์บูรณะ (วงแหวนกาญจนาภิเษก)</t>
  </si>
  <si>
    <t>https://emenscr.nesdc.go.th/viewer/view.html?id=mdajq5jmYOIN5ZGgmdRX</t>
  </si>
  <si>
    <t>รฟม012-67-0001</t>
  </si>
  <si>
    <t>67_1.1.1_FS โครงการ MRTA TAXI EV by MRTA Parking Application (sPark EV Terminal App)</t>
  </si>
  <si>
    <t>https://emenscr.nesdc.go.th/viewer/view.html?id=mdazZraqlKT3KJY659wz</t>
  </si>
  <si>
    <t>รฟม012-67-0002</t>
  </si>
  <si>
    <t>67_1.1.2_GP โครงการศึกษา พัฒนา ปรับปรุงเพิ่มเติมพื้นที่สิ่งอำนวยความสะดวกเพื่อเชื่อมต่อการเดินทาง</t>
  </si>
  <si>
    <t>v3_070104V02F02</t>
  </si>
  <si>
    <t>https://emenscr.nesdc.go.th/viewer/view.html?id=gAzm4lwNGyc45LNzqllo</t>
  </si>
  <si>
    <t>รฟม012-67-0003</t>
  </si>
  <si>
    <t>67_1.3.1_FS โครงการพัฒนาและส่งเสริมการใช้ช่องทางสื่อสารออนไลน์</t>
  </si>
  <si>
    <t>v3_070104V03</t>
  </si>
  <si>
    <t>v3_070104V03F04</t>
  </si>
  <si>
    <t>https://emenscr.nesdc.go.th/viewer/view.html?id=jonjAaQOkZHZWjRG23ZE</t>
  </si>
  <si>
    <t>รฟม012-67-0004</t>
  </si>
  <si>
    <t>67_1.5.1_FS โครงการเพิ่มจำนวนการใช้บริการรถไฟฟ้ามหานคร</t>
  </si>
  <si>
    <t>https://emenscr.nesdc.go.th/viewer/view.html?id=o4ew4RyxRyUgaV8LRNw5</t>
  </si>
  <si>
    <t>รฟม012-67-0006</t>
  </si>
  <si>
    <t>67_2.8.1_FS โครงการปรับปรุงระบบจอดรถและภูมิทัศน์ ลานจอดรถ โครงการรถไฟฟ้ามหานคร สายเฉลิมรัชมงคล</t>
  </si>
  <si>
    <t>ธันวาคม 2566</t>
  </si>
  <si>
    <t>https://emenscr.nesdc.go.th/viewer/view.html?id=B8axMxRekBc0Wmdj9wYy</t>
  </si>
  <si>
    <t>รฟม010-67-0001</t>
  </si>
  <si>
    <t>67_1.3.2_FS โครงการ PAPA CARE</t>
  </si>
  <si>
    <t>v3_070104V01F01</t>
  </si>
  <si>
    <t>https://emenscr.nesdc.go.th/viewer/view.html?id=93N9Y7ymqaFOYNx2l6Mm</t>
  </si>
  <si>
    <t>รฟม010-67-0002</t>
  </si>
  <si>
    <t>67_4.3.1_GP โครงการแผนการจัดการความรู้ด้านการเดินรถไฟฟ้า (โมโนเรล)</t>
  </si>
  <si>
    <t>https://emenscr.nesdc.go.th/viewer/view.html?id=x0x7Aa5Ep1SRGgV9kNB5</t>
  </si>
  <si>
    <t>รฟม004-67-0001</t>
  </si>
  <si>
    <t>67_3.1.1_FSE โครงการรถไฟฟ้าสายสีชมพู ช่วงแคราย-มีนบุรี</t>
  </si>
  <si>
    <t>https://emenscr.nesdc.go.th/viewer/view.html?id=o4ey1xBMyKukJ9Byal7e</t>
  </si>
  <si>
    <t>รฟม004-67-0002</t>
  </si>
  <si>
    <t>67_3.1.3_FSE โครงการรถไฟฟ้าสายสีส้ม ช่วงศูนย์วัฒนธรรมแห่งประเทศไทย-มีนบุรี (สุวินทวงศ์)</t>
  </si>
  <si>
    <t>https://emenscr.nesdc.go.th/viewer/view.html?id=gAz7pkxnGgfWO3Wd3k6a</t>
  </si>
  <si>
    <t>รฟม004-67-0003</t>
  </si>
  <si>
    <t>67_3.1.5_FSE โครงการรถไฟฟ้าสายสีส้ม ช่วงบางขุนนนท์-ศูนย์วัฒนธรรมแห่งประเทศไทย</t>
  </si>
  <si>
    <t>https://emenscr.nesdc.go.th/viewer/view.html?id=XGQVjaYQQ3iNB0AZ3aOZ</t>
  </si>
  <si>
    <t>รฟม004-67-0004</t>
  </si>
  <si>
    <t>67_3.1.6_FSE โครงการรถไฟฟ้าสายสีน้ำตาล ช่วงแคราย-ลำสาลี (บึงกุ่ม)</t>
  </si>
  <si>
    <t>https://emenscr.nesdc.go.th/viewer/view.html?id=jon7JpyZxQiZ7p4eEg8w</t>
  </si>
  <si>
    <t>รฟม004-67-0005</t>
  </si>
  <si>
    <t>67_3.1.9_FSE โครงการระบบขนส่งมวลชนจังหวัดภูเก็ต ช่วงท่าอากาศยานภูเก็ต-ห้าแยกฉลอง</t>
  </si>
  <si>
    <t>https://emenscr.nesdc.go.th/viewer/view.html?id=434RG3Lpw6H6gWZ3aRdQ</t>
  </si>
  <si>
    <t>รฟม004-67-0006</t>
  </si>
  <si>
    <t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t>
  </si>
  <si>
    <t>https://emenscr.nesdc.go.th/viewer/view.html?id=Oopk3dmLLncGLdGpdpBg</t>
  </si>
  <si>
    <t>รฟม004-67-0007</t>
  </si>
  <si>
    <t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t>
  </si>
  <si>
    <t>https://emenscr.nesdc.go.th/viewer/view.html?id=RdMQ3YyO2ZTyBzw15Ma3</t>
  </si>
  <si>
    <t>รฟม004-67-0008</t>
  </si>
  <si>
    <t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t>
  </si>
  <si>
    <t>https://emenscr.nesdc.go.th/viewer/view.html?id=wE7OLNzN0miKr0KX0XLB</t>
  </si>
  <si>
    <t>บขส 18-67-0017</t>
  </si>
  <si>
    <t>การพัฒนาการจัดการเดินรถ</t>
  </si>
  <si>
    <t>https://emenscr.nesdc.go.th/viewer/view.html?id=K0ymkNLQmJfagzKzx8dG</t>
  </si>
  <si>
    <t>ผลการคัดเลือก</t>
  </si>
  <si>
    <t>ผ่าน</t>
  </si>
  <si>
    <t>ไม่ผ่านเข้ารอบ</t>
  </si>
  <si>
    <t>-</t>
  </si>
  <si>
    <t>4B</t>
  </si>
  <si>
    <t>4A</t>
  </si>
  <si>
    <t>|070104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</si>
  <si>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</si>
  <si>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</si>
  <si>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</si>
  <si>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</si>
  <si>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070104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</si>
  <si>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070104 เป็น</t>
    </r>
    <r>
      <rPr>
        <b/>
        <u/>
        <sz val="16"/>
        <color rgb="FFED7D31"/>
        <rFont val="TH SarabunPSK"/>
        <family val="2"/>
      </rPr>
      <t>หลักและรอง</t>
    </r>
    <r>
      <rPr>
        <b/>
        <sz val="16"/>
        <color rgb="FFED7D31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</si>
  <si>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070104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</si>
  <si>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070104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</si>
  <si>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070104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</si>
  <si>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</si>
  <si>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</si>
  <si>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</si>
  <si>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</si>
  <si>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</si>
  <si>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</si>
  <si>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</si>
  <si>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</si>
  <si>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</si>
  <si>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</si>
  <si>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</si>
  <si>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</si>
  <si>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 xml:space="preserve">โครงการจัดหารถโดยสารใหม่ </t>
  </si>
  <si>
    <t>โครงการปกติ 2566</t>
  </si>
  <si>
    <t>v2_070104</t>
  </si>
  <si>
    <t>v2_070104V02F03</t>
  </si>
  <si>
    <t>https://emenscr.nesdc.go.th/viewer/view.html?id=63cd202fbc532c3057077a14</t>
  </si>
  <si>
    <t xml:space="preserve">ปรับปรุงถนน ร้อย ตชด.327  ต.แม่จัน  อ.แม่จัน  จ.เชียงราย  </t>
  </si>
  <si>
    <t>หน่วยงานขึ้นตรงต่อนายกรัฐมนตรี</t>
  </si>
  <si>
    <t>https://emenscr.nesdc.go.th/viewer/view.html?id=63da075123d2e141b3fab699</t>
  </si>
  <si>
    <t>v2_070104V05F04</t>
  </si>
  <si>
    <t>v3_070104V05F03</t>
  </si>
  <si>
    <t>https://emenscr.nesdc.go.th/viewer/view.html?id=63e089e201784141abb03e17</t>
  </si>
  <si>
    <t xml:space="preserve"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</t>
  </si>
  <si>
    <t>https://emenscr.nesdc.go.th/viewer/view.html?id=63eafbdd728aa67344ffdcec</t>
  </si>
  <si>
    <t xml:space="preserve"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				</t>
  </si>
  <si>
    <t>https://emenscr.nesdc.go.th/viewer/view.html?id=63eb1b80b4e8c549053a63dc</t>
  </si>
  <si>
    <t>https://emenscr.nesdc.go.th/viewer/view.html?id=63eb2d22b4e8c549053a6428</t>
  </si>
  <si>
    <t>https://emenscr.nesdc.go.th/viewer/view.html?id=63eb2d61b4e8c549053a6430</t>
  </si>
  <si>
    <t>https://emenscr.nesdc.go.th/viewer/view.html?id=63eb2ff1728aa67344ffdd1d</t>
  </si>
  <si>
    <t>v2_070104V05F07</t>
  </si>
  <si>
    <t>https://emenscr.nesdc.go.th/viewer/view.html?id=63eb8b4fecd30773351f743d</t>
  </si>
  <si>
    <t>https://emenscr.nesdc.go.th/viewer/view.html?id=63eb16ceb321824906b7614d</t>
  </si>
  <si>
    <t>https://emenscr.nesdc.go.th/viewer/view.html?id=63eb19f4728aa67344ffdd0b</t>
  </si>
  <si>
    <t>https://emenscr.nesdc.go.th/viewer/view.html?id=63eb30d8ecd30773351f73e6</t>
  </si>
  <si>
    <t>https://emenscr.nesdc.go.th/viewer/view.html?id=63eb174cecd30773351f73d1</t>
  </si>
  <si>
    <t>v2_070104V05F06</t>
  </si>
  <si>
    <t>https://emenscr.nesdc.go.th/viewer/view.html?id=63eb95584f4b54733c3fa928</t>
  </si>
  <si>
    <t>https://emenscr.nesdc.go.th/viewer/view.html?id=63ec97094f4b54733c3fa9a8</t>
  </si>
  <si>
    <t>https://emenscr.nesdc.go.th/viewer/view.html?id=63eca429a4d6264912789e08</t>
  </si>
  <si>
    <t xml:space="preserve">66_3.1.2_FSE โครงการรถไฟฟ้าสายสีเหลือง ช่วงลาดพร้าว - สำโรง </t>
  </si>
  <si>
    <t>https://emenscr.nesdc.go.th/viewer/view.html?id=63eef5b3b321824906b76de2</t>
  </si>
  <si>
    <t>https://emenscr.nesdc.go.th/viewer/view.html?id=63ef2c10a4d626491278a519</t>
  </si>
  <si>
    <t>https://emenscr.nesdc.go.th/viewer/view.html?id=63ef232a728aa67344ffdf4d</t>
  </si>
  <si>
    <t>v3_070104V03F01</t>
  </si>
  <si>
    <t>https://emenscr.nesdc.go.th/viewer/view.html?id=63f6dcf0fceadd7336a5a245</t>
  </si>
  <si>
    <t>https://emenscr.nesdc.go.th/viewer/view.html?id=63f436cfecd30773351f77a2</t>
  </si>
  <si>
    <t xml:space="preserve"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</t>
  </si>
  <si>
    <t>https://emenscr.nesdc.go.th/viewer/view.html?id=63f4420f728aa67344ffe0db</t>
  </si>
  <si>
    <t>https://emenscr.nesdc.go.th/viewer/view.html?id=63f33926a4d626491278ac7c</t>
  </si>
  <si>
    <t>https://emenscr.nesdc.go.th/viewer/view.html?id=63fc7c93a4d626491278c807</t>
  </si>
  <si>
    <t>https://emenscr.nesdc.go.th/viewer/view.html?id=63fc71bfa4d626491278c769</t>
  </si>
  <si>
    <t>https://emenscr.nesdc.go.th/viewer/view.html?id=63fda946a4d626491278cd09</t>
  </si>
  <si>
    <t>https://emenscr.nesdc.go.th/viewer/view.html?id=63fdb3d5b4e8c549053a99c0</t>
  </si>
  <si>
    <t>https://emenscr.nesdc.go.th/viewer/view.html?id=63fdb378728aa67344ffe59d</t>
  </si>
  <si>
    <t>https://emenscr.nesdc.go.th/viewer/view.html?id=63fef4c7b4e8c549053aa076</t>
  </si>
  <si>
    <t>https://emenscr.nesdc.go.th/viewer/view.html?id=63ff0239b4e8c549053aa118</t>
  </si>
  <si>
    <t xml:space="preserve"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</t>
  </si>
  <si>
    <t>https://emenscr.nesdc.go.th/viewer/view.html?id=640ab6dcecd30773351f82b3</t>
  </si>
  <si>
    <t>https://emenscr.nesdc.go.th/viewer/view.html?id=640abe6bb321824906b7cea2</t>
  </si>
  <si>
    <t>กุมภาพันธ์ 2567</t>
  </si>
  <si>
    <t>2567-02-29</t>
  </si>
  <si>
    <t>v2_070104V04F01</t>
  </si>
  <si>
    <t>v3_070104V04F01</t>
  </si>
  <si>
    <t>https://emenscr.nesdc.go.th/viewer/view.html?id=640eccd6fceadd7336a5ad79</t>
  </si>
  <si>
    <t>v2_070104V01F05</t>
  </si>
  <si>
    <t>v3_070104V01F05</t>
  </si>
  <si>
    <t>https://emenscr.nesdc.go.th/viewer/view.html?id=641bcf3ebdb6fd5c33032543</t>
  </si>
  <si>
    <t>https://emenscr.nesdc.go.th/viewer/view.html?id=641bd83e21529c142b7a438d</t>
  </si>
  <si>
    <t>https://emenscr.nesdc.go.th/viewer/view.html?id=6409db0eb321824906b7ca29</t>
  </si>
  <si>
    <t xml:space="preserve">แผนงานสร้างประสบการณ์ที่ดีในการใช้บริการ </t>
  </si>
  <si>
    <t>https://emenscr.nesdc.go.th/viewer/view.html?id=6440fe5922b6421efa007137</t>
  </si>
  <si>
    <t>https://emenscr.nesdc.go.th/viewer/view.html?id=6445fc295212b61ef90e496c</t>
  </si>
  <si>
    <t>https://emenscr.nesdc.go.th/viewer/view.html?id=6449f2575212b61ef90e8533</t>
  </si>
  <si>
    <t>https://emenscr.nesdc.go.th/viewer/view.html?id=6523f0a7ed75d05bd9655eb7</t>
  </si>
  <si>
    <t>https://emenscr.nesdc.go.th/viewer/view.html?id=64009bf8b321824906b7aa40</t>
  </si>
  <si>
    <t>https://emenscr.nesdc.go.th/viewer/view.html?id=64017f96b4e8c549053aaea9</t>
  </si>
  <si>
    <t>https://emenscr.nesdc.go.th/viewer/view.html?id=64043fa8b4e8c549053ab249</t>
  </si>
  <si>
    <t>https://emenscr.nesdc.go.th/viewer/view.html?id=64047f25b4e8c549053ab269</t>
  </si>
  <si>
    <t>https://emenscr.nesdc.go.th/viewer/view.html?id=64048a13728aa67344ffe887</t>
  </si>
  <si>
    <t>https://emenscr.nesdc.go.th/viewer/view.html?id=640070d34f4b54733c3fb324</t>
  </si>
  <si>
    <t>https://emenscr.nesdc.go.th/viewer/view.html?id=640098b1b321824906b7aa3c</t>
  </si>
  <si>
    <t>https://emenscr.nesdc.go.th/viewer/view.html?id=640160f78d48ef490cf5b002</t>
  </si>
  <si>
    <t>v2_070104V03F05</t>
  </si>
  <si>
    <t>https://emenscr.nesdc.go.th/viewer/view.html?id=640461a7728aa67344ffe881</t>
  </si>
  <si>
    <t>https://emenscr.nesdc.go.th/viewer/view.html?id=640834c7b4e8c549053abf73</t>
  </si>
  <si>
    <t>https://emenscr.nesdc.go.th/viewer/view.html?id=641019d9825908446797b008</t>
  </si>
  <si>
    <t>https://emenscr.nesdc.go.th/viewer/view.html?id=6404909b4f4b54733c3fb402</t>
  </si>
  <si>
    <t>https://emenscr.nesdc.go.th/viewer/view.html?id=6446419a287a891ef74a158d</t>
  </si>
  <si>
    <t>v2_070104V02F05</t>
  </si>
  <si>
    <t>https://emenscr.nesdc.go.th/viewer/view.html?id=64045590b4e8c549053ab254</t>
  </si>
  <si>
    <t>https://emenscr.nesdc.go.th/viewer/view.html?id=640061108d48ef490cf5ad81</t>
  </si>
  <si>
    <t>https://emenscr.nesdc.go.th/viewer/view.html?id=640093678d48ef490cf5af19</t>
  </si>
  <si>
    <t>https://emenscr.nesdc.go.th/viewer/view.html?id=64009612728aa67344ffe7c5</t>
  </si>
  <si>
    <t xml:space="preserve"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</t>
  </si>
  <si>
    <t>โครงการปกติ 2567</t>
  </si>
  <si>
    <t>https://emenscr.nesdc.go.th/viewer/view.html?id=651cf8f82310ea59835b58b4</t>
  </si>
  <si>
    <t>วท 5401-67-0092</t>
  </si>
  <si>
    <t>ปรับปรุงโครงการสำคัญ 2567</t>
  </si>
  <si>
    <t>https://emenscr.nesdc.go.th/viewer/view.html?id=6651799455fb162ad95a4444</t>
  </si>
  <si>
    <t>https://emenscr.nesdc.go.th/viewer/view.html?id=656ff7f83b1d2f5c6661ef06</t>
  </si>
  <si>
    <t>https://emenscr.nesdc.go.th/viewer/view.html?id=657c20483b1d2f5c66620a59</t>
  </si>
  <si>
    <t>https://emenscr.nesdc.go.th/viewer/view.html?id=657d922162e90d5c6ffff679</t>
  </si>
  <si>
    <t>https://emenscr.nesdc.go.th/viewer/view.html?id=657d76c53b1d2f5c66620b1e</t>
  </si>
  <si>
    <t>https://emenscr.nesdc.go.th/viewer/view.html?id=657d64ec66940b3b33337cc0</t>
  </si>
  <si>
    <t>https://emenscr.nesdc.go.th/viewer/view.html?id=657d555562e90d5c6ffff657</t>
  </si>
  <si>
    <t>https://emenscr.nesdc.go.th/viewer/view.html?id=657d4a817482073b2da58f0d</t>
  </si>
  <si>
    <t>https://emenscr.nesdc.go.th/viewer/view.html?id=657da1b47482073b2da58f14</t>
  </si>
  <si>
    <t>https://emenscr.nesdc.go.th/viewer/view.html?id=657d9af962e90d5c6ffff67d</t>
  </si>
  <si>
    <t>https://emenscr.nesdc.go.th/viewer/view.html?id=658252baa4da863b27b202c7</t>
  </si>
  <si>
    <t>https://emenscr.nesdc.go.th/viewer/view.html?id=65824de019d0a33b26c4eb82</t>
  </si>
  <si>
    <t>https://emenscr.nesdc.go.th/viewer/view.html?id=65824acca4da863b27b202b4</t>
  </si>
  <si>
    <t>https://emenscr.nesdc.go.th/viewer/view.html?id=657ec80d19d0a33b26c4e9ba</t>
  </si>
  <si>
    <t>https://emenscr.nesdc.go.th/viewer/view.html?id=657ec05e7482073b2da58f30</t>
  </si>
  <si>
    <t>https://emenscr.nesdc.go.th/viewer/view.html?id=657eb37762e90d5c6ffff700</t>
  </si>
  <si>
    <t>https://emenscr.nesdc.go.th/viewer/view.html?id=657e9ccca4da863b27b200ae</t>
  </si>
  <si>
    <t>https://emenscr.nesdc.go.th/viewer/view.html?id=657e8f937482073b2da58f20</t>
  </si>
  <si>
    <t>https://emenscr.nesdc.go.th/viewer/view.html?id=657819a47ee34a5c6dbc7d84</t>
  </si>
  <si>
    <t>https://emenscr.nesdc.go.th/viewer/view.html?id=65712f7066940b3b333378ce</t>
  </si>
  <si>
    <t>มท 0227.1(อย)-67-0007</t>
  </si>
  <si>
    <t>v3_070104V01F04</t>
  </si>
  <si>
    <t>https://emenscr.nesdc.go.th/viewer/view.html?id=663da9f7d5f7b32ada430372</t>
  </si>
  <si>
    <t>ปท 0022-67-0001</t>
  </si>
  <si>
    <t>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</t>
  </si>
  <si>
    <t>สำนักงานโยธาธิการและผังเมืองจังหวัดปทุมธานี</t>
  </si>
  <si>
    <t>https://emenscr.nesdc.go.th/viewer/view.html?id=66554fded5f7b32ada43675c</t>
  </si>
  <si>
    <t>https://emenscr.nesdc.go.th/viewer/view.html?id=6625d234995a3a1f8f1663c2</t>
  </si>
  <si>
    <t>https://emenscr.nesdc.go.th/viewer/view.html?id=65717f727482073b2da58b97</t>
  </si>
  <si>
    <t>https://emenscr.nesdc.go.th/viewer/view.html?id=65717cc366940b3b33337919</t>
  </si>
  <si>
    <t>https://emenscr.nesdc.go.th/viewer/view.html?id=65712d96a4da863b27b1fcad</t>
  </si>
  <si>
    <t>https://emenscr.nesdc.go.th/viewer/view.html?id=65703ba8bcbd745c67dd105d</t>
  </si>
  <si>
    <t>https://emenscr.nesdc.go.th/viewer/view.html?id=65703766bcbd745c67dd1040</t>
  </si>
  <si>
    <t>https://emenscr.nesdc.go.th/viewer/view.html?id=65702dbe7482073b2da58b0e</t>
  </si>
  <si>
    <t xml:space="preserve">โครงการบริหารลูกค้าสัมพันธ์ CRM </t>
  </si>
  <si>
    <t>https://emenscr.nesdc.go.th/viewer/view.html?id=65702c1b7482073b2da58b09</t>
  </si>
  <si>
    <t>https://emenscr.nesdc.go.th/viewer/view.html?id=657024a162e90d5c6fffdaaf</t>
  </si>
  <si>
    <t>https://emenscr.nesdc.go.th/viewer/view.html?id=657014f27482073b2da58af1</t>
  </si>
  <si>
    <t>https://emenscr.nesdc.go.th/viewer/view.html?id=656ff72f66940b3b33337851</t>
  </si>
  <si>
    <t>https://emenscr.nesdc.go.th/viewer/view.html?id=6542092cadeb37723a28db12</t>
  </si>
  <si>
    <t>นย 0017-67-0016</t>
  </si>
  <si>
    <t>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</t>
  </si>
  <si>
    <t>นครนายก</t>
  </si>
  <si>
    <t>https://emenscr.nesdc.go.th/viewer/view.html?id=66442230995a3a1f8f166b4e</t>
  </si>
  <si>
    <t>นย 0017-67-0010</t>
  </si>
  <si>
    <t>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</t>
  </si>
  <si>
    <t>https://emenscr.nesdc.go.th/viewer/view.html?id=66431c829349501f911505e9</t>
  </si>
  <si>
    <t>นย 0017-67-0002</t>
  </si>
  <si>
    <t>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</t>
  </si>
  <si>
    <t>มีนาคม 2567</t>
  </si>
  <si>
    <t>https://emenscr.nesdc.go.th/viewer/view.html?id=6643185618a7ad2adbc4888f</t>
  </si>
  <si>
    <t>คค 0703.70-67-0014</t>
  </si>
  <si>
    <t>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</t>
  </si>
  <si>
    <t>พฤษภาคม 2567</t>
  </si>
  <si>
    <t>แขวงทางหลวงชนบทหนองบัวลำภู</t>
  </si>
  <si>
    <t>https://emenscr.nesdc.go.th/viewer/view.html?id=6642d1bfd5f7b32ada430bf9</t>
  </si>
  <si>
    <t>คค 0703.70-67-0013</t>
  </si>
  <si>
    <t>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</t>
  </si>
  <si>
    <t>https://emenscr.nesdc.go.th/viewer/view.html?id=6639ed659ca7362ad8e8fee8</t>
  </si>
  <si>
    <t>คค 0703.70-67-0012</t>
  </si>
  <si>
    <t>สาย บ้านภูพานทอง ตำบลหนองบัว อำเภอหนองบัวลำภู จังหวัดหนองบัวลำภู</t>
  </si>
  <si>
    <t>https://emenscr.nesdc.go.th/viewer/view.html?id=6639eac99ca7362ad8e8fed3</t>
  </si>
  <si>
    <t>คค 0703.53-67-0001</t>
  </si>
  <si>
    <t>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</t>
  </si>
  <si>
    <t>แขวงทางหลวงชนบทลำพูน</t>
  </si>
  <si>
    <t>https://emenscr.nesdc.go.th/viewer/view.html?id=663b3e2fa23f531f99a28877</t>
  </si>
  <si>
    <t>คค 0703.46-67-0008</t>
  </si>
  <si>
    <t>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</t>
  </si>
  <si>
    <t>แขวงทางหลวงชนบทยโสธร</t>
  </si>
  <si>
    <t>https://emenscr.nesdc.go.th/viewer/view.html?id=66432850d5f7b32ada43112a</t>
  </si>
  <si>
    <t>คค 0703.46-67-0007</t>
  </si>
  <si>
    <t>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</t>
  </si>
  <si>
    <t>https://emenscr.nesdc.go.th/viewer/view.html?id=6643265d9ca7362ad8e91316</t>
  </si>
  <si>
    <t>คค 0703.46-67-0006</t>
  </si>
  <si>
    <t>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</t>
  </si>
  <si>
    <t>https://emenscr.nesdc.go.th/viewer/view.html?id=664324dd995a3a1f8f166ac0</t>
  </si>
  <si>
    <t>คค 0703.46-67-0005</t>
  </si>
  <si>
    <t>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</t>
  </si>
  <si>
    <t>https://emenscr.nesdc.go.th/viewer/view.html?id=66432300a23f531f99a28b13</t>
  </si>
  <si>
    <t>คค 0703.46-67-0004</t>
  </si>
  <si>
    <t>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</t>
  </si>
  <si>
    <t>https://emenscr.nesdc.go.th/viewer/view.html?id=6643201ed5f7b32ada43107f</t>
  </si>
  <si>
    <t>คค 0703.46-67-0003</t>
  </si>
  <si>
    <t>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</t>
  </si>
  <si>
    <t>https://emenscr.nesdc.go.th/viewer/view.html?id=66431c169ca7362ad8e91258</t>
  </si>
  <si>
    <t>คค 0703.46-67-0001</t>
  </si>
  <si>
    <t>โครงสร้างพื้นฐานด้านถนนเชื่อมโยงโครงข่ายคมนาคมขนส่งและโลจิสติกส์</t>
  </si>
  <si>
    <t>https://emenscr.nesdc.go.th/viewer/view.html?id=6634ad2e995a3a1f8f16676d</t>
  </si>
  <si>
    <t>คค 0703.42-67-0003</t>
  </si>
  <si>
    <t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</t>
  </si>
  <si>
    <t>https://emenscr.nesdc.go.th/viewer/view.html?id=664196db9349501f91150456</t>
  </si>
  <si>
    <t>คค 0703.42-67-0002</t>
  </si>
  <si>
    <t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</t>
  </si>
  <si>
    <t>https://emenscr.nesdc.go.th/viewer/view.html?id=6641925e9ca7362ad8e9093d</t>
  </si>
  <si>
    <t>คค 0703.10-67-0001</t>
  </si>
  <si>
    <t>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</t>
  </si>
  <si>
    <t>https://emenscr.nesdc.go.th/viewer/view.html?id=664304999349501f9115059f</t>
  </si>
  <si>
    <t>คค 06110-67-0001</t>
  </si>
  <si>
    <t>โครงการยกระดับมาตรฐานทางหลวง เพื่อส่งเสริมความมั่นคงปลอดภัยตามแนวชายแดน จังหวัดสตูล</t>
  </si>
  <si>
    <t>แขวงทางหลวงสตูล</t>
  </si>
  <si>
    <t>https://emenscr.nesdc.go.th/viewer/view.html?id=65431b6f4da00e1bb85837d8</t>
  </si>
  <si>
    <t>คค 06077-67-0005</t>
  </si>
  <si>
    <t xml:space="preserve">โครงการยกระดับความปลอดภัยบริเวณทางแยกขนาดใหญ่ </t>
  </si>
  <si>
    <t>แขวงทางหลวงปทุมธานี</t>
  </si>
  <si>
    <t>https://emenscr.nesdc.go.th/viewer/view.html?id=6656ea759ca7362ad8e97a2a</t>
  </si>
  <si>
    <t>คค 06075-67-0003</t>
  </si>
  <si>
    <t xml:space="preserve"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</t>
  </si>
  <si>
    <t>https://emenscr.nesdc.go.th/viewer/view.html?id=664329a2d5f7b32ada431152</t>
  </si>
  <si>
    <t>คค 06073-67-0001</t>
  </si>
  <si>
    <t>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</t>
  </si>
  <si>
    <t>แขวงทางหลวงอ่างทอง</t>
  </si>
  <si>
    <t>https://emenscr.nesdc.go.th/viewer/view.html?id=65b9fd89362bdb1f93f81f1d</t>
  </si>
  <si>
    <t>คค 06049-67-0001</t>
  </si>
  <si>
    <t xml:space="preserve">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</t>
  </si>
  <si>
    <t>https://emenscr.nesdc.go.th/viewer/view.html?id=6644385f18a7ad2adbc48f47</t>
  </si>
  <si>
    <t>คค 06046-67-0004</t>
  </si>
  <si>
    <t>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</t>
  </si>
  <si>
    <t>https://emenscr.nesdc.go.th/viewer/view.html?id=66418fd09349501f91150444</t>
  </si>
  <si>
    <t>คค 06046-67-0003</t>
  </si>
  <si>
    <t>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</t>
  </si>
  <si>
    <t>https://emenscr.nesdc.go.th/viewer/view.html?id=66418b4fd5f7b32ada430695</t>
  </si>
  <si>
    <t>คค 06046-67-0002</t>
  </si>
  <si>
    <t>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</t>
  </si>
  <si>
    <t>สิงหาคม 2567</t>
  </si>
  <si>
    <t>https://emenscr.nesdc.go.th/viewer/view.html?id=664189ed995a3a1f8f16692c</t>
  </si>
  <si>
    <t>คค 06046-67-0001</t>
  </si>
  <si>
    <t>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</t>
  </si>
  <si>
    <t>https://emenscr.nesdc.go.th/viewer/view.html?id=6641840b55fb162ad959f0ae</t>
  </si>
  <si>
    <t>คค 06033-67-0002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</si>
  <si>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</t>
  </si>
  <si>
    <t>https://emenscr.nesdc.go.th/viewer/view.html?id=6645bbd718a7ad2adbc4a3bb</t>
  </si>
  <si>
    <t>คค 06033-67-0001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</si>
  <si>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</t>
  </si>
  <si>
    <t>https://emenscr.nesdc.go.th/viewer/view.html?id=66458cb018a7ad2adbc4a0b2</t>
  </si>
  <si>
    <t>คค 06029-67-0001</t>
  </si>
  <si>
    <t>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</t>
  </si>
  <si>
    <t>แขวงทางหลวงพิษณุโลกที่ 1</t>
  </si>
  <si>
    <t>https://emenscr.nesdc.go.th/viewer/view.html?id=6646e31ad5f7b32ada433127</t>
  </si>
  <si>
    <t>คค 0409-67-0002</t>
  </si>
  <si>
    <t>โครงการศึกษาเพื่อยกระดับการให้บริการรถแท็กซี่ให้มีความปลอดภัยและยั่งยืน</t>
  </si>
  <si>
    <t>กุมภาพันธ์ 2568</t>
  </si>
  <si>
    <t>https://emenscr.nesdc.go.th/viewer/view.html?id=662b7c719ca7362ad8e8c0c0</t>
  </si>
  <si>
    <t>อต 0017-68-0010</t>
  </si>
  <si>
    <t>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</t>
  </si>
  <si>
    <t>ตุลาคม 2567</t>
  </si>
  <si>
    <t>กันยายน 2568</t>
  </si>
  <si>
    <t>อุตรดิตถ์</t>
  </si>
  <si>
    <t>โครงการปกติ 2568</t>
  </si>
  <si>
    <t>https://emenscr.nesdc.go.th/viewer/view.html?id=6788c799098e9b4051284794</t>
  </si>
  <si>
    <t>รอ 0017-68-0008</t>
  </si>
  <si>
    <t>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</t>
  </si>
  <si>
    <t>ร้อยเอ็ด</t>
  </si>
  <si>
    <t>https://emenscr.nesdc.go.th/viewer/view.html?id=677e5c853c750d5109f32f6e</t>
  </si>
  <si>
    <t>รอ 0017-68-0007</t>
  </si>
  <si>
    <t>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</t>
  </si>
  <si>
    <t>https://emenscr.nesdc.go.th/viewer/view.html?id=677e57f3d231ee5117cbba5b</t>
  </si>
  <si>
    <t>รฟม020-68-0001</t>
  </si>
  <si>
    <t>68_1.2.1_FS มาตรการขับเคลื่อนนโยบายระบบตั๋วร่วมของกระทรวงคมนาคม</t>
  </si>
  <si>
    <t>https://emenscr.nesdc.go.th/viewer/view.html?id=675671003c750d5109f2d868</t>
  </si>
  <si>
    <t>รฟม018-68-0002</t>
  </si>
  <si>
    <t>68_3.1.4_FSE โครงการรถไฟฟ้าสายสีม่วง ช่วงเตาปูน - ราษฎร์บูรณะ (วงแหวนกาญจนาภิเษก)</t>
  </si>
  <si>
    <t>https://emenscr.nesdc.go.th/viewer/view.html?id=675a63296f54fa3671470e8b</t>
  </si>
  <si>
    <t>รฟม017-68-0001</t>
  </si>
  <si>
    <t>68_3.1.5_FSE โครงการรถไฟฟ้าสายสีส้ม ช่วงบางขุนนนท์ - ศูนย์วัฒนธรรมแห่งประเทศไทย</t>
  </si>
  <si>
    <t>https://emenscr.nesdc.go.th/viewer/view.html?id=67611dcbf23e63510a0f79a8</t>
  </si>
  <si>
    <t>รฟม012-68-0005</t>
  </si>
  <si>
    <t>68_1.5.1_FS โครงการเพิ่มจำนวนการใช้บริการรถไฟฟ้ามหานคร</t>
  </si>
  <si>
    <t>https://emenscr.nesdc.go.th/viewer/view.html?id=675be75a3c750d5109f2de2c</t>
  </si>
  <si>
    <t>รฟม012-68-0003</t>
  </si>
  <si>
    <t>68_1.3.1_FS โครงการพัฒนาและส่งเสริมการใช้ช่องทางสื่อสารออนไลน์</t>
  </si>
  <si>
    <t>https://emenscr.nesdc.go.th/viewer/view.html?id=675bd01f51d1ed367e3bfcb4</t>
  </si>
  <si>
    <t>รฟม012-68-0002</t>
  </si>
  <si>
    <t>68_1.1.2_GP โครงการศึกษา พัฒนา ปรับปรุงเพิ่มเติมพื้นที่สิ่งอำนวยความสะดวกเพื่อเชื่อมต่อการเดินทาง</t>
  </si>
  <si>
    <t>https://emenscr.nesdc.go.th/viewer/view.html?id=675ba72ff23e63510a0f743a</t>
  </si>
  <si>
    <t>รฟม012-68-0001</t>
  </si>
  <si>
    <t>68_1.1.1_FS โครงการ MRTA TAXI EV by MRTA Parking Application (sPark EV Terminal App)</t>
  </si>
  <si>
    <t>https://emenscr.nesdc.go.th/viewer/view.html?id=675b90676f54fa3671470eea</t>
  </si>
  <si>
    <t>รฟม010-68-0002</t>
  </si>
  <si>
    <t>68_4.3.1_GP โครงการแผนการจัดการความรู้ด้านการเดินรถไฟฟ้า (โมโนเรล)</t>
  </si>
  <si>
    <t>https://emenscr.nesdc.go.th/viewer/view.html?id=675a8e306f54fa3671470ea1</t>
  </si>
  <si>
    <t>รฟม010-68-0001</t>
  </si>
  <si>
    <t>68_1.3.2_FS โครงการ PAPA CARE</t>
  </si>
  <si>
    <t>https://emenscr.nesdc.go.th/viewer/view.html?id=675a876352c7c851103cd41a</t>
  </si>
  <si>
    <t>รฟม007-68-0003</t>
  </si>
  <si>
    <t>68_3.1.3_FSE โครงการรถไฟฟ้าสายสีส้ม ช่วงศูนย์วัฒนธรรมแห่งประเทศไทย - มีนบุรี (สุวินทวงศ์)</t>
  </si>
  <si>
    <t>ฝ่ายระบบรถไฟฟ้า</t>
  </si>
  <si>
    <t>https://emenscr.nesdc.go.th/viewer/view.html?id=6760f6e552c7c851103cda1f</t>
  </si>
  <si>
    <t>รฟม004-68-0007</t>
  </si>
  <si>
    <t>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</si>
  <si>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https://emenscr.nesdc.go.th/viewer/view.html?id=6760e3073c750d5109f2e202</t>
  </si>
  <si>
    <t>รฟม004-68-0004</t>
  </si>
  <si>
    <t>68_3.1.9_FSE โครงการระบบขนส่งมวลชนจังหวัดภูเก็ต ช่วงท่าอากาศยานภูเก็ต - ห้าแยกฉลอง</t>
  </si>
  <si>
    <t>https://emenscr.nesdc.go.th/viewer/view.html?id=675fc77651d1ed367e3bfd3c</t>
  </si>
  <si>
    <t>รฟม004-68-0003</t>
  </si>
  <si>
    <t>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</t>
  </si>
  <si>
    <t>https://emenscr.nesdc.go.th/viewer/view.html?id=675fab7c6fbae4367b6c01b3</t>
  </si>
  <si>
    <t>รฟม004-68-0002</t>
  </si>
  <si>
    <t>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</t>
  </si>
  <si>
    <t>https://emenscr.nesdc.go.th/viewer/view.html?id=675f9f5ff23e63510a0f763b</t>
  </si>
  <si>
    <t>รฟม004-68-0001</t>
  </si>
  <si>
    <t>68_3.1.6_FSE โครงการรถไฟฟ้าสายสีน้ำตาล ช่วงแคราย - ลำสาลี (บึงกุ่ม)</t>
  </si>
  <si>
    <t>https://emenscr.nesdc.go.th/viewer/view.html?id=675f8b233c750d5109f2df4a</t>
  </si>
  <si>
    <t>รฟม001-68-0003</t>
  </si>
  <si>
    <t>68_5.1.2_FS โครงการ Hi Friendly way of life by MRTA</t>
  </si>
  <si>
    <t>https://emenscr.nesdc.go.th/viewer/view.html?id=675902a74f2efe366f9a99a1</t>
  </si>
  <si>
    <t>รฟม001-68-0002</t>
  </si>
  <si>
    <t>68_2.9.2_FS โครงการสร้างความสัมพันธ์อันดีกับชุมชน/ประชาชนตามแนวสายทางโครงการรถไฟฟ้าในเมืองใหญ่</t>
  </si>
  <si>
    <t>https://emenscr.nesdc.go.th/viewer/view.html?id=6756b2c04f2efe366f9a997d</t>
  </si>
  <si>
    <t>รบ 0017-68-0013</t>
  </si>
  <si>
    <t>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</t>
  </si>
  <si>
    <t>ราชบุรี</t>
  </si>
  <si>
    <t>https://emenscr.nesdc.go.th/viewer/view.html?id=6764f9bff23e63510a0f8373</t>
  </si>
  <si>
    <t>ยล 0022-68-0001</t>
  </si>
  <si>
    <t>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</t>
  </si>
  <si>
    <t>สำนักงานโยธาธิการและผังเมืองจังหวัดยะลา</t>
  </si>
  <si>
    <t>https://emenscr.nesdc.go.th/viewer/view.html?id=677ce3f8f23e63510a0fbbdd</t>
  </si>
  <si>
    <t>ยล 0017-68-0006</t>
  </si>
  <si>
    <t>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</t>
  </si>
  <si>
    <t>ยะลา</t>
  </si>
  <si>
    <t>https://emenscr.nesdc.go.th/viewer/view.html?id=677cde6652c7c851103d1cc9</t>
  </si>
  <si>
    <t>มท 0810-68-0030</t>
  </si>
  <si>
    <t>เงินอุดหนุนสำหรับก่อสร้าง/ปรับปรุงซ่อมแซมถนนทางหลวงท้องถ่ิน</t>
  </si>
  <si>
    <t>https://emenscr.nesdc.go.th/viewer/view.html?id=677fb6ac6f54fa3671471d8a</t>
  </si>
  <si>
    <t>มท 0227.1(อย)-68-0004</t>
  </si>
  <si>
    <t>ยกระดับการบริหารจัดการโลจิสติกส์และห่วงโซ่อุปทานอุตสาหกรรมและบริการในอนาคต</t>
  </si>
  <si>
    <t>https://emenscr.nesdc.go.th/viewer/view.html?id=6757df066fbae4367b6c0032</t>
  </si>
  <si>
    <t>บขส 18-68-0015</t>
  </si>
  <si>
    <t>โครงการศึกษารูปแบบของสำนักซ่อมบำรุงและตรวจสภาพรถในอนาคต</t>
  </si>
  <si>
    <t>https://emenscr.nesdc.go.th/viewer/view.html?id=67be8d8efe8a254a71fb9ac9</t>
  </si>
  <si>
    <t>บขส 18-68-0013</t>
  </si>
  <si>
    <t>โครงการจัดหาระบบสารบรรณอิเล็กทรอนิกส์ (e-Sarabun)</t>
  </si>
  <si>
    <t>https://emenscr.nesdc.go.th/viewer/view.html?id=67b432e04c513e688c2801c9</t>
  </si>
  <si>
    <t>บขส 18-68-0012</t>
  </si>
  <si>
    <t xml:space="preserve">โครงการรวบรวมจัดเก็บข้อมูลด้านการจัดการความรู้และด้านนวัตกรรม </t>
  </si>
  <si>
    <t>https://emenscr.nesdc.go.th/viewer/view.html?id=67b43019ff9a71689438f5b7</t>
  </si>
  <si>
    <t>บขส 18-68-0009</t>
  </si>
  <si>
    <t>https://emenscr.nesdc.go.th/viewer/view.html?id=67b429ed4c513e688c28014f</t>
  </si>
  <si>
    <t>บขส 18-68-0007</t>
  </si>
  <si>
    <t>https://emenscr.nesdc.go.th/viewer/view.html?id=67b3fdbaff9a71689438f345</t>
  </si>
  <si>
    <t>บขส 18-68-0006</t>
  </si>
  <si>
    <t>https://emenscr.nesdc.go.th/viewer/view.html?id=67b3f9d5fe8a254a71fb96aa</t>
  </si>
  <si>
    <t>นธ 0017-68-0005</t>
  </si>
  <si>
    <t>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</t>
  </si>
  <si>
    <t>นราธิวาส</t>
  </si>
  <si>
    <t>https://emenscr.nesdc.go.th/viewer/view.html?id=677b817a51d1ed367e3c06bf</t>
  </si>
  <si>
    <t>นธ 0017-68-0003</t>
  </si>
  <si>
    <t>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</t>
  </si>
  <si>
    <t>พฤศจิกายน 2567</t>
  </si>
  <si>
    <t>มิถุนายน 2568</t>
  </si>
  <si>
    <t>https://emenscr.nesdc.go.th/viewer/view.html?id=67776dcf4f2efe366f9aa352</t>
  </si>
  <si>
    <t>นธ 0017-68-0002</t>
  </si>
  <si>
    <t>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</t>
  </si>
  <si>
    <t>มีนาคม 2568</t>
  </si>
  <si>
    <t>https://emenscr.nesdc.go.th/viewer/view.html?id=67776845f23e63510a0faaf3</t>
  </si>
  <si>
    <t>ทส 1617-68-0001</t>
  </si>
  <si>
    <t>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</t>
  </si>
  <si>
    <t>กระทรวงทรัพยากรธรรมชาติและสิ่งแวดล้อม</t>
  </si>
  <si>
    <t>กรมป่าไม้</t>
  </si>
  <si>
    <t>สำนักจัดการทรัพยากรป่าไม้ที่ 4 (ตาก)</t>
  </si>
  <si>
    <t>https://emenscr.nesdc.go.th/viewer/view.html?id=676d07eb51d1ed367e3c02c5</t>
  </si>
  <si>
    <t>ชพ 0017-68-0004</t>
  </si>
  <si>
    <t>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</t>
  </si>
  <si>
    <t>ชุมพร</t>
  </si>
  <si>
    <t>https://emenscr.nesdc.go.th/viewer/view.html?id=677e30ae52c7c851103d24bf</t>
  </si>
  <si>
    <t>ชพ 0017-68-0003</t>
  </si>
  <si>
    <t>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</t>
  </si>
  <si>
    <t>https://emenscr.nesdc.go.th/viewer/view.html?id=677e038b4f2efe366f9aa6a5</t>
  </si>
  <si>
    <t>ฉช 0017-68-0005</t>
  </si>
  <si>
    <t>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</t>
  </si>
  <si>
    <t>ฉะเชิงเทรา</t>
  </si>
  <si>
    <t>https://emenscr.nesdc.go.th/viewer/view.html?id=675aae7251d1ed367e3bfc86</t>
  </si>
  <si>
    <t>ฉช 0017-68-0003</t>
  </si>
  <si>
    <t>ก่อสร้างถนนคอนกรีตเสริมเหล็ก สายหนองปัญจา หมู่ที่ 16 ตำบลดงน้อย อำเภอราชสาส์น จังหวัดฉะเชิงเทรา</t>
  </si>
  <si>
    <t>https://emenscr.nesdc.go.th/viewer/view.html?id=67594dc06fbae4367b6c006b</t>
  </si>
  <si>
    <t>ฉช 0017-68-0002</t>
  </si>
  <si>
    <t>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</t>
  </si>
  <si>
    <t>https://emenscr.nesdc.go.th/viewer/view.html?id=6759452e51d1ed367e3bfc0d</t>
  </si>
  <si>
    <t>คค 0703.59-68-0002</t>
  </si>
  <si>
    <t>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</t>
  </si>
  <si>
    <t>https://emenscr.nesdc.go.th/viewer/view.html?id=677faf71f23e63510a0fd060</t>
  </si>
  <si>
    <t>คค 0703.56-68-0001</t>
  </si>
  <si>
    <t>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</t>
  </si>
  <si>
    <t>https://emenscr.nesdc.go.th/viewer/view.html?id=6777a76c3c750d5109f3179e</t>
  </si>
  <si>
    <t>คค 0703.42-68-0001</t>
  </si>
  <si>
    <t>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</t>
  </si>
  <si>
    <t>ธันวาคม 2567</t>
  </si>
  <si>
    <t>https://emenscr.nesdc.go.th/viewer/view.html?id=676cd1d96fbae4367b6c0713</t>
  </si>
  <si>
    <t>คค 0703.37-68-0002</t>
  </si>
  <si>
    <t>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</t>
  </si>
  <si>
    <t>https://emenscr.nesdc.go.th/viewer/view.html?id=677d62a151d1ed367e3c0872</t>
  </si>
  <si>
    <t>คค 0703.10-68-0002</t>
  </si>
  <si>
    <t>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</t>
  </si>
  <si>
    <t>https://emenscr.nesdc.go.th/viewer/view.html?id=676bdb1ed231ee5117cb88ba</t>
  </si>
  <si>
    <t>คค 0703.10-68-0001</t>
  </si>
  <si>
    <t xml:space="preserve">พัฒนาโครงสร้างพื้นฐานและสิ่งอำนวยความสะดวกด้านการท่องเที่ยว </t>
  </si>
  <si>
    <t>https://emenscr.nesdc.go.th/viewer/view.html?id=676946403c750d5109f2f403</t>
  </si>
  <si>
    <t>คค 06075-68-0001</t>
  </si>
  <si>
    <t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</t>
  </si>
  <si>
    <t>https://emenscr.nesdc.go.th/viewer/view.html?id=6760f9f952c7c851103cda2e</t>
  </si>
  <si>
    <t>คค 06033-68-0003</t>
  </si>
  <si>
    <t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</t>
  </si>
  <si>
    <t>กรกฎาคม 2568</t>
  </si>
  <si>
    <t>https://emenscr.nesdc.go.th/viewer/view.html?id=6780a14652c7c851103d3632</t>
  </si>
  <si>
    <t>คค 0409-68-0005</t>
  </si>
  <si>
    <t>โครงการศึกษารูปแบบการอุดหนุนของรัฐที่ยั่งยืนในระบบรถโดยสารสาธารณะ</t>
  </si>
  <si>
    <t>v3_070104V04F03</t>
  </si>
  <si>
    <t>https://emenscr.nesdc.go.th/viewer/view.html?id=677cda24f23e63510a0fbb1a</t>
  </si>
  <si>
    <t>คค 0409-68-0004</t>
  </si>
  <si>
    <t>โครงการจัดทำข้อมูลการเดินรถโดยสารประจำทางเพื่อการวางแผนการเดินทาง</t>
  </si>
  <si>
    <t>https://emenscr.nesdc.go.th/viewer/view.html?id=677cb63a52c7c851103d1b10</t>
  </si>
  <si>
    <t>ขสมก 02.3-68-0001</t>
  </si>
  <si>
    <t>โครงการเช่ารถโดยสารประจำทางปรับอากาศพลังงานสะอาด (EV)</t>
  </si>
  <si>
    <t>https://emenscr.nesdc.go.th/viewer/view.html?id=674998856fbae4367b6bfea4</t>
  </si>
  <si>
    <t>โครงการปกติ 2563</t>
  </si>
  <si>
    <t>v3_070104V03F02</t>
  </si>
  <si>
    <t>https://emenscr.nesdc.go.th/viewer/view.html?id=5f2d009b1e9bcf1b6a33671b</t>
  </si>
  <si>
    <t>https://emenscr.nesdc.go.th/viewer/view.html?id=5fb4ddfa56c36d429b487a7c</t>
  </si>
  <si>
    <t>โครงการปกติ 2564</t>
  </si>
  <si>
    <t>https://emenscr.nesdc.go.th/viewer/view.html?id=5ff6ca71392aa2089794fc8a</t>
  </si>
  <si>
    <t>https://emenscr.nesdc.go.th/viewer/view.html?id=5fcddc11b6a0d61613d97aef</t>
  </si>
  <si>
    <t>https://emenscr.nesdc.go.th/viewer/view.html?id=5f7d635e87c44067e3862efd</t>
  </si>
  <si>
    <t>v3_070104V04F02</t>
  </si>
  <si>
    <t>https://emenscr.nesdc.go.th/viewer/view.html?id=60dd7d2bdb82ee57dd1c96b6</t>
  </si>
  <si>
    <t>https://emenscr.nesdc.go.th/viewer/view.html?id=5fdb0b6aea2eef1b27a2720b</t>
  </si>
  <si>
    <t>https://emenscr.nesdc.go.th/viewer/view.html?id=5f8e62b524b40c3c1750bf00</t>
  </si>
  <si>
    <t>https://emenscr.nesdc.go.th/viewer/view.html?id=60dc1bc960b44d1ea0929032</t>
  </si>
  <si>
    <t>https://emenscr.nesdc.go.th/viewer/view.html?id=60e9e77d4365606c2754ad85</t>
  </si>
  <si>
    <t>https://emenscr.nesdc.go.th/viewer/view.html?id=6151612866063541700592de</t>
  </si>
  <si>
    <t>https://emenscr.nesdc.go.th/viewer/view.html?id=61515649085c004179aa65bc</t>
  </si>
  <si>
    <t>https://emenscr.nesdc.go.th/viewer/view.html?id=6151489875bc904178357094</t>
  </si>
  <si>
    <t>https://emenscr.nesdc.go.th/viewer/view.html?id=6151454074550141769f9f9e</t>
  </si>
  <si>
    <t>https://emenscr.nesdc.go.th/viewer/view.html?id=6151445c6606354170059297</t>
  </si>
  <si>
    <t>https://emenscr.nesdc.go.th/viewer/view.html?id=61513a8575bc904178356fec</t>
  </si>
  <si>
    <t>https://emenscr.nesdc.go.th/viewer/view.html?id=60ab259bb79583274531b5d7</t>
  </si>
  <si>
    <t>https://emenscr.nesdc.go.th/viewer/view.html?id=60ab2b06b79583274531b5dd</t>
  </si>
  <si>
    <t>https://emenscr.nesdc.go.th/viewer/view.html?id=615198bc75bc9041783571c7</t>
  </si>
  <si>
    <t>https://emenscr.nesdc.go.th/viewer/view.html?id=6131b5fb914dee5ac289f287</t>
  </si>
  <si>
    <t xml:space="preserve">โครงการการพัฒนาสถานีขนส่งผู้โดยสาร (Smart Station) </t>
  </si>
  <si>
    <t>v3_070104V03F03</t>
  </si>
  <si>
    <t>https://emenscr.nesdc.go.th/viewer/view.html?id=5feab5e255edc142c175e0b2</t>
  </si>
  <si>
    <t>https://emenscr.nesdc.go.th/viewer/view.html?id=5feab097937fc042b84c9fb8</t>
  </si>
  <si>
    <t xml:space="preserve">โครงการการจัดหารถโดยสาร </t>
  </si>
  <si>
    <t>https://emenscr.nesdc.go.th/viewer/view.html?id=5feaac2548dad842bf57c91f</t>
  </si>
  <si>
    <t>https://emenscr.nesdc.go.th/viewer/view.html?id=5fc75a06499a93132efec3b8</t>
  </si>
  <si>
    <t>https://emenscr.nesdc.go.th/viewer/view.html?id=5fd882e04737ba28bee869ab</t>
  </si>
  <si>
    <t>https://emenscr.nesdc.go.th/viewer/view.html?id=5fc01ea57232b72a71f77fe8</t>
  </si>
  <si>
    <t>v3_070104V03F05</t>
  </si>
  <si>
    <t>https://emenscr.nesdc.go.th/viewer/view.html?id=5fbddbe59a014c2a732f744b</t>
  </si>
  <si>
    <t>https://emenscr.nesdc.go.th/viewer/view.html?id=5fae3f8c7772696c41ccc2c2</t>
  </si>
  <si>
    <t>https://emenscr.nesdc.go.th/viewer/view.html?id=5fc4d959688f30399de387d4</t>
  </si>
  <si>
    <t>https://emenscr.nesdc.go.th/viewer/view.html?id=5fc4d6f17c1ad039a4b87ae0</t>
  </si>
  <si>
    <t>https://emenscr.nesdc.go.th/viewer/view.html?id=5fc4d3c0503b94399c9d8756</t>
  </si>
  <si>
    <t>https://emenscr.nesdc.go.th/viewer/view.html?id=5fc4d197503b94399c9d8753</t>
  </si>
  <si>
    <t>https://emenscr.nesdc.go.th/viewer/view.html?id=5fc4ce66503b94399c9d874d</t>
  </si>
  <si>
    <t>https://emenscr.nesdc.go.th/viewer/view.html?id=5fc4c808688f30399de387a4</t>
  </si>
  <si>
    <t>https://emenscr.nesdc.go.th/viewer/view.html?id=5fc4c3fc7c1ad039a4b87aad</t>
  </si>
  <si>
    <t>https://emenscr.nesdc.go.th/viewer/view.html?id=5fc4bfc4688f30399de38784</t>
  </si>
  <si>
    <t>https://emenscr.nesdc.go.th/viewer/view.html?id=607946292256a346f06dba7a</t>
  </si>
  <si>
    <t>https://emenscr.nesdc.go.th/viewer/view.html?id=61405df8df17f6698f268b29</t>
  </si>
  <si>
    <t>https://emenscr.nesdc.go.th/viewer/view.html?id=606ed8b0cee3c15e32ecda24</t>
  </si>
  <si>
    <t>https://emenscr.nesdc.go.th/viewer/view.html?id=5fae2ef9e708b36c432dfa42</t>
  </si>
  <si>
    <t>https://emenscr.nesdc.go.th/viewer/view.html?id=5fadfc843f6eff6c49213b6d</t>
  </si>
  <si>
    <t>https://emenscr.nesdc.go.th/viewer/view.html?id=5facf5aa3f6eff6c49213b2c</t>
  </si>
  <si>
    <t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</t>
  </si>
  <si>
    <t>https://emenscr.nesdc.go.th/viewer/view.html?id=5face34b2806e76c3c3d6515</t>
  </si>
  <si>
    <t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</t>
  </si>
  <si>
    <t>https://emenscr.nesdc.go.th/viewer/view.html?id=5facb1b63f6eff6c49213ae7</t>
  </si>
  <si>
    <t>https://emenscr.nesdc.go.th/viewer/view.html?id=5fd9c0c5adb90d1b2adda202</t>
  </si>
  <si>
    <t>https://emenscr.nesdc.go.th/viewer/view.html?id=5fcdeec81540bf161ab277b3</t>
  </si>
  <si>
    <t>https://emenscr.nesdc.go.th/viewer/view.html?id=5fcdec80d39fc0161d16971b</t>
  </si>
  <si>
    <t>https://emenscr.nesdc.go.th/viewer/view.html?id=5fcdea2ad39fc0161d169705</t>
  </si>
  <si>
    <t>https://emenscr.nesdc.go.th/viewer/view.html?id=5fcde7a11540bf161ab27790</t>
  </si>
  <si>
    <t>คค 06047-64-0001</t>
  </si>
  <si>
    <t>ก่อสร้างขยายทางจราจร ทางหลวงหมายเลข 2477 ตอนควบคุม 0100 ตอน โรงพยาบาลยโสธร – ดอนมะยาง ระหว่าง กม. 0+000 – กม. 1+732</t>
  </si>
  <si>
    <t>แขวงทางหลวงยโสธร</t>
  </si>
  <si>
    <t>https://emenscr.nesdc.go.th/viewer/view.html?id=608f6a5e77feef1f11b510c9</t>
  </si>
  <si>
    <t>https://emenscr.nesdc.go.th/viewer/view.html?id=5ffc22d92f9db03586456841</t>
  </si>
  <si>
    <t>https://emenscr.nesdc.go.th/viewer/view.html?id=5fdc3675ea2eef1b27a27306</t>
  </si>
  <si>
    <t xml:space="preserve">โครงการรับรองมาตรฐานคุณภาพรถโดยสารสาธารณะ (Q-Bus) </t>
  </si>
  <si>
    <t>https://emenscr.nesdc.go.th/viewer/view.html?id=5fdc272e8ae2fc1b311d1fe4</t>
  </si>
  <si>
    <t>https://emenscr.nesdc.go.th/viewer/view.html?id=5fdc1c488ae2fc1b311d1fbe</t>
  </si>
  <si>
    <t>https://emenscr.nesdc.go.th/viewer/view.html?id=5fdade33adb90d1b2adda2ea</t>
  </si>
  <si>
    <t>https://emenscr.nesdc.go.th/viewer/view.html?id=5fd9fea5ea2eef1b27a27134</t>
  </si>
  <si>
    <t>https://emenscr.nesdc.go.th/viewer/view.html?id=5fd9b37f8ae2fc1b311d1d8b</t>
  </si>
  <si>
    <t>https://emenscr.nesdc.go.th/viewer/view.html?id=5fd9963d8ae2fc1b311d1d5a</t>
  </si>
  <si>
    <t>https://emenscr.nesdc.go.th/viewer/view.html?id=5fd98bfb0573ae1b28631da6</t>
  </si>
  <si>
    <t>https://emenscr.nesdc.go.th/viewer/view.html?id=5fd98b1badb90d1b2adda185</t>
  </si>
  <si>
    <t>https://emenscr.nesdc.go.th/viewer/view.html?id=5fd985d50573ae1b28631d8f</t>
  </si>
  <si>
    <t>https://emenscr.nesdc.go.th/viewer/view.html?id=5fd88bd938eaa328bc36953e</t>
  </si>
  <si>
    <t>https://emenscr.nesdc.go.th/viewer/view.html?id=5fd6e595238e5c34f1efccd0</t>
  </si>
  <si>
    <t>https://emenscr.nesdc.go.th/viewer/view.html?id=5f9e923e3814f801ebd05b9f</t>
  </si>
  <si>
    <t>https://emenscr.nesdc.go.th/viewer/view.html?id=60f8f5201b7ccc5d6130abb1</t>
  </si>
  <si>
    <t>https://emenscr.nesdc.go.th/viewer/view.html?id=5fd9ad23adb90d1b2adda1bf</t>
  </si>
  <si>
    <t>E751TN-64-0001</t>
  </si>
  <si>
    <t>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</t>
  </si>
  <si>
    <t>องค์กรปกครองส่วนท้องถิ่น</t>
  </si>
  <si>
    <t>เทศบาลเมืองชัยนาท จ.ชัยนาท</t>
  </si>
  <si>
    <t>บัญชีผู้ใช้สำหรับพ.ร.ก.เงินกู้ เทศบาลเมืองชัยนาท จ.ชัยนาท</t>
  </si>
  <si>
    <t>พ.ร.ก.เงินกู้ 2564</t>
  </si>
  <si>
    <t>https://emenscr.nesdc.go.th/viewer/view.html?id=60d44bbdeb717d36c65eec45</t>
  </si>
  <si>
    <t>E05500106-64-0003</t>
  </si>
  <si>
    <t>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</t>
  </si>
  <si>
    <t>ทต.ป่าแดด อ.เมืองเชียงใหม่ จ.เชียงใหม่</t>
  </si>
  <si>
    <t>บัญชีผู้ใช้สำหรับพ.ร.ก.เงินกู้ ทต.ป่าแดด อ.เมืองเชียงใหม่ จ.เชียงใหม่</t>
  </si>
  <si>
    <t>https://emenscr.nesdc.go.th/viewer/view.html?id=61c322f6cf8d3033eb3ef611</t>
  </si>
  <si>
    <t xml:space="preserve">การศึกษาเชิงวิศวกรรมเพื่อกำหนดเส้นทางเดินรถรางไฟฟ้า รูปแบบโครงสร้างรางและโครงสร้างพื้นฐาน </t>
  </si>
  <si>
    <t xml:space="preserve"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</t>
  </si>
  <si>
    <t xml:space="preserve"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</t>
  </si>
  <si>
    <t xml:space="preserve"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</t>
  </si>
  <si>
    <t xml:space="preserve"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</t>
  </si>
  <si>
    <t xml:space="preserve">ค่าก่อสร้างเขื่อนป้องกันตลิ่งริมแม่น้ำป่าสัก หมู่ที่ 2 และ หมู่ที่ 7 ต.ท่ามะนาว อ.ชัยบาดาล จ.ลพบุรี </t>
  </si>
  <si>
    <t xml:space="preserve">ค่าซ่อมบำรุงรักษาเขื่อนป้องกันการกัดเซาะชายฝั่งทะเล ในพื้นที่ จ.เพชรบุรี และ จ.ระยอง จำนวน 2 แห่ง </t>
  </si>
  <si>
    <t xml:space="preserve">โครงการพัฒนาโครงข่ายขนส่งรองรับการพัฒนาเมืองสุราษฎร์ธานี </t>
  </si>
  <si>
    <t>https://emenscr.nesdc.go.th/viewer/view.html?id=64081041ecd30773351f80b4</t>
  </si>
  <si>
    <t>ยล 0017-67-0007</t>
  </si>
  <si>
    <t>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</t>
  </si>
  <si>
    <t>https://emenscr.nesdc.go.th/viewer/view.html?id=6642eaffa23f531f99a28ab4</t>
  </si>
  <si>
    <t xml:space="preserve"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</t>
  </si>
  <si>
    <t>https://emenscr.nesdc.go.th/viewer/view.html?id=5fd88416a048ce28c3ee64d9</t>
  </si>
  <si>
    <t>https://emenscr.nesdc.go.th/viewer/view.html?id=5fc4cb1d7da8e939963132ce</t>
  </si>
  <si>
    <t>040403</t>
  </si>
  <si>
    <t>v2_040403</t>
  </si>
  <si>
    <t>v3_040403V04F03</t>
  </si>
  <si>
    <t>https://emenscr.nesdc.go.th/viewer/view.html?id=654450a4849df01bb9255be0</t>
  </si>
  <si>
    <t>นย 0017-68-0010</t>
  </si>
  <si>
    <t>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</t>
  </si>
  <si>
    <t>เมษายน 2568</t>
  </si>
  <si>
    <t>070101</t>
  </si>
  <si>
    <t>v2_070101</t>
  </si>
  <si>
    <t>v3_070101V02F06</t>
  </si>
  <si>
    <t>https://emenscr.nesdc.go.th/viewer/view.html?id=676e710a52c7c851103d00e1</t>
  </si>
  <si>
    <t>070102</t>
  </si>
  <si>
    <t>070102F0101</t>
  </si>
  <si>
    <t>v3_070102V01F01</t>
  </si>
  <si>
    <t>https://emenscr.nesdc.go.th/viewer/view.html?id=5fbcc1287232b72a71f77da9</t>
  </si>
  <si>
    <t>https://emenscr.nesdc.go.th/viewer/view.html?id=5fbcbba97232b72a71f77d9f</t>
  </si>
  <si>
    <t>https://emenscr.nesdc.go.th/viewer/view.html?id=5fbcbb1e9a014c2a732f739d</t>
  </si>
  <si>
    <t>https://emenscr.nesdc.go.th/viewer/view.html?id=5fbca8657232b72a71f77d6f</t>
  </si>
  <si>
    <t>070101F0207</t>
  </si>
  <si>
    <t>https://emenscr.nesdc.go.th/viewer/view.html?id=5fb4a60f56c36d429b487a2b</t>
  </si>
  <si>
    <t>070105</t>
  </si>
  <si>
    <t>070105F0205</t>
  </si>
  <si>
    <t>v3_070105V02F05</t>
  </si>
  <si>
    <t>https://emenscr.nesdc.go.th/viewer/view.html?id=5fe163b80573ae1b28632348</t>
  </si>
  <si>
    <t>https://emenscr.nesdc.go.th/viewer/view.html?id=5fe15cd50573ae1b28632337</t>
  </si>
  <si>
    <t>คค 0703.30-66-0002</t>
  </si>
  <si>
    <t xml:space="preserve">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</t>
  </si>
  <si>
    <t>แขวงทางหลวงชนบทปราจีนบุรี</t>
  </si>
  <si>
    <t>v2_070104V02F04</t>
  </si>
  <si>
    <t>https://emenscr.nesdc.go.th/viewer/view.html?id=6406f925b4e8c549053ab783</t>
  </si>
  <si>
    <t>https://emenscr.nesdc.go.th/viewer/view.html?id=5ecb685b0613a5509f58c0f9</t>
  </si>
  <si>
    <t>คค 0203-64-0001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</si>
  <si>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</si>
  <si>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</si>
  <si>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กองการต่างประเทศ</t>
  </si>
  <si>
    <t>020202</t>
  </si>
  <si>
    <t>020202F0303</t>
  </si>
  <si>
    <t>v3_020202V03F01</t>
  </si>
  <si>
    <t>https://emenscr.nesdc.go.th/viewer/view.html?id=5fcef57cfb9dc91608730602</t>
  </si>
  <si>
    <t>มค 0022-64-0007</t>
  </si>
  <si>
    <t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t>
  </si>
  <si>
    <t>สำนักงานโยธาธิการและผังเมืองจังหวัดมหาสารคาม</t>
  </si>
  <si>
    <t>050101</t>
  </si>
  <si>
    <t>050101F0201</t>
  </si>
  <si>
    <t>v3_050101V02F01</t>
  </si>
  <si>
    <t>https://emenscr.nesdc.go.th/viewer/view.html?id=5ff58019391c34479ab13b49</t>
  </si>
  <si>
    <t>070104F0504</t>
  </si>
  <si>
    <t>มค 0022-64-0006</t>
  </si>
  <si>
    <t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t>
  </si>
  <si>
    <t>https://emenscr.nesdc.go.th/viewer/view.html?id=5ff5790a391c34479ab13b36</t>
  </si>
  <si>
    <t>คค 0420-66-0003</t>
  </si>
  <si>
    <t>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</t>
  </si>
  <si>
    <t>ศูนย์เทคโนโลยีสารสนเทศ</t>
  </si>
  <si>
    <t>070301</t>
  </si>
  <si>
    <t>v2_070301</t>
  </si>
  <si>
    <t>v2_070301V01F02</t>
  </si>
  <si>
    <t>v3_070301V01F02</t>
  </si>
  <si>
    <t>https://emenscr.nesdc.go.th/viewer/view.html?id=63eef985b321824906b76e07</t>
  </si>
  <si>
    <t>คค 06049-66-0002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</si>
  <si>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t>
  </si>
  <si>
    <t>v2_070105</t>
  </si>
  <si>
    <t>v2_070105V03F02</t>
  </si>
  <si>
    <t>v3_070105V03F02</t>
  </si>
  <si>
    <t>https://emenscr.nesdc.go.th/viewer/view.html?id=63f723c2ecd30773351f79b1</t>
  </si>
  <si>
    <t>คค 06049-66-0003</t>
  </si>
  <si>
    <t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t>
  </si>
  <si>
    <t>https://emenscr.nesdc.go.th/viewer/view.html?id=63f727528d48ef490cf589a9</t>
  </si>
  <si>
    <t>คค 06079-66-0005</t>
  </si>
  <si>
    <t>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</t>
  </si>
  <si>
    <t>แขวงทางหลวงนนทบุรี</t>
  </si>
  <si>
    <t>v2_070102</t>
  </si>
  <si>
    <t>v2_070102V04F01</t>
  </si>
  <si>
    <t>v3_070102V04F01</t>
  </si>
  <si>
    <t>https://emenscr.nesdc.go.th/viewer/view.html?id=6409bf648d48ef490cf5cecf</t>
  </si>
  <si>
    <t>คค 0703.49-68-0011</t>
  </si>
  <si>
    <t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t>
  </si>
  <si>
    <t>v3_070105V05F01</t>
  </si>
  <si>
    <t>https://emenscr.nesdc.go.th/viewer/view.html?id=67694a0d4f2efe366f9a9ed1</t>
  </si>
  <si>
    <t>คค 06077-64-0001</t>
  </si>
  <si>
    <t>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</t>
  </si>
  <si>
    <t>https://emenscr.nesdc.go.th/viewer/view.html?id=5fd20c39c97e955911453dd9</t>
  </si>
  <si>
    <t>คค 06076-64-0002</t>
  </si>
  <si>
    <t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t>
  </si>
  <si>
    <t>พฤศจิกายน 2563</t>
  </si>
  <si>
    <t>200101F0101</t>
  </si>
  <si>
    <t>v3_200101V01F01</t>
  </si>
  <si>
    <t>https://emenscr.nesdc.go.th/viewer/view.html?id=5f76aaf1c34aad76d2a0c307</t>
  </si>
  <si>
    <t>ปัจจัย (เดิม)</t>
  </si>
  <si>
    <t>ความสอดคล้องหลัก/รอง</t>
  </si>
  <si>
    <t>อักษรย่อ</t>
  </si>
  <si>
    <t>หลัก</t>
  </si>
  <si>
    <t>รอง</t>
  </si>
  <si>
    <t>นับซ้ำ</t>
  </si>
  <si>
    <t>รฟม.</t>
  </si>
  <si>
    <t>บขส.</t>
  </si>
  <si>
    <t>สตช.</t>
  </si>
  <si>
    <t>ทล.</t>
  </si>
  <si>
    <t>ทช.</t>
  </si>
  <si>
    <t>สนข.</t>
  </si>
  <si>
    <t>ขร.</t>
  </si>
  <si>
    <t>รฟฟท.</t>
  </si>
  <si>
    <t>จท.</t>
  </si>
  <si>
    <t>กทพ.</t>
  </si>
  <si>
    <t>มมส.</t>
  </si>
  <si>
    <t>สวทช.</t>
  </si>
  <si>
    <t>ยผ.</t>
  </si>
  <si>
    <t>ขบ.</t>
  </si>
  <si>
    <t>สถ.</t>
  </si>
  <si>
    <t>ปม.</t>
  </si>
  <si>
    <t>ขสมก.</t>
  </si>
  <si>
    <t>วช.</t>
  </si>
  <si>
    <t>สำนักงาน กสทช.</t>
  </si>
  <si>
    <t>ปค.</t>
  </si>
  <si>
    <t>รฟท.</t>
  </si>
  <si>
    <t>มทร.ธัญบุรี</t>
  </si>
  <si>
    <t>สป.คค.</t>
  </si>
  <si>
    <t xml:space="preserve">	สร.</t>
  </si>
  <si>
    <t>ทม.ชัยนาท</t>
  </si>
  <si>
    <t>ทต.ป่าแดด</t>
  </si>
  <si>
    <t>สร.</t>
  </si>
  <si>
    <t>ลิงค์</t>
  </si>
  <si>
    <t>ทย.</t>
  </si>
  <si>
    <t>สพฐ.</t>
  </si>
  <si>
    <t>v2_070104V01F04</t>
  </si>
  <si>
    <t>v2_070104V04F03</t>
  </si>
  <si>
    <t>v3_070104V04</t>
  </si>
  <si>
    <t>จำนวนโครงการห้วงที่ 2 (66-68)</t>
  </si>
  <si>
    <t>Count of ปัจจัย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</si>
  <si>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</si>
  <si>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</si>
  <si>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</si>
  <si>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(ร่าง) ข้อเสนอโครงการสำคัญประจำปี 2569 ภายใต้แผนแม่บท 070104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</si>
  <si>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</si>
  <si>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</si>
  <si>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</si>
  <si>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</si>
  <si>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</si>
  <si>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</si>
  <si>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</si>
  <si>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</si>
  <si>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</si>
  <si>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</si>
  <si>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</si>
  <si>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</si>
  <si>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</si>
  <si>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</si>
  <si>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</si>
  <si>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</si>
  <si>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</si>
  <si>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66a86da0b3a87e4240864892</t>
  </si>
  <si>
    <t>https://emenscr.nesdc.go.th/viewer/view.html?id=66a86da0b3a87e4240864892</t>
  </si>
  <si>
    <t>66bae0fd4a283942339d57e8</t>
  </si>
  <si>
    <t>https://emenscr.nesdc.go.th/viewer/view.html?id=66bae0fd4a283942339d57e8</t>
  </si>
  <si>
    <t>โครงการจัดหาและบำรุงรักษารถโดยสารพลังงานสะอาด ตามพระราชบัญญัติการร่วมลงทุนระหว่างรัฐและเอกชน พ.ศ. 2562 จำนวน 1,520 คัน</t>
  </si>
  <si>
    <t>66c6a99b60031d04d07780bd</t>
  </si>
  <si>
    <t>https://emenscr.nesdc.go.th/viewer/view.html?id=66c6a99b60031d04d07780bd</t>
  </si>
  <si>
    <t>โครงการศึกษาและวางแผนบริการ Ridesharing ในระบบรถรับจ้างเพื่อส่งเสริมการเดินทางด้วยระบบการขนส่งสาธารณะ</t>
  </si>
  <si>
    <t>66bd71a14a283942339d5b4f</t>
  </si>
  <si>
    <t>https://emenscr.nesdc.go.th/viewer/view.html?id=66bd71a14a283942339d5b4f</t>
  </si>
  <si>
    <t>การศึกษาปรับปรุงระบบการให้บริการการเดินทางเพื่อแก้ไขปัญหา การเดินทางช่วงต่อแรกและต่อสุดท้ายของระบบขนส่งสาธารณะในเขตเมือง (First mile and Last mile Solution and Initiate Mobility as a Service (Maas) Concept)</t>
  </si>
  <si>
    <t>66c75e0b4a283942339d67ab</t>
  </si>
  <si>
    <t>https://emenscr.nesdc.go.th/viewer/view.html?id=66c75e0b4a283942339d67ab</t>
  </si>
  <si>
    <t>โครงการพัฒนาสถานีขนส่งผู้โดยสารเพื่อการขนส่งด้วยรถโดยสารสาธารณะที่ยั่งยืน</t>
  </si>
  <si>
    <t>66cbe2e146601904ce6f29d7</t>
  </si>
  <si>
    <t>https://emenscr.nesdc.go.th/viewer/view.html?id=66cbe2e146601904ce6f29d7</t>
  </si>
  <si>
    <t>2569_1.1.2 โครงการปรับปรุงพื้นที่รอบสถานีรถไฟฟ้าและจัดทำสิ่งอำนวยความสะดวก เพื่อเชื่อมต่อการเดินทาง (Intermodal Transfer Facility : ITF)</t>
  </si>
  <si>
    <t>66c85ae2ca398d04dbf18611</t>
  </si>
  <si>
    <t>https://emenscr.nesdc.go.th/viewer/view.html?id=66c85ae2ca398d04dbf18611</t>
  </si>
  <si>
    <t>2569_1.3.1 โครงการพัฒนาและส่งเสริมการใช้ช่องทางสื่อสารออนไลน์</t>
  </si>
  <si>
    <t>66bdd62b46601904ce6f27f9</t>
  </si>
  <si>
    <t>https://emenscr.nesdc.go.th/viewer/view.html?id=66bdd62b46601904ce6f27f9</t>
  </si>
  <si>
    <t>การศึกษาเพื่อพัฒนาเทคโนโลยีคมนาคมแห่งอนาคตของประเทศไทย</t>
  </si>
  <si>
    <t>66c6abf44a283942339d65c4</t>
  </si>
  <si>
    <t>https://emenscr.nesdc.go.th/viewer/view.html?id=66c6abf44a283942339d65c4</t>
  </si>
  <si>
    <t>โครงการจัดทำข้อมูลการเดินรถโดยสารประจำทางเพื่อการวางแผนการเดินทางในส่วนภูมิภาค</t>
  </si>
  <si>
    <t>66cbff98b3a87e4240869693</t>
  </si>
  <si>
    <t>https://emenscr.nesdc.go.th/viewer/view.html?id=66cbff98b3a87e4240869693</t>
  </si>
  <si>
    <t>2569_2.9.2 โครงการสร้างความสัมพันธ์อันดีกับชุมชน/ประชาชนตามแนวสายทางโครงการรถไฟฟ้าในเมืองใหญ่</t>
  </si>
  <si>
    <t>66cbf6a7ca398d04dbf18640</t>
  </si>
  <si>
    <t>https://emenscr.nesdc.go.th/viewer/view.html?id=66cbf6a7ca398d04dbf18640</t>
  </si>
  <si>
    <t>2569_1.5.1 โครงการเพิ่มจำนวนการใช้บริการรถไฟฟ้ามหานคร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</si>
  <si>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</si>
  <si>
    <t>รวม</t>
  </si>
  <si>
    <t>มธ.</t>
  </si>
  <si>
    <t>Row Labels</t>
  </si>
  <si>
    <t>Grand Total</t>
  </si>
  <si>
    <t>ปัจจัย2</t>
  </si>
  <si>
    <t>มทร.อีสาน</t>
  </si>
  <si>
    <t>สทร.</t>
  </si>
  <si>
    <t>สนับสนุน</t>
  </si>
  <si>
    <t>หน่วยงาน</t>
  </si>
  <si>
    <t>ความสอดคล้อง</t>
  </si>
  <si>
    <t>ส่ง</t>
  </si>
  <si>
    <t>ไม่ส่ง</t>
  </si>
  <si>
    <t>โครงการฯ</t>
  </si>
  <si>
    <t>โครงการสำคัญ</t>
  </si>
  <si>
    <t>รหัสปัจจัย</t>
  </si>
  <si>
    <t>(All)</t>
  </si>
  <si>
    <t>มร.อด.</t>
  </si>
  <si>
    <t>สทป.</t>
  </si>
  <si>
    <t>สบน.</t>
  </si>
  <si>
    <t>สมอ.</t>
  </si>
  <si>
    <t>สศช.</t>
  </si>
  <si>
    <t>ไม่ระบุ</t>
  </si>
  <si>
    <t>ไม่มี</t>
  </si>
  <si>
    <t>ไม่เคยมีโครงการ</t>
  </si>
  <si>
    <t>มหาวิทยาลัยเทคโนโลยีราชมงคลอีสาน</t>
  </si>
  <si>
    <t>สำนักงานบริหารหนี้สาธารณะ</t>
  </si>
  <si>
    <t>สำนักงานสภาพัฒนาการเศรษฐกิจและสังคมแห่งชาติ</t>
  </si>
  <si>
    <t>บริษัท ขนส่ง จํากัด</t>
  </si>
  <si>
    <t>สถาบันวิจัยและพัฒนาเทคโนโลยีระบบราง (องค์การมหาชน)</t>
  </si>
  <si>
    <t>สถาบันเทคโนโลยีปทุมวัน</t>
  </si>
  <si>
    <t>สำนักงานมาตรฐานผลิตภัณฑ์อุตสาหกรรม</t>
  </si>
  <si>
    <t>มหาวิทยาลัยราชภัฏอุดรธานี</t>
  </si>
  <si>
    <t>กระทรวงการคลัง</t>
  </si>
  <si>
    <t>สำนักนายกรัฐมนตรี</t>
  </si>
  <si>
    <t>อื่นๆ</t>
  </si>
  <si>
    <t>กระทรวงอุตสาหกรรม</t>
  </si>
  <si>
    <t>มี/ไม่มีโครงการ</t>
  </si>
  <si>
    <t>มี</t>
  </si>
  <si>
    <t>ระบุไม่ได้</t>
  </si>
  <si>
    <t>คก.สำคัญ 66</t>
  </si>
  <si>
    <t>คก.สำคัญ 67</t>
  </si>
  <si>
    <t>คก.สำคัญ</t>
  </si>
  <si>
    <t>Count of มี/ไม่มีโครงการ</t>
  </si>
  <si>
    <t>กระทรวงหรือเทียบเท่า</t>
  </si>
  <si>
    <t>กรมหรือเทียบเท่า</t>
  </si>
  <si>
    <t>ประเด็นแผนแม่บทฯ</t>
  </si>
  <si>
    <t>รหัสเป้าหมายแผนย่อย</t>
  </si>
  <si>
    <t>เป้าหมายแผนย่อย</t>
  </si>
  <si>
    <t>รหัสองค์ประกอบ</t>
  </si>
  <si>
    <t>07</t>
  </si>
  <si>
    <t/>
  </si>
  <si>
    <t>รัฐวิสาหกิจ</t>
  </si>
  <si>
    <t>จังหวัด</t>
  </si>
  <si>
    <t>หน่วยงานที่ไม่อยู่ในการบังคับบัญชาหรือกำกับดูแลของฝ่ายบริหาร</t>
  </si>
  <si>
    <t>บริษัท</t>
  </si>
  <si>
    <t>หน่วยงานไม่สังกัดกระทรวง ทบวง กรม และสำนักนายกรัฐมนตรี</t>
  </si>
  <si>
    <t>กระทรวงการพัฒนาสังคมและความมั่นคงของมนุษย์</t>
  </si>
  <si>
    <t>การเดินทางด้วยระบบขนส่งสาธารณะในเขตเมืองเพิ่มขึ้น</t>
  </si>
  <si>
    <t>โครงสร้างพื้นฐานขนส่งมวลชน</t>
  </si>
  <si>
    <t>สิ่งอำนวยความสะดวก</t>
  </si>
  <si>
    <t>การบริหารจัดการ</t>
  </si>
  <si>
    <t>การกระตุ้นอุปสงค์</t>
  </si>
  <si>
    <t>สภาพแวดล้อมที่เอื้อต่อการเพิ่มสัดส่วนผู้ใช้ระบบขนส่งสาธารณะในเขตเมือง</t>
  </si>
  <si>
    <t>การออกแบบเพื่อคนทุกคน</t>
  </si>
  <si>
    <t>ความครอบคลุมของโครงข่าย</t>
  </si>
  <si>
    <t>ระบบขนส่งมวลชนรอง</t>
  </si>
  <si>
    <t>มาตรฐานยานพาหนะ</t>
  </si>
  <si>
    <t>สถานีขนส่งสาธารณะที่เชื่อมต่อการเดินทางหลายรูปแบบ</t>
  </si>
  <si>
    <t>ความสะดวก สะอาด ปลอดภัย</t>
  </si>
  <si>
    <t>สิ่งอำนวยความสะดวกในการขนส่งสาธารณะได้มาตรฐาน</t>
  </si>
  <si>
    <t>จุดให้บริการขนส่งสาธารณะ</t>
  </si>
  <si>
    <t>ระบบตั๋วร่วมบริการ</t>
  </si>
  <si>
    <t>ความตรงต่อเวลาของการเดินรถสาธารณะ</t>
  </si>
  <si>
    <t>การบริหารจัดการเพื่อรองรับผู้โดยสารภายในสถานีขนส่ง</t>
  </si>
  <si>
    <t xml:space="preserve">ระบบการขนส่งและการจราจรอัจฉริยะ </t>
  </si>
  <si>
    <t>ประสิทธิภาพการบริหารจัดการการเดินรถสาธารณะในช่วงเวลาเร่งด่วน พิเศษ จำเป็น</t>
  </si>
  <si>
    <t xml:space="preserve">โครงสร้างอัตราค่าโดยสารร่วมที่เหมาะสม </t>
  </si>
  <si>
    <t>การดึงดูดผู้โดยสาร</t>
  </si>
  <si>
    <t>การสนับสนุนผู้ประกอบการขนส่งสาธารณะจากภาครัฐ</t>
  </si>
  <si>
    <t xml:space="preserve">กฎหมาย มาตรการ นโยบายที่เกี่ยวข้อง </t>
  </si>
  <si>
    <t>มาตรฐานการให้บริการ</t>
  </si>
  <si>
    <t xml:space="preserve">การบังคับใช้กฎหมายที่เกี่ยวข้อง </t>
  </si>
  <si>
    <t>การเผยแพร่ข้อมูลข่าวสารรณรงค์การใช้ระบบขนส่งสาธารณะ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</si>
</sst>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sz val="8"/>
      <name val="Calibri"/>
      <family val="2"/>
    </font>
    <font>
      <b/>
      <sz val="28"/>
      <color rgb="FF00B0F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theme="0" tint="-0.34998626667073579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u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9" tint="-0.249977111117893"/>
      <name val="TH SarabunPSK"/>
      <family val="2"/>
    </font>
    <font>
      <sz val="16"/>
      <color rgb="FF00B050"/>
      <name val="TH SarabunPSK"/>
      <family val="2"/>
    </font>
    <font>
      <sz val="16"/>
      <color rgb="FF7030A0"/>
      <name val="TH SarabunPSK"/>
      <family val="2"/>
    </font>
    <font>
      <b/>
      <sz val="16"/>
      <color theme="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6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theme="1"/>
      <name val="Calibri"/>
      <family val="2"/>
      <scheme val="minor"/>
    </font>
    <font>
      <sz val="11"/>
      <color rgb="FF7030A0"/>
      <name val="Calibri"/>
      <family val="2"/>
    </font>
    <font>
      <sz val="11"/>
      <color rgb="FFFF0066"/>
      <name val="Calibri"/>
      <family val="2"/>
    </font>
    <font>
      <u/>
      <sz val="16"/>
      <color rgb="FF7030A0"/>
      <name val="TH SarabunPSK"/>
      <family val="2"/>
    </font>
    <font>
      <sz val="16"/>
      <color rgb="FFFF0066"/>
      <name val="TH SarabunPSK"/>
      <family val="2"/>
    </font>
    <font>
      <u/>
      <sz val="16"/>
      <color rgb="FFFF0066"/>
      <name val="TH SarabunPSK"/>
      <family val="2"/>
    </font>
    <font>
      <sz val="16"/>
      <color rgb="FF040C28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FF99FF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B6B6CE"/>
        <bgColor indexed="64"/>
      </patternFill>
    </fill>
    <fill>
      <patternFill patternType="solid">
        <fgColor rgb="FFD1A375"/>
        <bgColor indexed="64"/>
      </patternFill>
    </fill>
    <fill>
      <patternFill patternType="solid">
        <fgColor rgb="FFA7E8FF"/>
        <bgColor indexed="64"/>
      </patternFill>
    </fill>
    <fill>
      <patternFill patternType="solid">
        <fgColor rgb="FF8989FF"/>
        <bgColor indexed="64"/>
      </patternFill>
    </fill>
    <fill>
      <patternFill patternType="solid">
        <fgColor rgb="FF85D7A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ACB9CA"/>
        <bgColor rgb="FFACB9CA"/>
      </patternFill>
    </fill>
    <fill>
      <patternFill patternType="solid">
        <fgColor rgb="FFF8CBAD"/>
        <bgColor rgb="FFF8CBAD"/>
      </patternFill>
    </fill>
    <fill>
      <patternFill patternType="solid">
        <fgColor rgb="FFD0CECE"/>
        <bgColor rgb="FFD0CECE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1" fillId="0" borderId="0"/>
    <xf numFmtId="0" fontId="41" fillId="0" borderId="0"/>
  </cellStyleXfs>
  <cellXfs count="188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top" indent="1"/>
    </xf>
    <xf numFmtId="0" fontId="3" fillId="2" borderId="2" xfId="1" applyFill="1" applyBorder="1" applyAlignment="1">
      <alignment horizontal="left" vertical="top" indent="1"/>
    </xf>
    <xf numFmtId="0" fontId="3" fillId="2" borderId="3" xfId="1" applyFill="1" applyBorder="1" applyAlignment="1">
      <alignment horizontal="left" vertical="top" indent="1"/>
    </xf>
    <xf numFmtId="0" fontId="5" fillId="0" borderId="0" xfId="0" applyFont="1"/>
    <xf numFmtId="0" fontId="4" fillId="0" borderId="0" xfId="0" applyFont="1"/>
    <xf numFmtId="0" fontId="7" fillId="0" borderId="0" xfId="0" applyFont="1"/>
    <xf numFmtId="0" fontId="3" fillId="0" borderId="0" xfId="1" applyFill="1" applyBorder="1"/>
    <xf numFmtId="0" fontId="8" fillId="0" borderId="0" xfId="0" applyFont="1"/>
    <xf numFmtId="0" fontId="10" fillId="0" borderId="0" xfId="0" applyFont="1"/>
    <xf numFmtId="0" fontId="9" fillId="0" borderId="0" xfId="0" applyFont="1"/>
    <xf numFmtId="0" fontId="13" fillId="0" borderId="0" xfId="0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49" fontId="29" fillId="0" borderId="4" xfId="0" applyNumberFormat="1" applyFont="1" applyBorder="1"/>
    <xf numFmtId="0" fontId="29" fillId="0" borderId="4" xfId="0" applyFont="1" applyBorder="1"/>
    <xf numFmtId="0" fontId="28" fillId="11" borderId="4" xfId="0" applyFont="1" applyFill="1" applyBorder="1" applyAlignment="1">
      <alignment horizontal="center"/>
    </xf>
    <xf numFmtId="0" fontId="28" fillId="8" borderId="4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0" fontId="29" fillId="0" borderId="4" xfId="0" applyFont="1" applyBorder="1" applyAlignment="1">
      <alignment horizontal="center"/>
    </xf>
    <xf numFmtId="14" fontId="29" fillId="0" borderId="4" xfId="0" applyNumberFormat="1" applyFont="1" applyBorder="1" applyAlignment="1">
      <alignment horizontal="center"/>
    </xf>
    <xf numFmtId="49" fontId="9" fillId="11" borderId="4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49" fontId="29" fillId="0" borderId="4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4" xfId="0" applyFont="1" applyBorder="1" applyAlignment="1">
      <alignment horizontal="left"/>
    </xf>
    <xf numFmtId="0" fontId="10" fillId="0" borderId="0" xfId="0" applyFont="1" applyAlignment="1">
      <alignment horizontal="left"/>
    </xf>
    <xf numFmtId="49" fontId="28" fillId="11" borderId="4" xfId="0" applyNumberFormat="1" applyFont="1" applyFill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31" fillId="0" borderId="4" xfId="0" applyFont="1" applyBorder="1" applyAlignment="1">
      <alignment horizontal="center"/>
    </xf>
    <xf numFmtId="0" fontId="31" fillId="13" borderId="4" xfId="0" applyFont="1" applyFill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7" fillId="0" borderId="0" xfId="0" applyFont="1"/>
    <xf numFmtId="0" fontId="35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2" fillId="0" borderId="0" xfId="0" applyFont="1"/>
    <xf numFmtId="0" fontId="37" fillId="31" borderId="0" xfId="0" applyFont="1" applyFill="1"/>
    <xf numFmtId="0" fontId="10" fillId="0" borderId="0" xfId="0" pivotButton="1" applyFont="1"/>
    <xf numFmtId="0" fontId="10" fillId="0" borderId="0" xfId="0" applyFont="1" applyAlignment="1">
      <alignment horizontal="left" indent="1"/>
    </xf>
    <xf numFmtId="0" fontId="39" fillId="30" borderId="0" xfId="0" applyFont="1" applyFill="1" applyAlignment="1">
      <alignment horizontal="left"/>
    </xf>
    <xf numFmtId="0" fontId="39" fillId="30" borderId="0" xfId="0" applyFont="1" applyFill="1"/>
    <xf numFmtId="0" fontId="9" fillId="5" borderId="0" xfId="0" applyFont="1" applyFill="1"/>
    <xf numFmtId="0" fontId="34" fillId="32" borderId="0" xfId="0" applyFont="1" applyFill="1"/>
    <xf numFmtId="0" fontId="40" fillId="0" borderId="0" xfId="0" applyFont="1"/>
    <xf numFmtId="0" fontId="28" fillId="6" borderId="5" xfId="3" applyFont="1" applyFill="1" applyBorder="1" applyAlignment="1">
      <alignment horizontal="center" vertical="center"/>
    </xf>
    <xf numFmtId="0" fontId="38" fillId="33" borderId="5" xfId="3" applyFont="1" applyFill="1" applyBorder="1" applyAlignment="1">
      <alignment horizontal="center" vertical="center"/>
    </xf>
    <xf numFmtId="0" fontId="9" fillId="6" borderId="4" xfId="3" applyFont="1" applyFill="1" applyBorder="1" applyAlignment="1">
      <alignment horizontal="center" vertical="center"/>
    </xf>
    <xf numFmtId="0" fontId="28" fillId="7" borderId="4" xfId="3" applyFont="1" applyFill="1" applyBorder="1" applyAlignment="1">
      <alignment horizontal="center" vertical="center"/>
    </xf>
    <xf numFmtId="0" fontId="28" fillId="34" borderId="5" xfId="3" applyFont="1" applyFill="1" applyBorder="1" applyAlignment="1">
      <alignment horizontal="center" vertical="center"/>
    </xf>
    <xf numFmtId="0" fontId="29" fillId="0" borderId="4" xfId="5" applyFont="1" applyBorder="1"/>
    <xf numFmtId="0" fontId="29" fillId="0" borderId="4" xfId="5" applyFont="1" applyBorder="1" applyAlignment="1">
      <alignment horizontal="left"/>
    </xf>
    <xf numFmtId="0" fontId="11" fillId="0" borderId="4" xfId="1" applyFont="1" applyBorder="1" applyAlignment="1">
      <alignment horizontal="left"/>
    </xf>
    <xf numFmtId="0" fontId="32" fillId="0" borderId="4" xfId="5" applyFont="1" applyBorder="1"/>
    <xf numFmtId="2" fontId="6" fillId="0" borderId="4" xfId="5" applyNumberFormat="1" applyFont="1" applyBorder="1"/>
    <xf numFmtId="2" fontId="32" fillId="0" borderId="4" xfId="5" applyNumberFormat="1" applyFont="1" applyBorder="1"/>
    <xf numFmtId="0" fontId="29" fillId="0" borderId="4" xfId="5" applyFont="1" applyBorder="1" applyAlignment="1">
      <alignment horizontal="center" vertical="center"/>
    </xf>
    <xf numFmtId="0" fontId="29" fillId="0" borderId="4" xfId="5" applyFont="1" applyBorder="1" applyAlignment="1">
      <alignment horizontal="center"/>
    </xf>
    <xf numFmtId="0" fontId="26" fillId="0" borderId="4" xfId="5" applyFont="1" applyBorder="1" applyAlignment="1">
      <alignment horizontal="center"/>
    </xf>
    <xf numFmtId="0" fontId="28" fillId="0" borderId="4" xfId="6" applyFont="1" applyBorder="1" applyAlignment="1">
      <alignment horizontal="center"/>
    </xf>
    <xf numFmtId="0" fontId="26" fillId="0" borderId="4" xfId="6" applyFont="1" applyBorder="1" applyAlignment="1">
      <alignment horizontal="center"/>
    </xf>
    <xf numFmtId="0" fontId="6" fillId="0" borderId="4" xfId="5" applyFont="1" applyBorder="1"/>
    <xf numFmtId="0" fontId="13" fillId="0" borderId="0" xfId="0" applyFont="1" applyAlignment="1">
      <alignment horizontal="center"/>
    </xf>
    <xf numFmtId="14" fontId="29" fillId="5" borderId="4" xfId="0" applyNumberFormat="1" applyFont="1" applyFill="1" applyBorder="1" applyAlignment="1">
      <alignment horizontal="center"/>
    </xf>
    <xf numFmtId="14" fontId="29" fillId="16" borderId="4" xfId="0" applyNumberFormat="1" applyFont="1" applyFill="1" applyBorder="1" applyAlignment="1">
      <alignment horizontal="center"/>
    </xf>
    <xf numFmtId="14" fontId="29" fillId="10" borderId="4" xfId="0" applyNumberFormat="1" applyFont="1" applyFill="1" applyBorder="1" applyAlignment="1">
      <alignment horizontal="center"/>
    </xf>
    <xf numFmtId="14" fontId="29" fillId="18" borderId="4" xfId="0" applyNumberFormat="1" applyFont="1" applyFill="1" applyBorder="1" applyAlignment="1">
      <alignment horizontal="center"/>
    </xf>
    <xf numFmtId="14" fontId="29" fillId="4" borderId="4" xfId="0" applyNumberFormat="1" applyFont="1" applyFill="1" applyBorder="1" applyAlignment="1">
      <alignment horizontal="center"/>
    </xf>
    <xf numFmtId="14" fontId="29" fillId="15" borderId="4" xfId="0" applyNumberFormat="1" applyFont="1" applyFill="1" applyBorder="1" applyAlignment="1">
      <alignment horizontal="center"/>
    </xf>
    <xf numFmtId="14" fontId="29" fillId="27" borderId="4" xfId="0" applyNumberFormat="1" applyFont="1" applyFill="1" applyBorder="1" applyAlignment="1">
      <alignment horizontal="center"/>
    </xf>
    <xf numFmtId="14" fontId="29" fillId="29" borderId="4" xfId="0" applyNumberFormat="1" applyFont="1" applyFill="1" applyBorder="1" applyAlignment="1">
      <alignment horizontal="center"/>
    </xf>
    <xf numFmtId="0" fontId="34" fillId="14" borderId="4" xfId="0" applyFont="1" applyFill="1" applyBorder="1" applyAlignment="1">
      <alignment horizontal="center"/>
    </xf>
    <xf numFmtId="0" fontId="9" fillId="35" borderId="4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9" fillId="5" borderId="4" xfId="0" applyFont="1" applyFill="1" applyBorder="1" applyAlignment="1">
      <alignment horizontal="center"/>
    </xf>
    <xf numFmtId="0" fontId="11" fillId="0" borderId="4" xfId="1" applyFont="1" applyFill="1" applyBorder="1" applyAlignment="1">
      <alignment horizontal="left" vertical="top" indent="1"/>
    </xf>
    <xf numFmtId="49" fontId="10" fillId="0" borderId="4" xfId="0" applyNumberFormat="1" applyFont="1" applyBorder="1" applyAlignment="1">
      <alignment horizontal="center"/>
    </xf>
    <xf numFmtId="0" fontId="11" fillId="0" borderId="4" xfId="1" applyFont="1" applyFill="1" applyBorder="1"/>
    <xf numFmtId="0" fontId="9" fillId="3" borderId="4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49" fontId="9" fillId="3" borderId="4" xfId="0" applyNumberFormat="1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/>
    </xf>
    <xf numFmtId="0" fontId="35" fillId="0" borderId="4" xfId="0" applyFont="1" applyBorder="1" applyAlignment="1">
      <alignment horizontal="center"/>
    </xf>
    <xf numFmtId="0" fontId="11" fillId="0" borderId="4" xfId="1" applyFont="1" applyBorder="1"/>
    <xf numFmtId="0" fontId="10" fillId="5" borderId="4" xfId="0" applyFont="1" applyFill="1" applyBorder="1" applyAlignment="1">
      <alignment horizontal="center"/>
    </xf>
    <xf numFmtId="0" fontId="35" fillId="13" borderId="4" xfId="0" applyFont="1" applyFill="1" applyBorder="1" applyAlignment="1">
      <alignment horizontal="center"/>
    </xf>
    <xf numFmtId="0" fontId="35" fillId="16" borderId="4" xfId="0" applyFont="1" applyFill="1" applyBorder="1" applyAlignment="1">
      <alignment horizontal="center"/>
    </xf>
    <xf numFmtId="0" fontId="10" fillId="16" borderId="4" xfId="0" applyFont="1" applyFill="1" applyBorder="1" applyAlignment="1">
      <alignment horizontal="center"/>
    </xf>
    <xf numFmtId="0" fontId="35" fillId="10" borderId="4" xfId="0" applyFont="1" applyFill="1" applyBorder="1" applyAlignment="1">
      <alignment horizontal="center"/>
    </xf>
    <xf numFmtId="14" fontId="29" fillId="17" borderId="4" xfId="0" applyNumberFormat="1" applyFont="1" applyFill="1" applyBorder="1" applyAlignment="1">
      <alignment horizontal="center"/>
    </xf>
    <xf numFmtId="0" fontId="35" fillId="17" borderId="4" xfId="0" applyFont="1" applyFill="1" applyBorder="1" applyAlignment="1">
      <alignment horizontal="center"/>
    </xf>
    <xf numFmtId="0" fontId="10" fillId="17" borderId="4" xfId="0" applyFont="1" applyFill="1" applyBorder="1" applyAlignment="1">
      <alignment horizontal="center"/>
    </xf>
    <xf numFmtId="0" fontId="35" fillId="18" borderId="4" xfId="0" applyFont="1" applyFill="1" applyBorder="1" applyAlignment="1">
      <alignment horizontal="center"/>
    </xf>
    <xf numFmtId="14" fontId="29" fillId="19" borderId="4" xfId="0" applyNumberFormat="1" applyFont="1" applyFill="1" applyBorder="1" applyAlignment="1">
      <alignment horizontal="center"/>
    </xf>
    <xf numFmtId="0" fontId="35" fillId="19" borderId="4" xfId="0" applyFont="1" applyFill="1" applyBorder="1" applyAlignment="1">
      <alignment horizontal="center"/>
    </xf>
    <xf numFmtId="0" fontId="10" fillId="19" borderId="4" xfId="0" applyFont="1" applyFill="1" applyBorder="1" applyAlignment="1">
      <alignment horizontal="center"/>
    </xf>
    <xf numFmtId="0" fontId="35" fillId="4" borderId="4" xfId="0" applyFont="1" applyFill="1" applyBorder="1" applyAlignment="1">
      <alignment horizontal="center"/>
    </xf>
    <xf numFmtId="14" fontId="29" fillId="20" borderId="4" xfId="0" applyNumberFormat="1" applyFont="1" applyFill="1" applyBorder="1" applyAlignment="1">
      <alignment horizontal="center"/>
    </xf>
    <xf numFmtId="0" fontId="35" fillId="20" borderId="4" xfId="0" applyFont="1" applyFill="1" applyBorder="1" applyAlignment="1">
      <alignment horizontal="center"/>
    </xf>
    <xf numFmtId="0" fontId="10" fillId="20" borderId="4" xfId="0" applyFont="1" applyFill="1" applyBorder="1" applyAlignment="1">
      <alignment horizontal="center"/>
    </xf>
    <xf numFmtId="14" fontId="29" fillId="21" borderId="4" xfId="0" applyNumberFormat="1" applyFont="1" applyFill="1" applyBorder="1" applyAlignment="1">
      <alignment horizontal="center"/>
    </xf>
    <xf numFmtId="0" fontId="35" fillId="21" borderId="4" xfId="0" applyFont="1" applyFill="1" applyBorder="1" applyAlignment="1">
      <alignment horizontal="center"/>
    </xf>
    <xf numFmtId="0" fontId="10" fillId="21" borderId="4" xfId="0" applyFont="1" applyFill="1" applyBorder="1" applyAlignment="1">
      <alignment horizontal="center"/>
    </xf>
    <xf numFmtId="14" fontId="29" fillId="22" borderId="4" xfId="0" applyNumberFormat="1" applyFont="1" applyFill="1" applyBorder="1" applyAlignment="1">
      <alignment horizontal="center"/>
    </xf>
    <xf numFmtId="0" fontId="35" fillId="22" borderId="4" xfId="0" applyFont="1" applyFill="1" applyBorder="1" applyAlignment="1">
      <alignment horizontal="center"/>
    </xf>
    <xf numFmtId="14" fontId="29" fillId="23" borderId="4" xfId="0" applyNumberFormat="1" applyFont="1" applyFill="1" applyBorder="1" applyAlignment="1">
      <alignment horizontal="center"/>
    </xf>
    <xf numFmtId="0" fontId="35" fillId="23" borderId="4" xfId="0" applyFont="1" applyFill="1" applyBorder="1" applyAlignment="1">
      <alignment horizontal="center"/>
    </xf>
    <xf numFmtId="0" fontId="35" fillId="15" borderId="4" xfId="0" applyFont="1" applyFill="1" applyBorder="1" applyAlignment="1">
      <alignment horizontal="center"/>
    </xf>
    <xf numFmtId="0" fontId="10" fillId="15" borderId="4" xfId="0" applyFont="1" applyFill="1" applyBorder="1" applyAlignment="1">
      <alignment horizontal="center"/>
    </xf>
    <xf numFmtId="14" fontId="29" fillId="24" borderId="4" xfId="0" applyNumberFormat="1" applyFont="1" applyFill="1" applyBorder="1" applyAlignment="1">
      <alignment horizontal="center"/>
    </xf>
    <xf numFmtId="0" fontId="35" fillId="24" borderId="4" xfId="0" applyFont="1" applyFill="1" applyBorder="1" applyAlignment="1">
      <alignment horizontal="center"/>
    </xf>
    <xf numFmtId="14" fontId="29" fillId="25" borderId="4" xfId="0" applyNumberFormat="1" applyFont="1" applyFill="1" applyBorder="1" applyAlignment="1">
      <alignment horizontal="center"/>
    </xf>
    <xf numFmtId="0" fontId="35" fillId="25" borderId="4" xfId="0" applyFont="1" applyFill="1" applyBorder="1" applyAlignment="1">
      <alignment horizontal="center"/>
    </xf>
    <xf numFmtId="0" fontId="10" fillId="25" borderId="4" xfId="0" applyFont="1" applyFill="1" applyBorder="1" applyAlignment="1">
      <alignment horizontal="center"/>
    </xf>
    <xf numFmtId="14" fontId="29" fillId="26" borderId="4" xfId="0" applyNumberFormat="1" applyFont="1" applyFill="1" applyBorder="1" applyAlignment="1">
      <alignment horizontal="center"/>
    </xf>
    <xf numFmtId="0" fontId="35" fillId="26" borderId="4" xfId="0" applyFont="1" applyFill="1" applyBorder="1" applyAlignment="1">
      <alignment horizontal="center"/>
    </xf>
    <xf numFmtId="0" fontId="10" fillId="26" borderId="4" xfId="0" applyFont="1" applyFill="1" applyBorder="1" applyAlignment="1">
      <alignment horizontal="center"/>
    </xf>
    <xf numFmtId="0" fontId="35" fillId="27" borderId="4" xfId="0" applyFont="1" applyFill="1" applyBorder="1" applyAlignment="1">
      <alignment horizontal="center"/>
    </xf>
    <xf numFmtId="0" fontId="10" fillId="27" borderId="4" xfId="0" applyFont="1" applyFill="1" applyBorder="1" applyAlignment="1">
      <alignment horizontal="center"/>
    </xf>
    <xf numFmtId="14" fontId="29" fillId="28" borderId="4" xfId="0" applyNumberFormat="1" applyFont="1" applyFill="1" applyBorder="1" applyAlignment="1">
      <alignment horizontal="center"/>
    </xf>
    <xf numFmtId="0" fontId="35" fillId="28" borderId="4" xfId="0" applyFont="1" applyFill="1" applyBorder="1" applyAlignment="1">
      <alignment horizontal="center"/>
    </xf>
    <xf numFmtId="0" fontId="10" fillId="28" borderId="4" xfId="0" applyFont="1" applyFill="1" applyBorder="1" applyAlignment="1">
      <alignment horizontal="center"/>
    </xf>
    <xf numFmtId="0" fontId="35" fillId="29" borderId="4" xfId="0" applyFont="1" applyFill="1" applyBorder="1" applyAlignment="1">
      <alignment horizontal="center"/>
    </xf>
    <xf numFmtId="0" fontId="10" fillId="29" borderId="4" xfId="0" applyFont="1" applyFill="1" applyBorder="1" applyAlignment="1">
      <alignment horizontal="center"/>
    </xf>
    <xf numFmtId="0" fontId="42" fillId="0" borderId="0" xfId="0" applyFont="1" applyAlignment="1">
      <alignment horizontal="left" indent="1"/>
    </xf>
    <xf numFmtId="0" fontId="42" fillId="0" borderId="0" xfId="0" applyFont="1" applyAlignment="1">
      <alignment horizontal="left"/>
    </xf>
    <xf numFmtId="0" fontId="43" fillId="0" borderId="0" xfId="0" applyFont="1" applyAlignment="1">
      <alignment horizontal="left" indent="1"/>
    </xf>
    <xf numFmtId="0" fontId="4" fillId="0" borderId="0" xfId="0" applyFont="1" applyAlignment="1">
      <alignment horizontal="left"/>
    </xf>
    <xf numFmtId="0" fontId="4" fillId="0" borderId="0" xfId="0" pivotButton="1" applyFont="1"/>
    <xf numFmtId="0" fontId="9" fillId="0" borderId="4" xfId="0" applyFont="1" applyBorder="1" applyAlignment="1">
      <alignment horizontal="center"/>
    </xf>
    <xf numFmtId="0" fontId="35" fillId="0" borderId="4" xfId="0" applyFont="1" applyBorder="1"/>
    <xf numFmtId="0" fontId="10" fillId="36" borderId="4" xfId="0" applyFont="1" applyFill="1" applyBorder="1"/>
    <xf numFmtId="0" fontId="10" fillId="37" borderId="4" xfId="0" applyFont="1" applyFill="1" applyBorder="1"/>
    <xf numFmtId="0" fontId="33" fillId="38" borderId="4" xfId="0" applyFont="1" applyFill="1" applyBorder="1"/>
    <xf numFmtId="0" fontId="10" fillId="38" borderId="4" xfId="0" applyFont="1" applyFill="1" applyBorder="1"/>
    <xf numFmtId="0" fontId="44" fillId="0" borderId="4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10" fillId="39" borderId="4" xfId="0" applyFont="1" applyFill="1" applyBorder="1"/>
    <xf numFmtId="0" fontId="45" fillId="0" borderId="4" xfId="0" applyFont="1" applyBorder="1"/>
    <xf numFmtId="0" fontId="45" fillId="0" borderId="8" xfId="0" applyFont="1" applyBorder="1" applyAlignment="1">
      <alignment horizontal="center"/>
    </xf>
    <xf numFmtId="49" fontId="45" fillId="0" borderId="4" xfId="0" applyNumberFormat="1" applyFont="1" applyBorder="1" applyAlignment="1">
      <alignment horizontal="center"/>
    </xf>
    <xf numFmtId="0" fontId="10" fillId="0" borderId="7" xfId="0" applyFont="1" applyBorder="1"/>
    <xf numFmtId="0" fontId="10" fillId="0" borderId="0" xfId="0" applyFont="1" applyAlignment="1">
      <alignment horizontal="left" indent="2"/>
    </xf>
    <xf numFmtId="0" fontId="0" fillId="0" borderId="0" xfId="0" applyAlignment="1">
      <alignment horizontal="center"/>
    </xf>
    <xf numFmtId="0" fontId="0" fillId="0" borderId="0" xfId="0"/>
    <xf numFmtId="0" fontId="9" fillId="0" borderId="4" xfId="0" applyFont="1" applyBorder="1" applyAlignment="1">
      <alignment horizontal="center"/>
    </xf>
    <xf numFmtId="0" fontId="9" fillId="35" borderId="6" xfId="0" applyFont="1" applyFill="1" applyBorder="1" applyAlignment="1">
      <alignment horizontal="center"/>
    </xf>
    <xf numFmtId="0" fontId="9" fillId="35" borderId="7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34" fillId="14" borderId="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2" fillId="0" borderId="4" xfId="0" applyFont="1" applyBorder="1"/>
    <xf numFmtId="49" fontId="32" fillId="0" borderId="4" xfId="0" applyNumberFormat="1" applyFont="1" applyBorder="1" applyAlignment="1">
      <alignment horizontal="center"/>
    </xf>
    <xf numFmtId="0" fontId="10" fillId="0" borderId="0" xfId="0" applyNumberFormat="1" applyFont="1"/>
    <xf numFmtId="0" fontId="35" fillId="0" borderId="4" xfId="0" applyFont="1" applyBorder="1" applyAlignment="1">
      <alignment horizontal="left" indent="2"/>
    </xf>
    <xf numFmtId="0" fontId="28" fillId="40" borderId="4" xfId="0" applyFont="1" applyFill="1" applyBorder="1" applyAlignment="1">
      <alignment horizontal="center"/>
    </xf>
    <xf numFmtId="0" fontId="28" fillId="41" borderId="4" xfId="0" applyFont="1" applyFill="1" applyBorder="1" applyAlignment="1">
      <alignment horizontal="center"/>
    </xf>
    <xf numFmtId="0" fontId="28" fillId="42" borderId="4" xfId="0" applyFont="1" applyFill="1" applyBorder="1" applyAlignment="1">
      <alignment horizontal="center"/>
    </xf>
    <xf numFmtId="0" fontId="10" fillId="0" borderId="4" xfId="0" quotePrefix="1" applyFont="1" applyBorder="1" applyAlignment="1">
      <alignment horizontal="center"/>
    </xf>
    <xf numFmtId="0" fontId="47" fillId="0" borderId="4" xfId="0" applyFont="1" applyBorder="1" applyAlignment="1">
      <alignment horizontal="left"/>
    </xf>
    <xf numFmtId="0" fontId="32" fillId="0" borderId="4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10" fillId="0" borderId="0" xfId="0" pivotButton="1" applyFont="1" applyAlignment="1">
      <alignment horizontal="center"/>
    </xf>
    <xf numFmtId="0" fontId="28" fillId="0" borderId="4" xfId="0" applyFont="1" applyBorder="1" applyAlignment="1">
      <alignment horizontal="center"/>
    </xf>
  </cellXfs>
  <cellStyles count="7">
    <cellStyle name="Hyperlink" xfId="1" builtinId="8"/>
    <cellStyle name="Hyperlink 2" xfId="4" xr:uid="{584B806F-6FDC-4E23-B35C-958AF09FC3A7}"/>
    <cellStyle name="Normal" xfId="0" builtinId="0"/>
    <cellStyle name="Normal 2" xfId="2" xr:uid="{00000000-0005-0000-0000-000002000000}"/>
    <cellStyle name="Normal 2 2 2" xfId="6" xr:uid="{048CE2A0-6D9F-44A0-8921-A172CC64D29D}"/>
    <cellStyle name="Normal 7 2" xfId="5" xr:uid="{71983BDA-53B8-4F6E-82BB-38330F3FFF2C}"/>
    <cellStyle name="ปกติ 2" xfId="3" xr:uid="{1A9C8682-A3B5-469F-AC35-B5B8D40B1199}"/>
  </cellStyles>
  <dxfs count="193">
    <dxf>
      <alignment horizontal="center"/>
    </dxf>
    <dxf>
      <alignment horizontal="center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color theme="0"/>
      </font>
    </dxf>
    <dxf>
      <fill>
        <patternFill patternType="solid">
          <bgColor theme="7" tint="-0.249977111117893"/>
        </patternFill>
      </fill>
    </dxf>
    <dxf>
      <font>
        <sz val="14"/>
      </font>
    </dxf>
    <dxf>
      <font>
        <name val="TH SarabunPSK"/>
        <scheme val="none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rgb="FFFF0066"/>
      </font>
    </dxf>
    <dxf>
      <font>
        <color rgb="FFFF0066"/>
      </font>
    </dxf>
    <dxf>
      <font>
        <color rgb="FFFF0066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9" defaultPivotStyle="PivotStyleMedium4"/>
  <colors>
    <mruColors>
      <color rgb="FFFF0066"/>
      <color rgb="FFFF3399"/>
      <color rgb="FFFFCCFF"/>
      <color rgb="FF6600FF"/>
      <color rgb="FF33CCCC"/>
      <color rgb="FFCCFF33"/>
      <color rgb="FFFF99FF"/>
      <color rgb="FFFFFF66"/>
      <color rgb="FF85D7AE"/>
      <color rgb="FF898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78359</xdr:rowOff>
    </xdr:from>
    <xdr:to>
      <xdr:col>8</xdr:col>
      <xdr:colOff>438150</xdr:colOff>
      <xdr:row>7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839CC6-6930-4589-B3FD-7BD69D74DE35}"/>
            </a:ext>
          </a:extLst>
        </xdr:cNvPr>
        <xdr:cNvSpPr txBox="1"/>
      </xdr:nvSpPr>
      <xdr:spPr>
        <a:xfrm>
          <a:off x="47625" y="345059"/>
          <a:ext cx="9618345" cy="17028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600076</xdr:colOff>
      <xdr:row>1</xdr:row>
      <xdr:rowOff>114300</xdr:rowOff>
    </xdr:from>
    <xdr:to>
      <xdr:col>12</xdr:col>
      <xdr:colOff>0</xdr:colOff>
      <xdr:row>8</xdr:row>
      <xdr:rowOff>9524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B4283C2-6BC7-4B10-8DE5-EE86B041AC06}"/>
            </a:ext>
          </a:extLst>
        </xdr:cNvPr>
        <xdr:cNvSpPr txBox="1"/>
      </xdr:nvSpPr>
      <xdr:spPr>
        <a:xfrm>
          <a:off x="9827896" y="381000"/>
          <a:ext cx="7017155" cy="1762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64150</xdr:colOff>
      <xdr:row>34</xdr:row>
      <xdr:rowOff>15269</xdr:rowOff>
    </xdr:from>
    <xdr:to>
      <xdr:col>38</xdr:col>
      <xdr:colOff>416274</xdr:colOff>
      <xdr:row>36</xdr:row>
      <xdr:rowOff>102258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D4DA72D-BFED-443D-A45A-E47283C53335}"/>
            </a:ext>
          </a:extLst>
        </xdr:cNvPr>
        <xdr:cNvSpPr/>
      </xdr:nvSpPr>
      <xdr:spPr>
        <a:xfrm>
          <a:off x="14818914" y="9180835"/>
          <a:ext cx="12572879" cy="62614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511021</xdr:colOff>
      <xdr:row>31</xdr:row>
      <xdr:rowOff>37244</xdr:rowOff>
    </xdr:from>
    <xdr:to>
      <xdr:col>38</xdr:col>
      <xdr:colOff>254528</xdr:colOff>
      <xdr:row>34</xdr:row>
      <xdr:rowOff>181030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95BA775D-FB60-46A3-AF75-821A19AE252C}"/>
            </a:ext>
          </a:extLst>
        </xdr:cNvPr>
        <xdr:cNvSpPr/>
      </xdr:nvSpPr>
      <xdr:spPr>
        <a:xfrm>
          <a:off x="14043710" y="8394084"/>
          <a:ext cx="13186337" cy="952512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17</xdr:col>
      <xdr:colOff>116217</xdr:colOff>
      <xdr:row>37</xdr:row>
      <xdr:rowOff>1958</xdr:rowOff>
    </xdr:from>
    <xdr:to>
      <xdr:col>38</xdr:col>
      <xdr:colOff>185207</xdr:colOff>
      <xdr:row>40</xdr:row>
      <xdr:rowOff>257833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F31EFD3C-45B8-4170-849D-933236D6B00F}"/>
            </a:ext>
          </a:extLst>
        </xdr:cNvPr>
        <xdr:cNvSpPr/>
      </xdr:nvSpPr>
      <xdr:spPr>
        <a:xfrm>
          <a:off x="14259943" y="9976250"/>
          <a:ext cx="12900783" cy="1064602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8715</xdr:colOff>
      <xdr:row>3</xdr:row>
      <xdr:rowOff>54891</xdr:rowOff>
    </xdr:from>
    <xdr:to>
      <xdr:col>38</xdr:col>
      <xdr:colOff>582469</xdr:colOff>
      <xdr:row>30</xdr:row>
      <xdr:rowOff>192110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E8B172D7-3D88-3012-D039-8E8D5AFAC9B4}"/>
            </a:ext>
          </a:extLst>
        </xdr:cNvPr>
        <xdr:cNvGrpSpPr/>
      </xdr:nvGrpSpPr>
      <xdr:grpSpPr>
        <a:xfrm>
          <a:off x="14181915" y="854991"/>
          <a:ext cx="13375354" cy="7338119"/>
          <a:chOff x="14098293" y="871320"/>
          <a:chExt cx="13302618" cy="748507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70606AA-A3DF-8411-9BB0-49BF408D98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/>
        </xdr:blipFill>
        <xdr:spPr>
          <a:xfrm>
            <a:off x="14098293" y="871320"/>
            <a:ext cx="12979180" cy="7485076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F922D76-C977-4E2C-9DEF-07748DD82189}"/>
              </a:ext>
            </a:extLst>
          </xdr:cNvPr>
          <xdr:cNvSpPr txBox="1"/>
        </xdr:nvSpPr>
        <xdr:spPr>
          <a:xfrm>
            <a:off x="24681442" y="5651328"/>
            <a:ext cx="2719469" cy="9866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459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+16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167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+16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475|183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BB7CDBDE-8559-39EA-4BB7-F835B9794364}"/>
              </a:ext>
            </a:extLst>
          </xdr:cNvPr>
          <xdr:cNvGrpSpPr/>
        </xdr:nvGrpSpPr>
        <xdr:grpSpPr>
          <a:xfrm>
            <a:off x="16930587" y="2883175"/>
            <a:ext cx="761173" cy="2374044"/>
            <a:chOff x="17002664" y="2828746"/>
            <a:chExt cx="764636" cy="2325059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E35E3B95-4545-45DF-999B-A216DAE7E88A}"/>
                </a:ext>
              </a:extLst>
            </xdr:cNvPr>
            <xdr:cNvSpPr txBox="1"/>
          </xdr:nvSpPr>
          <xdr:spPr>
            <a:xfrm>
              <a:off x="17071197" y="2828746"/>
              <a:ext cx="627571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848044DE-7316-BB7E-F4D5-F8E398FD7435}"/>
                </a:ext>
              </a:extLst>
            </xdr:cNvPr>
            <xdr:cNvSpPr txBox="1"/>
          </xdr:nvSpPr>
          <xdr:spPr>
            <a:xfrm>
              <a:off x="17002664" y="32605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177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76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A352792E-C182-E0EA-5A62-2A4197BD3EB6}"/>
                </a:ext>
              </a:extLst>
            </xdr:cNvPr>
            <xdr:cNvSpPr txBox="1"/>
          </xdr:nvSpPr>
          <xdr:spPr>
            <a:xfrm>
              <a:off x="17002664" y="36923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98D56E26-349F-B1DD-D956-9EE2EFDFD915}"/>
                </a:ext>
              </a:extLst>
            </xdr:cNvPr>
            <xdr:cNvSpPr txBox="1"/>
          </xdr:nvSpPr>
          <xdr:spPr>
            <a:xfrm>
              <a:off x="17002664" y="42003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91C728CA-14A8-ED0C-4973-1C6658F36386}"/>
                </a:ext>
              </a:extLst>
            </xdr:cNvPr>
            <xdr:cNvSpPr txBox="1"/>
          </xdr:nvSpPr>
          <xdr:spPr>
            <a:xfrm>
              <a:off x="17002664" y="47972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9E8B88E6-D94F-A759-50F1-5E428E6B89B4}"/>
              </a:ext>
            </a:extLst>
          </xdr:cNvPr>
          <xdr:cNvGrpSpPr/>
        </xdr:nvGrpSpPr>
        <xdr:grpSpPr>
          <a:xfrm>
            <a:off x="20376906" y="2959375"/>
            <a:ext cx="811972" cy="1791659"/>
            <a:chOff x="20376906" y="2959375"/>
            <a:chExt cx="811972" cy="1791659"/>
          </a:xfrm>
        </xdr:grpSpPr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7A69A918-2AC0-480A-825A-9558DBCC1308}"/>
                </a:ext>
              </a:extLst>
            </xdr:cNvPr>
            <xdr:cNvSpPr txBox="1"/>
          </xdr:nvSpPr>
          <xdr:spPr>
            <a:xfrm>
              <a:off x="20427706" y="2959375"/>
              <a:ext cx="761172" cy="3674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78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8661DE5B-DC58-D94F-016F-A746B6CDECE9}"/>
                </a:ext>
              </a:extLst>
            </xdr:cNvPr>
            <xdr:cNvSpPr txBox="1"/>
          </xdr:nvSpPr>
          <xdr:spPr>
            <a:xfrm>
              <a:off x="20402306" y="3674203"/>
              <a:ext cx="761172" cy="3620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29E8B09C-AB6C-3F4F-5BF8-355FEC6301F8}"/>
                </a:ext>
              </a:extLst>
            </xdr:cNvPr>
            <xdr:cNvSpPr txBox="1"/>
          </xdr:nvSpPr>
          <xdr:spPr>
            <a:xfrm>
              <a:off x="20376906" y="4389032"/>
              <a:ext cx="761172" cy="3620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4DFD2EE5-7D95-06B8-BFDB-69762485B361}"/>
              </a:ext>
            </a:extLst>
          </xdr:cNvPr>
          <xdr:cNvGrpSpPr/>
        </xdr:nvGrpSpPr>
        <xdr:grpSpPr>
          <a:xfrm>
            <a:off x="23788587" y="2883175"/>
            <a:ext cx="757709" cy="2475644"/>
            <a:chOff x="23898764" y="2828746"/>
            <a:chExt cx="764636" cy="2426659"/>
          </a:xfrm>
        </xdr:grpSpPr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FA22A613-D48B-7A65-68F7-B6F3E3405FCA}"/>
                </a:ext>
              </a:extLst>
            </xdr:cNvPr>
            <xdr:cNvSpPr txBox="1"/>
          </xdr:nvSpPr>
          <xdr:spPr>
            <a:xfrm>
              <a:off x="23898764" y="28287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C6349778-BE4F-FBF9-4BDC-0D8518408B0F}"/>
                </a:ext>
              </a:extLst>
            </xdr:cNvPr>
            <xdr:cNvSpPr txBox="1"/>
          </xdr:nvSpPr>
          <xdr:spPr>
            <a:xfrm>
              <a:off x="23898764" y="32478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3296A145-85DD-AAA5-3EB8-29679EA2AA3F}"/>
                </a:ext>
              </a:extLst>
            </xdr:cNvPr>
            <xdr:cNvSpPr txBox="1"/>
          </xdr:nvSpPr>
          <xdr:spPr>
            <a:xfrm>
              <a:off x="23898764" y="37431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C022A7F5-2505-2854-258A-CA58961739FA}"/>
                </a:ext>
              </a:extLst>
            </xdr:cNvPr>
            <xdr:cNvSpPr txBox="1"/>
          </xdr:nvSpPr>
          <xdr:spPr>
            <a:xfrm>
              <a:off x="23898764" y="42511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F426D156-3191-E3B2-DD2C-0654609C82C1}"/>
                </a:ext>
              </a:extLst>
            </xdr:cNvPr>
            <xdr:cNvSpPr txBox="1"/>
          </xdr:nvSpPr>
          <xdr:spPr>
            <a:xfrm>
              <a:off x="23898764" y="48988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DEAB9641-3F12-A133-DA97-68B641336FE6}"/>
              </a:ext>
            </a:extLst>
          </xdr:cNvPr>
          <xdr:cNvGrpSpPr/>
        </xdr:nvGrpSpPr>
        <xdr:grpSpPr>
          <a:xfrm>
            <a:off x="17689124" y="6459132"/>
            <a:ext cx="757708" cy="1298173"/>
            <a:chOff x="17764664" y="6333946"/>
            <a:chExt cx="764636" cy="1270959"/>
          </a:xfrm>
        </xdr:grpSpPr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BC2C937F-F2E1-47A7-AEE4-579634B7A0EC}"/>
                </a:ext>
              </a:extLst>
            </xdr:cNvPr>
            <xdr:cNvSpPr txBox="1"/>
          </xdr:nvSpPr>
          <xdr:spPr>
            <a:xfrm>
              <a:off x="17764664" y="63339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FE910B1D-8048-D83B-6565-560B2395FD3F}"/>
                </a:ext>
              </a:extLst>
            </xdr:cNvPr>
            <xdr:cNvSpPr txBox="1"/>
          </xdr:nvSpPr>
          <xdr:spPr>
            <a:xfrm>
              <a:off x="17764664" y="67911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EEF4924A-488C-E68E-1B2F-C09535966235}"/>
                </a:ext>
              </a:extLst>
            </xdr:cNvPr>
            <xdr:cNvSpPr txBox="1"/>
          </xdr:nvSpPr>
          <xdr:spPr>
            <a:xfrm>
              <a:off x="17764664" y="72483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F416EBA1-0A68-DFF0-3ED0-19F5381ECDAC}"/>
              </a:ext>
            </a:extLst>
          </xdr:cNvPr>
          <xdr:cNvGrpSpPr/>
        </xdr:nvGrpSpPr>
        <xdr:grpSpPr>
          <a:xfrm>
            <a:off x="23988324" y="6344832"/>
            <a:ext cx="761172" cy="1773516"/>
            <a:chOff x="24101964" y="6219646"/>
            <a:chExt cx="764636" cy="1740859"/>
          </a:xfrm>
        </xdr:grpSpPr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AD12B9AA-5488-BA8D-1D48-290A1D4F4D91}"/>
                </a:ext>
              </a:extLst>
            </xdr:cNvPr>
            <xdr:cNvSpPr txBox="1"/>
          </xdr:nvSpPr>
          <xdr:spPr>
            <a:xfrm>
              <a:off x="24101964" y="62196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73697E2C-57D1-4433-B988-604964F395C8}"/>
                </a:ext>
              </a:extLst>
            </xdr:cNvPr>
            <xdr:cNvSpPr txBox="1"/>
          </xdr:nvSpPr>
          <xdr:spPr>
            <a:xfrm>
              <a:off x="24101964" y="66895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F7112897-CCEC-005C-7098-7AD831CC1412}"/>
                </a:ext>
              </a:extLst>
            </xdr:cNvPr>
            <xdr:cNvSpPr txBox="1"/>
          </xdr:nvSpPr>
          <xdr:spPr>
            <a:xfrm>
              <a:off x="24101964" y="71467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99D6E489-3F8B-F2B3-6643-3B52719CC114}"/>
                </a:ext>
              </a:extLst>
            </xdr:cNvPr>
            <xdr:cNvSpPr txBox="1"/>
          </xdr:nvSpPr>
          <xdr:spPr>
            <a:xfrm>
              <a:off x="24101964" y="7603946"/>
              <a:ext cx="764636" cy="3565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36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331932</xdr:colOff>
      <xdr:row>1</xdr:row>
      <xdr:rowOff>10165</xdr:rowOff>
    </xdr:from>
    <xdr:to>
      <xdr:col>31</xdr:col>
      <xdr:colOff>381364</xdr:colOff>
      <xdr:row>21</xdr:row>
      <xdr:rowOff>128093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79318" y="443120"/>
          <a:ext cx="6110796" cy="47361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SCR\Downloads\&#3588;&#3623;&#3634;&#3617;&#3626;&#3629;&#3604;&#3588;&#3621;&#3657;&#3629;&#3591;%202568%20F.xlsx" TargetMode="External"/><Relationship Id="rId1" Type="http://schemas.openxmlformats.org/officeDocument/2006/relationships/externalLinkPath" Target="file:///C:\Users\NSCR\Downloads\&#3588;&#3623;&#3634;&#3617;&#3626;&#3629;&#3604;&#3588;&#3621;&#3657;&#3629;&#3591;%202568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ความสอดคล้อง Final_all"/>
    </sheetNames>
    <sheetDataSet>
      <sheetData sheetId="0">
        <row r="1">
          <cell r="L1" t="str">
            <v>ปัจจัยv3</v>
          </cell>
          <cell r="M1" t="str">
            <v>ปัจจัย</v>
          </cell>
        </row>
        <row r="2">
          <cell r="L2" t="str">
            <v>v3_100201V01F03</v>
          </cell>
          <cell r="M2" t="str">
            <v>รางวัลและสิทธิประโยชน์</v>
          </cell>
        </row>
        <row r="3">
          <cell r="L3" t="str">
            <v>v3_100201V02F01</v>
          </cell>
          <cell r="M3" t="str">
            <v>ความรับผิดชอบต่อสังคมของภาคธุรกิจ</v>
          </cell>
        </row>
        <row r="4">
          <cell r="L4" t="str">
            <v>v3_100101V01F01</v>
          </cell>
          <cell r="M4" t="str">
            <v>ความพร้อมของครอบครัว</v>
          </cell>
        </row>
        <row r="5">
          <cell r="L5" t="str">
            <v>v3_100101V01F02</v>
          </cell>
          <cell r="M5" t="str">
            <v>ศักยภาพกลไกการทำงานด้านครอบครัว</v>
          </cell>
        </row>
        <row r="6">
          <cell r="L6" t="str">
            <v>v3_100201V02F01</v>
          </cell>
          <cell r="M6" t="str">
            <v>ความรับผิดชอบต่อสังคมของภาคธุรกิจ</v>
          </cell>
        </row>
        <row r="7">
          <cell r="L7" t="str">
            <v>v3_100301V02F01</v>
          </cell>
          <cell r="M7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8">
          <cell r="L8" t="str">
            <v>v3_100101V03F01</v>
          </cell>
          <cell r="M8" t="str">
            <v>บุคลากรทางการศึกษา</v>
          </cell>
        </row>
        <row r="9">
          <cell r="L9" t="str">
            <v>v3_100101V03F02</v>
          </cell>
          <cell r="M9" t="str">
            <v>หลักสูตรการศึกษาที่ครอบคลุมค่านิยม ศิลปะ และวัฒนธรรม</v>
          </cell>
        </row>
        <row r="10">
          <cell r="L10" t="str">
            <v>v3_100301V02F01</v>
          </cell>
          <cell r="M10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11">
          <cell r="L11" t="str">
            <v>v3_100101V03F01</v>
          </cell>
          <cell r="M11" t="str">
            <v>บุคลากรทางการศึกษา</v>
          </cell>
        </row>
        <row r="12">
          <cell r="L12" t="str">
            <v>v3_100101V03F03</v>
          </cell>
          <cell r="M12" t="str">
            <v>สภาพแวดล้อมของสถานศึกษาและแหล่งเรียนรู้</v>
          </cell>
        </row>
        <row r="13">
          <cell r="L13" t="str">
            <v>v3_100101V05F05</v>
          </cell>
          <cell r="M13" t="str">
            <v>พื้นที่ กิจกรรมและแหล่งเรียนรู้ด้านศิลปวัฒนธรรม</v>
          </cell>
        </row>
        <row r="14">
          <cell r="L14" t="str">
            <v>v3_100101V03F01</v>
          </cell>
          <cell r="M14" t="str">
            <v>บุคลากรทางการศึกษา</v>
          </cell>
        </row>
        <row r="15">
          <cell r="L15" t="str">
            <v>v3_100101V03F02</v>
          </cell>
          <cell r="M15" t="str">
            <v>หลักสูตรการศึกษาที่ครอบคลุมค่านิยม ศิลปะ และวัฒนธรรม</v>
          </cell>
        </row>
        <row r="16">
          <cell r="L16" t="str">
            <v>v3_100101V03F03</v>
          </cell>
          <cell r="M16" t="str">
            <v>สภาพแวดล้อมของสถานศึกษาและแหล่งเรียนรู้</v>
          </cell>
        </row>
        <row r="17">
          <cell r="L17" t="str">
            <v>v3_100101V05F05</v>
          </cell>
          <cell r="M17" t="str">
            <v>พื้นที่ กิจกรรมและแหล่งเรียนรู้ด้านศิลปวัฒนธรรม</v>
          </cell>
        </row>
        <row r="18">
          <cell r="L18" t="str">
            <v>v3_100101V05F06</v>
          </cell>
          <cell r="M18" t="str">
            <v>บุคคลและองค์กรต้นแบบด้านคุณธรรมและวัฒนธรรม</v>
          </cell>
        </row>
        <row r="19">
          <cell r="L19" t="str">
            <v>v3_100101V02F03</v>
          </cell>
          <cell r="M19" t="str">
            <v>ความร่วมมือของภาคีการพัฒนา</v>
          </cell>
        </row>
        <row r="20">
          <cell r="L20" t="str">
            <v>v3_100101V03F01</v>
          </cell>
          <cell r="M20" t="str">
            <v>บุคลากรทางการศึกษา</v>
          </cell>
        </row>
        <row r="21">
          <cell r="L21" t="str">
            <v>v3_100101V03F02</v>
          </cell>
          <cell r="M21" t="str">
            <v>หลักสูตรการศึกษาที่ครอบคลุมค่านิยม ศิลปะ และวัฒนธรรม</v>
          </cell>
        </row>
        <row r="22">
          <cell r="L22" t="str">
            <v>v3_100101V03F03</v>
          </cell>
          <cell r="M22" t="str">
            <v>สภาพแวดล้อมของสถานศึกษาและแหล่งเรียนรู้</v>
          </cell>
        </row>
        <row r="23">
          <cell r="L23" t="str">
            <v>v3_100101V05F03</v>
          </cell>
          <cell r="M23" t="str">
            <v>ระบบสร้างแรงจูงใจทางสังคม</v>
          </cell>
        </row>
        <row r="24">
          <cell r="L24" t="str">
            <v>v3_100101V05F07</v>
          </cell>
          <cell r="M24" t="str">
            <v>อัตลักษณ์วัฒนธรรมไทย</v>
          </cell>
        </row>
        <row r="25">
          <cell r="L25" t="str">
            <v>v3_100101V03F01</v>
          </cell>
          <cell r="M25" t="str">
            <v>บุคลากรทางการศึกษา</v>
          </cell>
        </row>
        <row r="26">
          <cell r="L26" t="str">
            <v>v3_100101V03F02</v>
          </cell>
          <cell r="M26" t="str">
            <v>หลักสูตรการศึกษาที่ครอบคลุมค่านิยม ศิลปะ และวัฒนธรรม</v>
          </cell>
        </row>
        <row r="27">
          <cell r="L27" t="str">
            <v>v3_100101V03F03</v>
          </cell>
          <cell r="M27" t="str">
            <v>สภาพแวดล้อมของสถานศึกษาและแหล่งเรียนรู้</v>
          </cell>
        </row>
        <row r="28">
          <cell r="L28" t="str">
            <v>v3_100101V04F02</v>
          </cell>
          <cell r="M28" t="str">
            <v>กิจกรรมทางศาสนาและวัฒนธรรม</v>
          </cell>
        </row>
        <row r="29">
          <cell r="L29" t="str">
            <v>v3_100101V01F01</v>
          </cell>
          <cell r="M29" t="str">
            <v>ความพร้อมของครอบครัว</v>
          </cell>
        </row>
        <row r="30">
          <cell r="L30" t="str">
            <v>v3_100101V01F02</v>
          </cell>
          <cell r="M30" t="str">
            <v>ศักยภาพกลไกการทำงานด้านครอบครัว</v>
          </cell>
        </row>
        <row r="31">
          <cell r="L31" t="str">
            <v>v3_100101V02F01</v>
          </cell>
          <cell r="M31" t="str">
            <v>ความเข้มแข็งของผู้นำชุมชน</v>
          </cell>
        </row>
        <row r="32">
          <cell r="L32" t="str">
            <v>v3_100101V02F02</v>
          </cell>
          <cell r="M32" t="str">
            <v>การตระหนักถึงคุณค่าและความแตกต่างของพลเมือง</v>
          </cell>
        </row>
        <row r="33">
          <cell r="L33" t="str">
            <v>v3_100101V02F03</v>
          </cell>
          <cell r="M33" t="str">
            <v>ความร่วมมือของภาคีการพัฒนา</v>
          </cell>
        </row>
        <row r="34">
          <cell r="L34" t="str">
            <v>v3_100101V03F01</v>
          </cell>
          <cell r="M34" t="str">
            <v>บุคลากรทางการศึกษา</v>
          </cell>
        </row>
        <row r="35">
          <cell r="L35" t="str">
            <v>v3_100101V03F02</v>
          </cell>
          <cell r="M35" t="str">
            <v>หลักสูตรการศึกษาที่ครอบคลุมค่านิยม ศิลปะ และวัฒนธรรม</v>
          </cell>
        </row>
        <row r="36">
          <cell r="L36" t="str">
            <v>v3_100101V03F03</v>
          </cell>
          <cell r="M36" t="str">
            <v>สภาพแวดล้อมของสถานศึกษาและแหล่งเรียนรู้</v>
          </cell>
        </row>
        <row r="37">
          <cell r="L37" t="str">
            <v>v3_100101V04F01</v>
          </cell>
          <cell r="M37" t="str">
            <v>ภาพลักษณ์และศักยภาพของผู้นำทางศาสนา</v>
          </cell>
        </row>
        <row r="38">
          <cell r="L38" t="str">
            <v>v3_100101V04F02</v>
          </cell>
          <cell r="M38" t="str">
            <v>กิจกรรมทางศาสนาและวัฒนธรรม</v>
          </cell>
        </row>
        <row r="39">
          <cell r="L39" t="str">
            <v>v3_100101V05F01</v>
          </cell>
          <cell r="M39" t="str">
            <v>นโยบายที่เกี่ยวข้อง</v>
          </cell>
        </row>
        <row r="40">
          <cell r="L40" t="str">
            <v>v3_100101V05F02</v>
          </cell>
          <cell r="M40" t="str">
            <v>เทคโนโลยีดิจิทัล สื่อสังคมออนไลน์ และสื่ออื่น ๆ</v>
          </cell>
        </row>
        <row r="41">
          <cell r="L41" t="str">
            <v>v3_100101V05F03</v>
          </cell>
          <cell r="M41" t="str">
            <v>ระบบสร้างแรงจูงใจทางสังคม</v>
          </cell>
        </row>
        <row r="42">
          <cell r="L42" t="str">
            <v>v3_100101V05F04</v>
          </cell>
          <cell r="M42" t="str">
            <v>ฐานข้อมูล ดัชนี และสถานการณ์ทางคุณธรรม สังคม วัฒนธรรม</v>
          </cell>
        </row>
        <row r="43">
          <cell r="L43" t="str">
            <v>v3_100101V05F05</v>
          </cell>
          <cell r="M43" t="str">
            <v>พื้นที่ กิจกรรมและแหล่งเรียนรู้ด้านศิลปวัฒนธรรม</v>
          </cell>
        </row>
        <row r="44">
          <cell r="L44" t="str">
            <v>v3_100101V05F06</v>
          </cell>
          <cell r="M44" t="str">
            <v>บุคคลและองค์กรต้นแบบด้านคุณธรรมและวัฒนธรรม</v>
          </cell>
        </row>
        <row r="45">
          <cell r="L45" t="str">
            <v>v3_100101V05F07</v>
          </cell>
          <cell r="M45" t="str">
            <v>อัตลักษณ์วัฒนธรรมไทย</v>
          </cell>
        </row>
        <row r="46">
          <cell r="L46" t="str">
            <v>v3_100101V02F01</v>
          </cell>
          <cell r="M46" t="str">
            <v>ความเข้มแข็งของผู้นำชุมชน</v>
          </cell>
        </row>
        <row r="47">
          <cell r="L47" t="str">
            <v>v3_100101V02F02</v>
          </cell>
          <cell r="M47" t="str">
            <v>การตระหนักถึงคุณค่าและความแตกต่างของพลเมือง</v>
          </cell>
        </row>
        <row r="48">
          <cell r="L48" t="str">
            <v>v3_100101V02F03</v>
          </cell>
          <cell r="M48" t="str">
            <v>ความร่วมมือของภาคีการพัฒนา</v>
          </cell>
        </row>
        <row r="49">
          <cell r="L49" t="str">
            <v>v3_100101V03F01</v>
          </cell>
          <cell r="M49" t="str">
            <v>บุคลากรทางการศึกษา</v>
          </cell>
        </row>
        <row r="50">
          <cell r="L50" t="str">
            <v>v3_100101V03F02</v>
          </cell>
          <cell r="M50" t="str">
            <v>หลักสูตรการศึกษาที่ครอบคลุมค่านิยม ศิลปะ และวัฒนธรรม</v>
          </cell>
        </row>
        <row r="51">
          <cell r="L51" t="str">
            <v>v3_100101V03F03</v>
          </cell>
          <cell r="M51" t="str">
            <v>สภาพแวดล้อมของสถานศึกษาและแหล่งเรียนรู้</v>
          </cell>
        </row>
        <row r="52">
          <cell r="L52" t="str">
            <v>v3_100101V04F02</v>
          </cell>
          <cell r="M52" t="str">
            <v>กิจกรรมทางศาสนาและวัฒนธรรม</v>
          </cell>
        </row>
        <row r="53">
          <cell r="L53" t="str">
            <v>v3_100101V05F02</v>
          </cell>
          <cell r="M53" t="str">
            <v>เทคโนโลยีดิจิทัล สื่อสังคมออนไลน์ และสื่ออื่น ๆ</v>
          </cell>
        </row>
        <row r="54">
          <cell r="L54" t="str">
            <v>v3_100101V05F05</v>
          </cell>
          <cell r="M54" t="str">
            <v>พื้นที่ กิจกรรมและแหล่งเรียนรู้ด้านศิลปวัฒนธรรม</v>
          </cell>
        </row>
        <row r="55">
          <cell r="L55" t="str">
            <v>v3_100101V05F06</v>
          </cell>
          <cell r="M55" t="str">
            <v>บุคคลและองค์กรต้นแบบด้านคุณธรรมและวัฒนธรรม</v>
          </cell>
        </row>
        <row r="56">
          <cell r="L56" t="str">
            <v>v3_100101V05F07</v>
          </cell>
          <cell r="M56" t="str">
            <v>อัตลักษณ์วัฒนธรรมไทย</v>
          </cell>
        </row>
        <row r="57">
          <cell r="L57" t="str">
            <v>v3_100301V02F01</v>
          </cell>
          <cell r="M57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58">
          <cell r="L58" t="str">
            <v>v3_100301V03F03</v>
          </cell>
          <cell r="M58" t="str">
            <v>ความร่วมมือของภาคีเครือข่ายด้านสื่อสารมวลชนและสื่อสังคมออนไลน์</v>
          </cell>
        </row>
        <row r="59">
          <cell r="L59" t="str">
            <v>v3_100101V03F01</v>
          </cell>
          <cell r="M59" t="str">
            <v>บุคลากรทางการศึกษา</v>
          </cell>
        </row>
        <row r="60">
          <cell r="L60" t="str">
            <v>v3_100101V03F02</v>
          </cell>
          <cell r="M60" t="str">
            <v>หลักสูตรการศึกษาที่ครอบคลุมค่านิยม ศิลปะ และวัฒนธรรม</v>
          </cell>
        </row>
        <row r="61">
          <cell r="L61" t="str">
            <v>v3_100101V03F03</v>
          </cell>
          <cell r="M61" t="str">
            <v>สภาพแวดล้อมของสถานศึกษาและแหล่งเรียนรู้</v>
          </cell>
        </row>
        <row r="62">
          <cell r="L62" t="str">
            <v>v3_100101V05F07</v>
          </cell>
          <cell r="M62" t="str">
            <v>อัตลักษณ์วัฒนธรรมไทย</v>
          </cell>
        </row>
        <row r="63">
          <cell r="L63" t="str">
            <v>v3_100101V03F01</v>
          </cell>
          <cell r="M63" t="str">
            <v>บุคลากรทางการศึกษา</v>
          </cell>
        </row>
        <row r="64">
          <cell r="L64" t="str">
            <v>v3_100101V03F02</v>
          </cell>
          <cell r="M64" t="str">
            <v>หลักสูตรการศึกษาที่ครอบคลุมค่านิยม ศิลปะ และวัฒนธรรม</v>
          </cell>
        </row>
        <row r="65">
          <cell r="L65" t="str">
            <v>v3_100101V05F05</v>
          </cell>
          <cell r="M65" t="str">
            <v>พื้นที่ กิจกรรมและแหล่งเรียนรู้ด้านศิลปวัฒนธรรม</v>
          </cell>
        </row>
        <row r="66">
          <cell r="L66" t="str">
            <v>v3_100101V05F07</v>
          </cell>
          <cell r="M66" t="str">
            <v>อัตลักษณ์วัฒนธรรมไทย</v>
          </cell>
        </row>
        <row r="67">
          <cell r="L67" t="str">
            <v>v3_100101V01F01</v>
          </cell>
          <cell r="M67" t="str">
            <v>ความพร้อมของครอบครัว</v>
          </cell>
        </row>
        <row r="68">
          <cell r="L68" t="str">
            <v>v3_100101V02F01</v>
          </cell>
          <cell r="M68" t="str">
            <v>ความเข้มแข็งของผู้นำชุมชน</v>
          </cell>
        </row>
        <row r="69">
          <cell r="L69" t="str">
            <v>v3_100101V02F02</v>
          </cell>
          <cell r="M69" t="str">
            <v>การตระหนักถึงคุณค่าและความแตกต่างของพลเมือง</v>
          </cell>
        </row>
        <row r="70">
          <cell r="L70" t="str">
            <v>v3_100101V02F03</v>
          </cell>
          <cell r="M70" t="str">
            <v>ความร่วมมือของภาคีการพัฒนา</v>
          </cell>
        </row>
        <row r="71">
          <cell r="L71" t="str">
            <v>v3_100101V03F01</v>
          </cell>
          <cell r="M71" t="str">
            <v>บุคลากรทางการศึกษา</v>
          </cell>
        </row>
        <row r="72">
          <cell r="L72" t="str">
            <v>v3_100101V03F02</v>
          </cell>
          <cell r="M72" t="str">
            <v>หลักสูตรการศึกษาที่ครอบคลุมค่านิยม ศิลปะ และวัฒนธรรม</v>
          </cell>
        </row>
        <row r="73">
          <cell r="L73" t="str">
            <v>v3_100101V03F03</v>
          </cell>
          <cell r="M73" t="str">
            <v>สภาพแวดล้อมของสถานศึกษาและแหล่งเรียนรู้</v>
          </cell>
        </row>
        <row r="74">
          <cell r="L74" t="str">
            <v>v3_100101V05F04</v>
          </cell>
          <cell r="M74" t="str">
            <v>ฐานข้อมูล ดัชนี และสถานการณ์ทางคุณธรรม สังคม วัฒนธรรม</v>
          </cell>
        </row>
        <row r="75">
          <cell r="L75" t="str">
            <v>v3_100301V01F02</v>
          </cell>
          <cell r="M75" t="str">
            <v>มาตรฐานวิชาชีพสื่อ</v>
          </cell>
        </row>
        <row r="76">
          <cell r="L76" t="str">
            <v>v3_100301V02F01</v>
          </cell>
          <cell r="M76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77">
          <cell r="L77" t="str">
            <v>v3_100101V03F03</v>
          </cell>
          <cell r="M77" t="str">
            <v>สภาพแวดล้อมของสถานศึกษาและแหล่งเรียนรู้</v>
          </cell>
        </row>
        <row r="78">
          <cell r="L78" t="str">
            <v>v3_100101V02F01</v>
          </cell>
          <cell r="M78" t="str">
            <v>ความเข้มแข็งของผู้นำชุมชน</v>
          </cell>
        </row>
        <row r="79">
          <cell r="L79" t="str">
            <v>v3_100301V03F01</v>
          </cell>
          <cell r="M79" t="str">
            <v>เนื้อหาสื่อที่ปลอดภัยและสร้างสรรค์</v>
          </cell>
        </row>
        <row r="80">
          <cell r="L80" t="str">
            <v>v3_100301V03F02</v>
          </cell>
          <cell r="M80" t="str">
            <v>รูปแบบสื่อที่เหมาะสมกับประชาชนทุกกลุ่ม</v>
          </cell>
        </row>
        <row r="81">
          <cell r="L81" t="str">
            <v>v3_100301V03F03</v>
          </cell>
          <cell r="M81" t="str">
            <v>ความร่วมมือของภาคีเครือข่ายด้านสื่อสารมวลชนและสื่อสังคมออนไลน์</v>
          </cell>
        </row>
        <row r="82">
          <cell r="L82" t="str">
            <v>v3_100301V04F01</v>
          </cell>
          <cell r="M82" t="str">
            <v>ระบบข้อมูล ข่าวสาร มาตรฐาน และการเชื่อมโยงข้อมูล</v>
          </cell>
        </row>
        <row r="83">
          <cell r="L83" t="str">
            <v>v3_100301V04F02</v>
          </cell>
          <cell r="M83" t="str">
            <v>ช่องทางการสื่อสารที่เหมาะสมกับกลุ่มเป้าหมาย</v>
          </cell>
        </row>
        <row r="84">
          <cell r="L84" t="str">
            <v>v3_100301V05F01</v>
          </cell>
          <cell r="M84" t="str">
            <v>การตระหนักรู้และเข้าใจต่อเรื่องสื่อสารสำคัญของประเทศ</v>
          </cell>
        </row>
        <row r="85">
          <cell r="L85" t="str">
            <v>v3_100301V05F02</v>
          </cell>
          <cell r="M85" t="str">
            <v>กลไกการสำรวจและรับฟังความคิดเห็นจากทุกภาคส่วน</v>
          </cell>
        </row>
        <row r="86">
          <cell r="L86" t="str">
            <v>v3_100301V05F03</v>
          </cell>
          <cell r="M86" t="str">
            <v>กลไกการบริหารจัดการข่าวปลอม และการประชาสัมพันธ์เชิงรุก</v>
          </cell>
        </row>
        <row r="87">
          <cell r="L87" t="str">
            <v>v3_100301V06F01</v>
          </cell>
          <cell r="M87" t="str">
            <v>ภูมิคุ้มกันและรู้เท่าทันสื่อของประชาชน</v>
          </cell>
        </row>
        <row r="88">
          <cell r="L88" t="str">
            <v>v3_100101V04F01</v>
          </cell>
          <cell r="M88" t="str">
            <v>ภาพลักษณ์และศักยภาพของผู้นำทางศาสนา</v>
          </cell>
        </row>
        <row r="89">
          <cell r="L89" t="str">
            <v>v3_100101V04F02</v>
          </cell>
          <cell r="M89" t="str">
            <v>กิจกรรมทางศาสนาและวัฒนธรรม</v>
          </cell>
        </row>
        <row r="90">
          <cell r="L90" t="str">
            <v>v3_100101V05F02</v>
          </cell>
          <cell r="M90" t="str">
            <v>เทคโนโลยีดิจิทัล สื่อสังคมออนไลน์ และสื่ออื่น ๆ</v>
          </cell>
        </row>
        <row r="91">
          <cell r="L91" t="str">
            <v>v3_100101V05F05</v>
          </cell>
          <cell r="M91" t="str">
            <v>พื้นที่ กิจกรรมและแหล่งเรียนรู้ด้านศิลปวัฒนธรรม</v>
          </cell>
        </row>
        <row r="92">
          <cell r="L92" t="str">
            <v>v3_100101V05F07</v>
          </cell>
          <cell r="M92" t="str">
            <v>อัตลักษณ์วัฒนธรรมไทย</v>
          </cell>
        </row>
        <row r="93">
          <cell r="L93" t="str">
            <v>v3_100101V02F03</v>
          </cell>
          <cell r="M93" t="str">
            <v>ความร่วมมือของภาคีการพัฒนา</v>
          </cell>
        </row>
        <row r="94">
          <cell r="L94" t="str">
            <v>v3_100101V05F07</v>
          </cell>
          <cell r="M94" t="str">
            <v>อัตลักษณ์วัฒนธรรมไทย</v>
          </cell>
        </row>
        <row r="95">
          <cell r="L95" t="str">
            <v>v3_100301V03F01</v>
          </cell>
          <cell r="M95" t="str">
            <v>เนื้อหาสื่อที่ปลอดภัยและสร้างสรรค์</v>
          </cell>
        </row>
        <row r="96">
          <cell r="L96" t="str">
            <v>v3_100301V03F02</v>
          </cell>
          <cell r="M96" t="str">
            <v>รูปแบบสื่อที่เหมาะสมกับประชาชนทุกกลุ่ม</v>
          </cell>
        </row>
        <row r="97">
          <cell r="L97" t="str">
            <v>v3_100301V03F03</v>
          </cell>
          <cell r="M97" t="str">
            <v>ความร่วมมือของภาคีเครือข่ายด้านสื่อสารมวลชนและสื่อสังคมออนไลน์</v>
          </cell>
        </row>
        <row r="98">
          <cell r="L98" t="str">
            <v>v3_100101V01F02</v>
          </cell>
          <cell r="M98" t="str">
            <v>ศักยภาพกลไกการทำงานด้านครอบครัว</v>
          </cell>
        </row>
        <row r="99">
          <cell r="L99" t="str">
            <v>v3_100101V02F03</v>
          </cell>
          <cell r="M99" t="str">
            <v>ความร่วมมือของภาคีการพัฒนา</v>
          </cell>
        </row>
        <row r="100">
          <cell r="L100" t="str">
            <v>v3_100101V05F02</v>
          </cell>
          <cell r="M100" t="str">
            <v>เทคโนโลยีดิจิทัล สื่อสังคมออนไลน์ และสื่ออื่น ๆ</v>
          </cell>
        </row>
        <row r="101">
          <cell r="L101" t="str">
            <v>v3_100101V05F03</v>
          </cell>
          <cell r="M101" t="str">
            <v>ระบบสร้างแรงจูงใจทางสังคม</v>
          </cell>
        </row>
        <row r="102">
          <cell r="L102" t="str">
            <v>v3_100101V05F04</v>
          </cell>
          <cell r="M102" t="str">
            <v>ฐานข้อมูล ดัชนี และสถานการณ์ทางคุณธรรม สังคม วัฒนธรรม</v>
          </cell>
        </row>
        <row r="103">
          <cell r="L103" t="str">
            <v>v3_100101V05F06</v>
          </cell>
          <cell r="M103" t="str">
            <v>บุคคลและองค์กรต้นแบบด้านคุณธรรมและวัฒนธรรม</v>
          </cell>
        </row>
        <row r="104">
          <cell r="L104" t="str">
            <v>v3_100101V05F05</v>
          </cell>
          <cell r="M104" t="str">
            <v>พื้นที่ กิจกรรมและแหล่งเรียนรู้ด้านศิลปวัฒนธรรม</v>
          </cell>
        </row>
        <row r="105">
          <cell r="L105" t="str">
            <v>v3_100101V01F01</v>
          </cell>
          <cell r="M105" t="str">
            <v>ความพร้อมของครอบครัว</v>
          </cell>
        </row>
        <row r="106">
          <cell r="L106" t="str">
            <v>v3_100101V01F02</v>
          </cell>
          <cell r="M106" t="str">
            <v>ศักยภาพกลไกการทำงานด้านครอบครัว</v>
          </cell>
        </row>
        <row r="107">
          <cell r="L107" t="str">
            <v>v3_100101V02F01</v>
          </cell>
          <cell r="M107" t="str">
            <v>ความเข้มแข็งของผู้นำชุมชน</v>
          </cell>
        </row>
        <row r="108">
          <cell r="L108" t="str">
            <v>v3_100101V02F03</v>
          </cell>
          <cell r="M108" t="str">
            <v>ความร่วมมือของภาคีการพัฒนา</v>
          </cell>
        </row>
        <row r="109">
          <cell r="L109" t="str">
            <v>v3_100101V04F02</v>
          </cell>
          <cell r="M109" t="str">
            <v>กิจกรรมทางศาสนาและวัฒนธรรม</v>
          </cell>
        </row>
        <row r="110">
          <cell r="L110" t="str">
            <v>v3_100101V05F02</v>
          </cell>
          <cell r="M110" t="str">
            <v>เทคโนโลยีดิจิทัล สื่อสังคมออนไลน์ และสื่ออื่น ๆ</v>
          </cell>
        </row>
        <row r="111">
          <cell r="L111" t="str">
            <v>v3_100101V05F04</v>
          </cell>
          <cell r="M111" t="str">
            <v>ฐานข้อมูล ดัชนี และสถานการณ์ทางคุณธรรม สังคม วัฒนธรรม</v>
          </cell>
        </row>
        <row r="112">
          <cell r="L112" t="str">
            <v>v3_100101V05F05</v>
          </cell>
          <cell r="M112" t="str">
            <v>พื้นที่ กิจกรรมและแหล่งเรียนรู้ด้านศิลปวัฒนธรรม</v>
          </cell>
        </row>
        <row r="113">
          <cell r="L113" t="str">
            <v>v3_100101V05F07</v>
          </cell>
          <cell r="M113" t="str">
            <v>อัตลักษณ์วัฒนธรรมไทย</v>
          </cell>
        </row>
        <row r="114">
          <cell r="L114" t="str">
            <v>v3_100301V01F01</v>
          </cell>
          <cell r="M114" t="str">
            <v>กลไกการกำกับดูแลสื่อ</v>
          </cell>
        </row>
        <row r="115">
          <cell r="L115" t="str">
            <v>v3_100301V02F01</v>
          </cell>
          <cell r="M115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116">
          <cell r="L116" t="str">
            <v>v3_100301V03F01</v>
          </cell>
          <cell r="M116" t="str">
            <v>เนื้อหาสื่อที่ปลอดภัยและสร้างสรรค์</v>
          </cell>
        </row>
        <row r="117">
          <cell r="L117" t="str">
            <v>v3_100301V03F03</v>
          </cell>
          <cell r="M117" t="str">
            <v>ความร่วมมือของภาคีเครือข่ายด้านสื่อสารมวลชนและสื่อสังคมออนไลน์</v>
          </cell>
        </row>
        <row r="118">
          <cell r="L118" t="str">
            <v>v3_100301V04F01</v>
          </cell>
          <cell r="M118" t="str">
            <v>ระบบข้อมูล ข่าวสาร มาตรฐาน และการเชื่อมโยงข้อมูล</v>
          </cell>
        </row>
        <row r="119">
          <cell r="L119" t="str">
            <v>v3_100301V04F02</v>
          </cell>
          <cell r="M119" t="str">
            <v>ช่องทางการสื่อสารที่เหมาะสมกับกลุ่มเป้าหมาย</v>
          </cell>
        </row>
        <row r="120">
          <cell r="L120" t="str">
            <v>v3_100301V05F01</v>
          </cell>
          <cell r="M120" t="str">
            <v>การตระหนักรู้และเข้าใจต่อเรื่องสื่อสารสำคัญของประเทศ</v>
          </cell>
        </row>
        <row r="121">
          <cell r="L121" t="str">
            <v>v3_100301V05F02</v>
          </cell>
          <cell r="M121" t="str">
            <v>กลไกการสำรวจและรับฟังความคิดเห็นจากทุกภาคส่วน</v>
          </cell>
        </row>
        <row r="122">
          <cell r="L122" t="str">
            <v>v3_100301V05F03</v>
          </cell>
          <cell r="M122" t="str">
            <v>กลไกการบริหารจัดการข่าวปลอม และการประชาสัมพันธ์เชิงรุก</v>
          </cell>
        </row>
        <row r="123">
          <cell r="L123" t="str">
            <v>v3_100301V06F01</v>
          </cell>
          <cell r="M123" t="str">
            <v>ภูมิคุ้มกันและรู้เท่าทันสื่อของประชาชน</v>
          </cell>
        </row>
        <row r="124">
          <cell r="L124" t="str">
            <v>v3_100101V05F05</v>
          </cell>
          <cell r="M124" t="str">
            <v>พื้นที่ กิจกรรมและแหล่งเรียนรู้ด้านศิลปวัฒนธรรม</v>
          </cell>
        </row>
        <row r="125">
          <cell r="L125" t="str">
            <v>v3_100101V05F06</v>
          </cell>
          <cell r="M125" t="str">
            <v>บุคคลและองค์กรต้นแบบด้านคุณธรรมและวัฒนธรรม</v>
          </cell>
        </row>
        <row r="126">
          <cell r="L126" t="str">
            <v>v3_100101V05F05</v>
          </cell>
          <cell r="M126" t="str">
            <v>พื้นที่ กิจกรรมและแหล่งเรียนรู้ด้านศิลปวัฒนธรรม</v>
          </cell>
        </row>
        <row r="127">
          <cell r="L127" t="str">
            <v>v3_100101V03F02</v>
          </cell>
          <cell r="M127" t="str">
            <v>หลักสูตรการศึกษาที่ครอบคลุมค่านิยม ศิลปะ และวัฒนธรรม</v>
          </cell>
        </row>
        <row r="128">
          <cell r="L128" t="str">
            <v>v3_100101V03F02</v>
          </cell>
          <cell r="M128" t="str">
            <v>หลักสูตรการศึกษาที่ครอบคลุมค่านิยม ศิลปะ และวัฒนธรรม</v>
          </cell>
        </row>
        <row r="129">
          <cell r="L129" t="str">
            <v>v3_100101V03F03</v>
          </cell>
          <cell r="M129" t="str">
            <v>สภาพแวดล้อมของสถานศึกษาและแหล่งเรียนรู้</v>
          </cell>
        </row>
        <row r="130">
          <cell r="L130" t="str">
            <v>v3_100101V05F06</v>
          </cell>
          <cell r="M130" t="str">
            <v>บุคคลและองค์กรต้นแบบด้านคุณธรรมและวัฒนธรรม</v>
          </cell>
        </row>
        <row r="131">
          <cell r="L131" t="str">
            <v>v3_100301V05F01</v>
          </cell>
          <cell r="M131" t="str">
            <v>การตระหนักรู้และเข้าใจต่อเรื่องสื่อสารสำคัญของประเทศ</v>
          </cell>
        </row>
        <row r="132">
          <cell r="L132" t="str">
            <v>v3_100301V05F02</v>
          </cell>
          <cell r="M132" t="str">
            <v>กลไกการสำรวจ และรับฟังความคิดเห็นจากทุกภาคส่วน</v>
          </cell>
        </row>
        <row r="133">
          <cell r="L133" t="str">
            <v>v3_100301V05F03</v>
          </cell>
          <cell r="M133" t="str">
            <v>กลไก การบริหารจัดการข่าวปลอม และการประชาสัมพันธ์เชิงรุก</v>
          </cell>
        </row>
        <row r="134">
          <cell r="L134" t="str">
            <v>v3_100301V06F01</v>
          </cell>
          <cell r="M134" t="str">
            <v>ภูมิคุ้มกัน และรู้เท่าทันสื่อของประชาชน</v>
          </cell>
        </row>
        <row r="135">
          <cell r="L135" t="str">
            <v>v3_100101V03F01</v>
          </cell>
          <cell r="M135" t="str">
            <v>บุคลากรทางการศึกษา</v>
          </cell>
        </row>
        <row r="136">
          <cell r="L136" t="str">
            <v>v3_100101V03F03</v>
          </cell>
          <cell r="M136" t="str">
            <v>สภาพแวดล้อมของสถานศึกษาและแหล่งเรียนรู้</v>
          </cell>
        </row>
        <row r="137">
          <cell r="L137" t="str">
            <v>v3_100101V04F01</v>
          </cell>
          <cell r="M137" t="str">
            <v>ภาพลักษณ์และศักยภาพของผู้นำทางศาสนา</v>
          </cell>
        </row>
        <row r="138">
          <cell r="L138" t="str">
            <v>v3_100101V04F02</v>
          </cell>
          <cell r="M138" t="str">
            <v>กิจกรรมทางศาสนาและวัฒนธรรม</v>
          </cell>
        </row>
        <row r="139">
          <cell r="L139" t="str">
            <v>v3_100201V01F01</v>
          </cell>
          <cell r="M139" t="str">
            <v>มาตรการทางภาษี</v>
          </cell>
        </row>
        <row r="140">
          <cell r="L140" t="str">
            <v>v3_100201V01F02</v>
          </cell>
          <cell r="M140" t="str">
            <v>กลไกการลงทุนทางสังคมที่เหมาะสม</v>
          </cell>
        </row>
        <row r="141">
          <cell r="L141" t="str">
            <v>v3_100201V01F03</v>
          </cell>
          <cell r="M141" t="str">
            <v>รางวัลและสิทธิประโยชน์</v>
          </cell>
        </row>
        <row r="142">
          <cell r="L142" t="str">
            <v>v3_100201V02F01</v>
          </cell>
          <cell r="M142" t="str">
            <v>ความรับผิดชอบต่อสังคมของภาคธุรกิจ</v>
          </cell>
        </row>
        <row r="143">
          <cell r="L143" t="str">
            <v>v3_100201V02F02</v>
          </cell>
          <cell r="M143" t="str">
            <v>ธุรกิจเพื่อสังคมต้นแบบ</v>
          </cell>
        </row>
        <row r="144">
          <cell r="L144" t="str">
            <v>v3_100201V02F03</v>
          </cell>
          <cell r="M144" t="str">
            <v>เครือข่ายธุรกิจเพื่อสังคม</v>
          </cell>
        </row>
        <row r="145">
          <cell r="L145" t="str">
            <v>v3_100201V03F01</v>
          </cell>
          <cell r="M145" t="str">
            <v>องค์ความรู้และฐานข้อมูลกลางที่เอื้อต่อภาคธุรกิจในการลงทุนเพื่อสังคม</v>
          </cell>
        </row>
        <row r="146">
          <cell r="L146" t="str">
            <v>v3_100201V03F02</v>
          </cell>
          <cell r="M146" t="str">
            <v>กฎหมายที่เอื้อต่อภาคธุรกิจในการลงทุนทางสังคม</v>
          </cell>
        </row>
        <row r="147">
          <cell r="L147" t="str">
            <v>v3_100201V03F03</v>
          </cell>
          <cell r="M147" t="str">
            <v>รูปแบบการสื่อสาร และช่องทางการประชาสัมพันธ์</v>
          </cell>
        </row>
        <row r="148">
          <cell r="L148" t="str">
            <v>v3_100101V02F03</v>
          </cell>
          <cell r="M148" t="str">
            <v>ความร่วมมือของภาคีการพัฒนา</v>
          </cell>
        </row>
        <row r="149">
          <cell r="L149" t="str">
            <v>v3_100101V05F01</v>
          </cell>
          <cell r="M149" t="str">
            <v>นโยบายที่เกี่ยวข้อง</v>
          </cell>
        </row>
        <row r="150">
          <cell r="L150" t="str">
            <v>v3_100101V05F04</v>
          </cell>
          <cell r="M150" t="str">
            <v>ฐานข้อมูล ดัชนี และสถานการณ์ทางคุณธรรม สังคม วัฒนธรรม</v>
          </cell>
        </row>
        <row r="151">
          <cell r="L151" t="str">
            <v>v3_100301V01F02</v>
          </cell>
          <cell r="M151" t="str">
            <v>มาตรฐานวิชาชีพสื่อ</v>
          </cell>
        </row>
        <row r="152">
          <cell r="L152" t="str">
            <v>v3_100301V02F01</v>
          </cell>
          <cell r="M152" t="str">
            <v>หลักสูตร ชุดความรู้ และทักษะวิชาชีพด้านการประชาสัมพันธ์และสื่อสารมวลชน</v>
          </cell>
        </row>
        <row r="153">
          <cell r="L153" t="str">
            <v>v3_100301V03F01</v>
          </cell>
          <cell r="M153" t="str">
            <v>เนื้อหาสื่อที่ปลอดภัยและสร้างสรรค์</v>
          </cell>
        </row>
        <row r="154">
          <cell r="L154" t="str">
            <v>v3_100301V03F02</v>
          </cell>
          <cell r="M154" t="str">
            <v>รูปแบบสื่อที่เหมาะสมกับประชาชนทุกกลุ่ม</v>
          </cell>
        </row>
        <row r="155">
          <cell r="L155" t="str">
            <v>v3_100301V03F03</v>
          </cell>
          <cell r="M155" t="str">
            <v>ความร่วมมือของภาคีเครือข่ายด้านสื่อสารมวลชนและสื่อสังคมออนไลน์</v>
          </cell>
        </row>
        <row r="156">
          <cell r="L156" t="str">
            <v>v3_100301V03F01</v>
          </cell>
          <cell r="M156" t="str">
            <v>เนื้อหาสื่อที่ปลอดภัยและสร้างสรรค์</v>
          </cell>
        </row>
        <row r="157">
          <cell r="L157" t="str">
            <v>v3_100301V03F02</v>
          </cell>
          <cell r="M157" t="str">
            <v>รูปแบบสื่อที่เหมาะสมกับประชาชนทุกกลุ่ม</v>
          </cell>
        </row>
        <row r="158">
          <cell r="L158" t="str">
            <v>v3_100301V04F01</v>
          </cell>
          <cell r="M158" t="str">
            <v>ระบบข้อมูล ข่าวสาร มาตรฐาน และการเชื่อมโยงข้อมูล</v>
          </cell>
        </row>
        <row r="159">
          <cell r="L159" t="str">
            <v>v3_100301V04F02</v>
          </cell>
          <cell r="M159" t="str">
            <v>ช่องทางการสื่อสารที่เหมาะสมกับกลุ่มเป้าหมาย</v>
          </cell>
        </row>
        <row r="160">
          <cell r="L160" t="str">
            <v>v3_100301V04F02</v>
          </cell>
          <cell r="M160" t="str">
            <v>ช่องทางการสื่อสารที่เหมาะสมกับกลุ่มเป้าหมาย</v>
          </cell>
        </row>
        <row r="161">
          <cell r="L161" t="str">
            <v>v3_100301V05F01</v>
          </cell>
          <cell r="M161" t="str">
            <v>การตระหนักรู้และเข้าใจต่อเรื่องสื่อสารสำคัญของประเทศ</v>
          </cell>
        </row>
        <row r="162">
          <cell r="L162" t="str">
            <v>v3_100301V05F02</v>
          </cell>
          <cell r="M162" t="str">
            <v>กลไกการสำรวจและรับฟังความคิดเห็นจากทุกภาคส่วน</v>
          </cell>
        </row>
        <row r="163">
          <cell r="L163" t="str">
            <v>v3_100301V05F03</v>
          </cell>
          <cell r="M163" t="str">
            <v>กลไกการบริหารจัดการข่าวปลอม และการประชาสัมพันธ์เชิงรุก</v>
          </cell>
        </row>
        <row r="164">
          <cell r="L164" t="str">
            <v>v3_100301V05F01</v>
          </cell>
          <cell r="M164" t="str">
            <v>การตระหนักรู้และเข้าใจต่อเรื่องสื่อสารสำคัญของประเทศ</v>
          </cell>
        </row>
        <row r="165">
          <cell r="L165" t="str">
            <v>v3_100301V05F03</v>
          </cell>
          <cell r="M165" t="str">
            <v>กลไกการบริหารจัดการข่าวปลอม และการประชาสัมพันธ์เชิงรุก</v>
          </cell>
        </row>
        <row r="166">
          <cell r="L166" t="str">
            <v>v3_100301V06F01</v>
          </cell>
          <cell r="M166" t="str">
            <v>ภูมิคุ้มกันและรู้เท่าทันสื่อของประชาชน</v>
          </cell>
        </row>
        <row r="167">
          <cell r="L167" t="str">
            <v>v3_100301V06F02</v>
          </cell>
          <cell r="M167" t="str">
            <v>เทคโนโลยีสารสนเทศและการสื่อสารของประเทศ</v>
          </cell>
        </row>
        <row r="168">
          <cell r="L168" t="str">
            <v>v3_100301V01F01</v>
          </cell>
          <cell r="M168" t="str">
            <v>กลไกการกำกับดูแลสื่อ</v>
          </cell>
        </row>
        <row r="169">
          <cell r="L169" t="str">
            <v>v3_100301V01F02</v>
          </cell>
          <cell r="M169" t="str">
            <v>มาตรฐานวิชาชีพสื่อ</v>
          </cell>
        </row>
        <row r="170">
          <cell r="L170" t="str">
            <v>v3_100101V05F06</v>
          </cell>
          <cell r="M170" t="str">
            <v>บุคคลและองค์กรต้นแบบด้านคุณธรรมและวัฒนธรรม</v>
          </cell>
        </row>
        <row r="171">
          <cell r="L171" t="str">
            <v>v3_110401V02F01</v>
          </cell>
          <cell r="M171" t="str">
            <v>ความพร้อมของกำลังแรงงาน</v>
          </cell>
        </row>
        <row r="172">
          <cell r="L172" t="str">
            <v>v3_110401V02F02</v>
          </cell>
          <cell r="M172" t="str">
            <v>ช่องทางให้บริการส่งเสริมการมีงานทำ</v>
          </cell>
        </row>
        <row r="173">
          <cell r="L173" t="str">
            <v>v3_110401V03F04</v>
          </cell>
          <cell r="M173" t="str">
            <v>การบูรณาการฐานข้อมูลแรงงาน และทะเบียนแรงงาน</v>
          </cell>
        </row>
        <row r="174">
          <cell r="L174" t="str">
            <v>v3_110402V03F03</v>
          </cell>
          <cell r="M174" t="str">
            <v>สภาพแวดล้อมที่เอื้อต่อการพัฒนาวิทยาศาสตร์ เทคโนโลยีที่ทันสมัย</v>
          </cell>
        </row>
        <row r="175">
          <cell r="L175" t="str">
            <v>v3_110501V02F01</v>
          </cell>
          <cell r="M175" t="str">
            <v>การมีงานทำผู้สูงอายุ</v>
          </cell>
        </row>
        <row r="176">
          <cell r="L176" t="str">
            <v>v3_110401V01F01</v>
          </cell>
          <cell r="M176" t="str">
            <v>หลักสูตรตรงกับความต้องการของตลาดแรงงาน</v>
          </cell>
        </row>
        <row r="177">
          <cell r="L177" t="str">
            <v>v3_110401V01F02</v>
          </cell>
          <cell r="M177" t="str">
            <v>ทักษะแรงงานและผู้สอนสอดคล้องกับความต้องการของตลาดแรงงาน</v>
          </cell>
        </row>
        <row r="178">
          <cell r="L178" t="str">
            <v>v3_110401V01F03</v>
          </cell>
          <cell r="M178" t="str">
            <v>การรับรองสมรรถนะแรงงาน</v>
          </cell>
        </row>
        <row r="179">
          <cell r="L179" t="str">
            <v>v3_110401V01F04</v>
          </cell>
          <cell r="M179" t="str">
            <v>การรับรองมาตรฐานแรงงาน</v>
          </cell>
        </row>
        <row r="180">
          <cell r="L180" t="str">
            <v>v3_110401V02F01</v>
          </cell>
          <cell r="M180" t="str">
            <v>ความพร้อมของกำลังแรงงาน</v>
          </cell>
        </row>
        <row r="181">
          <cell r="L181" t="str">
            <v>v3_110401V02F02</v>
          </cell>
          <cell r="M181" t="str">
            <v>ช่องทางให้บริการส่งเสริมการมีงานทำ</v>
          </cell>
        </row>
        <row r="182">
          <cell r="L182" t="str">
            <v>v3_110401V03F01</v>
          </cell>
          <cell r="M182" t="str">
            <v>ความร่วมมือระหว่างภาครัฐ ภาคเอกชน และภาคประชาสังคม</v>
          </cell>
        </row>
        <row r="183">
          <cell r="L183" t="str">
            <v>v3_110401V03F02</v>
          </cell>
          <cell r="M183" t="str">
            <v>กฎหมายที่เกี่ยวข้องในการพัฒนาและยกระดับศักยภาพแรงงาน</v>
          </cell>
        </row>
        <row r="184">
          <cell r="L184" t="str">
            <v>v3_110401V03F03</v>
          </cell>
          <cell r="M184" t="str">
            <v>ประสิทธิภาพของระบบเทคโนโลยีสารสนเทศด้านแรงงาน</v>
          </cell>
        </row>
        <row r="185">
          <cell r="L185" t="str">
            <v>v3_110401V03F04</v>
          </cell>
          <cell r="M185" t="str">
            <v>การบูรณาการฐานข้อมูลแรงงาน และทะเบียนแรงงาน</v>
          </cell>
        </row>
        <row r="186">
          <cell r="L186" t="str">
            <v>v3_110401V03F05</v>
          </cell>
          <cell r="M186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87">
          <cell r="L187" t="str">
            <v>v3_110402V01F01</v>
          </cell>
          <cell r="M187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88">
          <cell r="L188" t="str">
            <v>v3_110402V01F02</v>
          </cell>
          <cell r="M188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189">
          <cell r="L189" t="str">
            <v>v3_110402V02F01</v>
          </cell>
          <cell r="M189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190">
          <cell r="L190" t="str">
            <v>v3_110402V02F02</v>
          </cell>
          <cell r="M190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191">
          <cell r="L191" t="str">
            <v>v3_110402V03F01</v>
          </cell>
          <cell r="M191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192">
          <cell r="L192" t="str">
            <v>v3_110402V03F02</v>
          </cell>
          <cell r="M192" t="str">
            <v>กฎหมาย นโยบาย มาตรการ ที่เกี่ยวข้องกับสิทธิประโยชน์</v>
          </cell>
        </row>
        <row r="193">
          <cell r="L193" t="str">
            <v>v3_110402V03F03</v>
          </cell>
          <cell r="M193" t="str">
            <v>สภาพแวดล้อมที่เอื้อต่อการพัฒนาวิทยาศาสตร์ เทคโนโลยีที่ทันสมัย</v>
          </cell>
        </row>
        <row r="194">
          <cell r="L194" t="str">
            <v>v3_110402V03F04</v>
          </cell>
          <cell r="M194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195">
          <cell r="L195" t="str">
            <v>v3_110402V03F05</v>
          </cell>
          <cell r="M195" t="str">
            <v>การบูรณาการฐานข้อมูลด้านแรงงาน</v>
          </cell>
        </row>
        <row r="196">
          <cell r="L196" t="str">
            <v>v3_110401V03F04</v>
          </cell>
          <cell r="M196" t="str">
            <v>การบูรณาการฐานข้อมูลแรงงาน และทะเบียนแรงงาน</v>
          </cell>
        </row>
        <row r="197">
          <cell r="L197" t="str">
            <v>v3_110401V01F01</v>
          </cell>
          <cell r="M197" t="str">
            <v>หลักสูตรตรงกับความต้องการของตลาดแรงงาน</v>
          </cell>
        </row>
        <row r="198">
          <cell r="L198" t="str">
            <v>v3_110401V02F01</v>
          </cell>
          <cell r="M198" t="str">
            <v>ความพร้อมของกำลังแรงงาน</v>
          </cell>
        </row>
        <row r="199">
          <cell r="L199" t="str">
            <v>v3_110401V03F01</v>
          </cell>
          <cell r="M199" t="str">
            <v>ความร่วมมือระหว่างภาครัฐ ภาคเอกชน และภาคประชาสังคม</v>
          </cell>
        </row>
        <row r="200">
          <cell r="L200" t="str">
            <v>v3_110401V03F02</v>
          </cell>
          <cell r="M200" t="str">
            <v>กฎหมายที่เกี่ยวข้องในการพัฒนาและยกระดับศักยภาพแรงงาน</v>
          </cell>
        </row>
        <row r="201">
          <cell r="L201" t="str">
            <v>v3_110401V03F03</v>
          </cell>
          <cell r="M201" t="str">
            <v>ประสิทธิภาพของระบบเทคโนโลยีสารสนเทศด้านแรงงาน</v>
          </cell>
        </row>
        <row r="202">
          <cell r="L202" t="str">
            <v>v3_110401V03F04</v>
          </cell>
          <cell r="M202" t="str">
            <v>การบูรณาการฐานข้อมูลแรงงาน และทะเบียนแรงงาน</v>
          </cell>
        </row>
        <row r="203">
          <cell r="L203" t="str">
            <v>v3_110401V03F05</v>
          </cell>
          <cell r="M203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204">
          <cell r="L204" t="str">
            <v>v3_110402V03F05</v>
          </cell>
          <cell r="M204" t="str">
            <v>การบูรณาการฐานข้อมูลด้านแรงงาน</v>
          </cell>
        </row>
        <row r="205">
          <cell r="L205" t="str">
            <v>v3_110501V02F02</v>
          </cell>
          <cell r="M205" t="str">
            <v>การบริหารการเงิน</v>
          </cell>
        </row>
        <row r="206">
          <cell r="L206" t="str">
            <v>v3_110501V02F02</v>
          </cell>
          <cell r="M206" t="str">
            <v>การบริหารการเงิน</v>
          </cell>
        </row>
        <row r="207">
          <cell r="L207" t="str">
            <v>v3_110201V02F03</v>
          </cell>
          <cell r="M207" t="str">
            <v>ทักษะการเลี้ยงดูของผู้ปกครอง</v>
          </cell>
        </row>
        <row r="208">
          <cell r="L208" t="str">
            <v>v3_110301V04F01</v>
          </cell>
          <cell r="M208" t="str">
            <v>ทักษะชีวิตและการทำงาน</v>
          </cell>
        </row>
        <row r="209">
          <cell r="L209" t="str">
            <v>v3_110101V01F01</v>
          </cell>
          <cell r="M209" t="str">
            <v>กลไก มาตรการด้านครอบครัว บนฐานข้อมูลเชิงประจักษ์</v>
          </cell>
        </row>
        <row r="210">
          <cell r="L210" t="str">
            <v>v3_110101V01F02</v>
          </cell>
          <cell r="M210" t="str">
            <v>ความตระหนักรู้ของทุกภาคส่วนในสังคม</v>
          </cell>
        </row>
        <row r="211">
          <cell r="L211" t="str">
            <v>v3_110101V02F01</v>
          </cell>
          <cell r="M211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212">
          <cell r="L212" t="str">
            <v>v3_110101V02F02</v>
          </cell>
          <cell r="M212" t="str">
            <v>สมรรถนะการทำงานของผู้ปฏิบัติงานด้านครอบครัว</v>
          </cell>
        </row>
        <row r="213">
          <cell r="L213" t="str">
            <v>v3_110101V03F01</v>
          </cell>
          <cell r="M213" t="str">
            <v>การบูรณาการฐานข้อมูลครอบครัว</v>
          </cell>
        </row>
        <row r="214">
          <cell r="L214" t="str">
            <v>v3_110101V03F02</v>
          </cell>
          <cell r="M214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215">
          <cell r="L215" t="str">
            <v>v3_110101V04F01</v>
          </cell>
          <cell r="M215" t="str">
            <v>ความครอบคลุมของสิทธิประโยชน์สำหรับครอบครัว</v>
          </cell>
        </row>
        <row r="216">
          <cell r="L216" t="str">
            <v>v3_110101V04F02</v>
          </cell>
          <cell r="M216" t="str">
            <v>ความคุ้มครอง ช่วยเหลือ และพิทักษ์สิทธิ์ครอบครัว</v>
          </cell>
        </row>
        <row r="217">
          <cell r="L217" t="str">
            <v>v3_110101V04F03</v>
          </cell>
          <cell r="M217" t="str">
            <v>ความร่วมมือของภาคส่วนที่เกี่ยวข้อง</v>
          </cell>
        </row>
        <row r="218">
          <cell r="L218" t="str">
            <v>v3_110101V04F04</v>
          </cell>
          <cell r="M218" t="str">
            <v>การบังคับใช้กฎหมายที่เกี่ยวข้อง</v>
          </cell>
        </row>
        <row r="219">
          <cell r="L219" t="str">
            <v>v3_110101V04F05</v>
          </cell>
          <cell r="M219" t="str">
            <v>สภาพแวดล้อมทางกายภาพที่เหมาะสมและเป็นมิตรต่อครอบครัว</v>
          </cell>
        </row>
        <row r="220">
          <cell r="L220" t="str">
            <v>v3_110101V04F06</v>
          </cell>
          <cell r="M220" t="str">
            <v>ชุดความรู้ งานวิจัย นวัตกรรม สื่อสร้างสรรค์</v>
          </cell>
        </row>
        <row r="221">
          <cell r="L221" t="str">
            <v>v3_110201V02F03</v>
          </cell>
          <cell r="M221" t="str">
            <v>ทักษะการเลี้ยงดูของผู้ปกครอง</v>
          </cell>
        </row>
        <row r="222">
          <cell r="L222" t="str">
            <v>v3_110401V01F01</v>
          </cell>
          <cell r="M222" t="str">
            <v>หลักสูตรตรงกับความต้องการของตลาดแรงงาน</v>
          </cell>
        </row>
        <row r="223">
          <cell r="L223" t="str">
            <v>v3_110401V02F01</v>
          </cell>
          <cell r="M223" t="str">
            <v>ความพร้อมของกำลังแรงงาน</v>
          </cell>
        </row>
        <row r="224">
          <cell r="L224" t="str">
            <v>v3_110401V01F01</v>
          </cell>
          <cell r="M224" t="str">
            <v>หลักสูตรตรงกับความต้องการของตลาดแรงงาน</v>
          </cell>
        </row>
        <row r="225">
          <cell r="L225" t="str">
            <v>v3_110101V01F01</v>
          </cell>
          <cell r="M225" t="str">
            <v>กลไก มาตรการด้านครอบครัว บนฐานข้อมูลเชิงประจักษ์</v>
          </cell>
        </row>
        <row r="226">
          <cell r="L226" t="str">
            <v>v3_110101V02F02</v>
          </cell>
          <cell r="M226" t="str">
            <v>สมรรถนะการทำงานของผู้ปฏิบัติงานด้านครอบครัว</v>
          </cell>
        </row>
        <row r="227">
          <cell r="L227" t="str">
            <v>v3_110101V03F01</v>
          </cell>
          <cell r="M227" t="str">
            <v>การบูรณาการฐานข้อมูลครอบครัว</v>
          </cell>
        </row>
        <row r="228">
          <cell r="L228" t="str">
            <v>v3_110101V04F06</v>
          </cell>
          <cell r="M228" t="str">
            <v>ชุดความรู้ งานวิจัย นวัตกรรม สื่อสร้างสรรค์</v>
          </cell>
        </row>
        <row r="229">
          <cell r="L229" t="str">
            <v>v3_110201V04F02</v>
          </cell>
          <cell r="M229" t="str">
            <v>องค์ความรู้ นวัตกรรม และงานวิจัยด้านการพัฒนาเด็ก</v>
          </cell>
        </row>
        <row r="230">
          <cell r="L230" t="str">
            <v>v3_110201V05F01</v>
          </cell>
          <cell r="M230" t="str">
            <v>การบังคับใช้กฎหมายที่เกี่ยวข้อง</v>
          </cell>
        </row>
        <row r="231">
          <cell r="L231" t="str">
            <v>v3_110201V05F02</v>
          </cell>
          <cell r="M231" t="str">
            <v>การขับเคลื่อนความร่วมมือระหว่างหน่วยงานที่เกี่ยวข้อง</v>
          </cell>
        </row>
        <row r="232">
          <cell r="L232" t="str">
            <v>v3_110301V05F01</v>
          </cell>
          <cell r="M23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233">
          <cell r="L233" t="str">
            <v>v3_110401V03F01</v>
          </cell>
          <cell r="M233" t="str">
            <v>ความร่วมมือระหว่างภาครัฐ ภาคเอกชน และภาคประชาสังคม</v>
          </cell>
        </row>
        <row r="234">
          <cell r="L234" t="str">
            <v>v3_110501V05F01</v>
          </cell>
          <cell r="M234" t="str">
            <v xml:space="preserve">กฎหมาย นโยบาย มาตรการ กลไก สวัสดิการที่เอื้อต่อผู้สูงอายุ </v>
          </cell>
        </row>
        <row r="235">
          <cell r="L235" t="str">
            <v>v3_110501V05F04</v>
          </cell>
          <cell r="M235" t="str">
            <v>องค์ความรู้ เทคโนโลยีและนวัตกรรมในการดูแลผู้สูงอายุ</v>
          </cell>
        </row>
        <row r="236">
          <cell r="L236" t="str">
            <v>v3_110401V01F01</v>
          </cell>
          <cell r="M236" t="str">
            <v>หลักสูตรตรงกับความต้องการของตลาดแรงงาน</v>
          </cell>
        </row>
        <row r="237">
          <cell r="L237" t="str">
            <v>v3_110201V01F02</v>
          </cell>
          <cell r="M237" t="str">
            <v>สุขภาวะหญิงตั้งครรภ์ถึงหลังคลอด</v>
          </cell>
        </row>
        <row r="238">
          <cell r="L238" t="str">
            <v>v3_110201V02F01</v>
          </cell>
          <cell r="M238" t="str">
            <v>โภชนาการ พัฒนาการ และการเจริญเติบโตของเด็ก</v>
          </cell>
        </row>
        <row r="239">
          <cell r="L239" t="str">
            <v>v3_110201V02F02</v>
          </cell>
          <cell r="M239" t="str">
            <v>การเฝ้าระวัง ป้องกัน ควบคุมโรค และภัยสุขภาพเด็ก</v>
          </cell>
        </row>
        <row r="240">
          <cell r="L240" t="str">
            <v>v3_110201V03F02</v>
          </cell>
          <cell r="M240" t="str">
            <v>มาตรฐานงานบริการด้านการศึกษาเด็กปฐมวัย</v>
          </cell>
        </row>
        <row r="241">
          <cell r="L241" t="str">
            <v>v3_110201V04F02</v>
          </cell>
          <cell r="M241" t="str">
            <v>องค์ความรู้ นวัตกรรม และงานวิจัยด้านการพัฒนาเด็ก</v>
          </cell>
        </row>
        <row r="242">
          <cell r="L242" t="str">
            <v>v3_110301V01F01</v>
          </cell>
          <cell r="M242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243">
          <cell r="L243" t="str">
            <v>v3_110301V01F02</v>
          </cell>
          <cell r="M243" t="str">
            <v>ความรู้และทักษะที่ใช้ในการทำงาน และทักษะทางด้านอารมณ์</v>
          </cell>
        </row>
        <row r="244">
          <cell r="L244" t="str">
            <v>v3_110301V01F03</v>
          </cell>
          <cell r="M244" t="str">
            <v>มาตรฐานการศึกษา</v>
          </cell>
        </row>
        <row r="245">
          <cell r="L245" t="str">
            <v>v3_110301V02F01</v>
          </cell>
          <cell r="M245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246">
          <cell r="L246" t="str">
            <v>v3_110301V02F02</v>
          </cell>
          <cell r="M246" t="str">
            <v>ความสามารถในการชี้แนะการเรียนรู้</v>
          </cell>
        </row>
        <row r="247">
          <cell r="L247" t="str">
            <v>v3_110301V02F03</v>
          </cell>
          <cell r="M247" t="str">
            <v>บรรยากาศที่เอื้อต่อการเรียนรู้</v>
          </cell>
        </row>
        <row r="248">
          <cell r="L248" t="str">
            <v>v3_110301V03F01</v>
          </cell>
          <cell r="M248" t="str">
            <v>สมรรถนะของเด็กและเยาวชน</v>
          </cell>
        </row>
        <row r="249">
          <cell r="L249" t="str">
            <v>v3_110301V03F02</v>
          </cell>
          <cell r="M249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250">
          <cell r="L250" t="str">
            <v>v3_110301V03F03</v>
          </cell>
          <cell r="M250" t="str">
            <v>การเปิดโลกอาชีพให้กับเด็กและเยาวชน</v>
          </cell>
        </row>
        <row r="251">
          <cell r="L251" t="str">
            <v>v3_110301V03F04</v>
          </cell>
          <cell r="M251" t="str">
            <v>การเรียนรู้ที่เอื้อต่อการฝึกปฏิบัติด้วยตนเอง</v>
          </cell>
        </row>
        <row r="252">
          <cell r="L252" t="str">
            <v>v3_110301V04F01</v>
          </cell>
          <cell r="M252" t="str">
            <v>ทักษะชีวิตและการทำงาน</v>
          </cell>
        </row>
        <row r="253">
          <cell r="L253" t="str">
            <v>v3_110301V04F02</v>
          </cell>
          <cell r="M253" t="str">
            <v>ทักษะการเรียนรู้และนวัตกรรม</v>
          </cell>
        </row>
        <row r="254">
          <cell r="L254" t="str">
            <v>v3_110301V04F03</v>
          </cell>
          <cell r="M254" t="str">
            <v>ทักษะด้านสารสนเทศ สื่อ และเทคโนโลยี</v>
          </cell>
        </row>
        <row r="255">
          <cell r="L255" t="str">
            <v>v3_110301V05F02</v>
          </cell>
          <cell r="M255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256">
          <cell r="L256" t="str">
            <v>v3_110301V05F03</v>
          </cell>
          <cell r="M256" t="str">
            <v>ความร่วมมือจากสถานประกอบการ</v>
          </cell>
        </row>
        <row r="257">
          <cell r="L257" t="str">
            <v>v3_110301V05F04</v>
          </cell>
          <cell r="M257" t="str">
            <v>การลดความเหลื่อมล้ำทางการศึกษาของเด็กและเยาวชน</v>
          </cell>
        </row>
        <row r="258">
          <cell r="L258" t="str">
            <v>v3_110301V05F05</v>
          </cell>
          <cell r="M258" t="str">
            <v>เทคโนโลยีและดิจิทัลเพื่อการเรียนรู้</v>
          </cell>
        </row>
        <row r="259">
          <cell r="L259" t="str">
            <v>v3_110401V01F01</v>
          </cell>
          <cell r="M259" t="str">
            <v>หลักสูตรตรงกับความต้องการของตลาดแรงงาน</v>
          </cell>
        </row>
        <row r="260">
          <cell r="L260" t="str">
            <v>v3_110401V01F02</v>
          </cell>
          <cell r="M260" t="str">
            <v>ทักษะแรงงานและผู้สอนสอดคล้องกับความต้องการของตลาดแรงงาน</v>
          </cell>
        </row>
        <row r="261">
          <cell r="L261" t="str">
            <v>v3_110401V02F01</v>
          </cell>
          <cell r="M261" t="str">
            <v>ความพร้อมของกำลังแรงงาน</v>
          </cell>
        </row>
        <row r="262">
          <cell r="L262" t="str">
            <v>v3_110401V03F01</v>
          </cell>
          <cell r="M262" t="str">
            <v>ความร่วมมือระหว่างภาครัฐ ภาคเอกชน และภาคประชาสังคม</v>
          </cell>
        </row>
        <row r="263">
          <cell r="L263" t="str">
            <v>v3_110402V01F01</v>
          </cell>
          <cell r="M263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264">
          <cell r="L264" t="str">
            <v>v3_110402V03F04</v>
          </cell>
          <cell r="M264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265">
          <cell r="L265" t="str">
            <v>v3_110501V01F02</v>
          </cell>
          <cell r="M265" t="str">
            <v>ภูมิคุ้มกันผู้สูงอายุ</v>
          </cell>
        </row>
        <row r="266">
          <cell r="L266" t="str">
            <v>v3_110501V01F03</v>
          </cell>
          <cell r="M266" t="str">
            <v>ความหลากหลายของช่องทางการรับบริการด้านสุขภาพของผู้สูงอายุ</v>
          </cell>
        </row>
        <row r="267">
          <cell r="L267" t="str">
            <v>v3_110501V04F01</v>
          </cell>
          <cell r="M267" t="str">
            <v>สภาพแวดล้อมทางกายภาพที่เหมาะสมกับผู้สูงอายุ</v>
          </cell>
        </row>
        <row r="268">
          <cell r="L268" t="str">
            <v>v3_110501V04F02</v>
          </cell>
          <cell r="M268" t="str">
            <v>กิจกรรมทางสังคมที่ส่งเสริมการมีส่วนร่วมของผู้สูงอายุ</v>
          </cell>
        </row>
        <row r="269">
          <cell r="L269" t="str">
            <v>v3_110501V05F04</v>
          </cell>
          <cell r="M269" t="str">
            <v>องค์ความรู้ เทคโนโลยีและนวัตกรรมในการดูแลผู้สูงอายุ</v>
          </cell>
        </row>
        <row r="270">
          <cell r="L270" t="str">
            <v>v3_110301V02F01</v>
          </cell>
          <cell r="M270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271">
          <cell r="L271" t="str">
            <v>v3_110301V03F04</v>
          </cell>
          <cell r="M271" t="str">
            <v>การเรียนรู้ที่เอื้อต่อการฝึกปฏิบัติด้วยตนเอง</v>
          </cell>
        </row>
        <row r="272">
          <cell r="L272" t="str">
            <v>v3_110301V04F02</v>
          </cell>
          <cell r="M272" t="str">
            <v>ทักษะการเรียนรู้และนวัตกรรม</v>
          </cell>
        </row>
        <row r="273">
          <cell r="L273" t="str">
            <v>v3_110301V05F02</v>
          </cell>
          <cell r="M27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274">
          <cell r="L274" t="str">
            <v>v3_110301V05F05</v>
          </cell>
          <cell r="M274" t="str">
            <v>เทคโนโลยีและดิจิทัลเพื่อการเรียนรู้</v>
          </cell>
        </row>
        <row r="275">
          <cell r="L275" t="str">
            <v>v3_110401V01F03</v>
          </cell>
          <cell r="M275" t="str">
            <v>การรับรองสมรรถนะแรงงาน</v>
          </cell>
        </row>
        <row r="276">
          <cell r="L276" t="str">
            <v>v3_110401V03F01</v>
          </cell>
          <cell r="M276" t="str">
            <v>ความร่วมมือระหว่างภาครัฐ ภาคเอกชน และภาคประชาสังคม</v>
          </cell>
        </row>
        <row r="277">
          <cell r="L277" t="str">
            <v>v3_110301V01F01</v>
          </cell>
          <cell r="M277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278">
          <cell r="L278" t="str">
            <v>v3_110301V02F01</v>
          </cell>
          <cell r="M278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279">
          <cell r="L279" t="str">
            <v>v3_110301V05F03</v>
          </cell>
          <cell r="M279" t="str">
            <v>ความร่วมมือจากสถานประกอบการ</v>
          </cell>
        </row>
        <row r="280">
          <cell r="L280" t="str">
            <v>v3_110301V05F04</v>
          </cell>
          <cell r="M280" t="str">
            <v>การลดความเหลื่อมล้ำทางการศึกษาของเด็กและเยาวชน</v>
          </cell>
        </row>
        <row r="281">
          <cell r="L281" t="str">
            <v>v3_110401V01F01</v>
          </cell>
          <cell r="M281" t="str">
            <v>หลักสูตรตรงกับความต้องการของตลาดแรงงาน</v>
          </cell>
        </row>
        <row r="282">
          <cell r="L282" t="str">
            <v>v3_110401V01F02</v>
          </cell>
          <cell r="M282" t="str">
            <v>ทักษะแรงงานและผู้สอนสอดคล้องกับความต้องการของตลาดแรงงาน</v>
          </cell>
        </row>
        <row r="283">
          <cell r="L283" t="str">
            <v>v3_110401V01F03</v>
          </cell>
          <cell r="M283" t="str">
            <v>การรับรองสมรรถนะแรงงาน</v>
          </cell>
        </row>
        <row r="284">
          <cell r="L284" t="str">
            <v>v3_110401V03F01</v>
          </cell>
          <cell r="M284" t="str">
            <v>ความร่วมมือระหว่างภาครัฐ ภาคเอกชน และภาคประชาสังคม</v>
          </cell>
        </row>
        <row r="285">
          <cell r="L285" t="str">
            <v>v3_110402V01F01</v>
          </cell>
          <cell r="M285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286">
          <cell r="L286" t="str">
            <v>v3_110301V01F01</v>
          </cell>
          <cell r="M286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287">
          <cell r="L287" t="str">
            <v>v3_110301V01F01</v>
          </cell>
          <cell r="M287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288">
          <cell r="L288" t="str">
            <v>v3_110301V01F02</v>
          </cell>
          <cell r="M288" t="str">
            <v>ความรู้และทักษะที่ใช้ในการทำงาน และทักษะทางด้านอารมณ์</v>
          </cell>
        </row>
        <row r="289">
          <cell r="L289" t="str">
            <v>v3_110301V02F03</v>
          </cell>
          <cell r="M289" t="str">
            <v>บรรยากาศที่เอื้อต่อการเรียนรู้</v>
          </cell>
        </row>
        <row r="290">
          <cell r="L290" t="str">
            <v>v3_110301V03F02</v>
          </cell>
          <cell r="M290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291">
          <cell r="L291" t="str">
            <v>v3_110301V03F04</v>
          </cell>
          <cell r="M291" t="str">
            <v>การเรียนรู้ที่เอื้อต่อการฝึกปฏิบัติด้วยตนเอง</v>
          </cell>
        </row>
        <row r="292">
          <cell r="L292" t="str">
            <v>v3_110301V04F02</v>
          </cell>
          <cell r="M292" t="str">
            <v>ทักษะการเรียนรู้และนวัตกรรม</v>
          </cell>
        </row>
        <row r="293">
          <cell r="L293" t="str">
            <v>v3_110301V05F03</v>
          </cell>
          <cell r="M293" t="str">
            <v>ความร่วมมือจากสถานประกอบการ</v>
          </cell>
        </row>
        <row r="294">
          <cell r="L294" t="str">
            <v>v3_110401V01F01</v>
          </cell>
          <cell r="M294" t="str">
            <v>หลักสูตรตรงกับความต้องการของตลาดแรงงาน</v>
          </cell>
        </row>
        <row r="295">
          <cell r="L295" t="str">
            <v>v3_110401V01F02</v>
          </cell>
          <cell r="M295" t="str">
            <v>ทักษะแรงงานและผู้สอนสอดคล้องกับความต้องการของตลาดแรงงาน</v>
          </cell>
        </row>
        <row r="296">
          <cell r="L296" t="str">
            <v>v3_110401V01F03</v>
          </cell>
          <cell r="M296" t="str">
            <v>การรับรองสมรรถนะแรงงาน</v>
          </cell>
        </row>
        <row r="297">
          <cell r="L297" t="str">
            <v>v3_110401V03F01</v>
          </cell>
          <cell r="M297" t="str">
            <v>ความร่วมมือระหว่างภาครัฐ ภาคเอกชน และภาคประชาสังคม</v>
          </cell>
        </row>
        <row r="298">
          <cell r="L298" t="str">
            <v>v3_110402V01F01</v>
          </cell>
          <cell r="M298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299">
          <cell r="L299" t="str">
            <v>v3_110301V01F01</v>
          </cell>
          <cell r="M29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300">
          <cell r="L300" t="str">
            <v>v3_110301V01F02</v>
          </cell>
          <cell r="M300" t="str">
            <v>ความรู้และทักษะที่ใช้ในการทำงาน และทักษะทางด้านอารมณ์</v>
          </cell>
        </row>
        <row r="301">
          <cell r="L301" t="str">
            <v>v3_110301V03F02</v>
          </cell>
          <cell r="M301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302">
          <cell r="L302" t="str">
            <v>v3_110301V04F02</v>
          </cell>
          <cell r="M302" t="str">
            <v>ทักษะการเรียนรู้และนวัตกรรม</v>
          </cell>
        </row>
        <row r="303">
          <cell r="L303" t="str">
            <v>v3_110301V04F03</v>
          </cell>
          <cell r="M303" t="str">
            <v>ทักษะด้านสารสนเทศ สื่อ และเทคโนโลยี</v>
          </cell>
        </row>
        <row r="304">
          <cell r="L304" t="str">
            <v>v3_110301V05F05</v>
          </cell>
          <cell r="M304" t="str">
            <v>เทคโนโลยีและดิจิทัลเพื่อการเรียนรู้</v>
          </cell>
        </row>
        <row r="305">
          <cell r="L305" t="str">
            <v>v3_110401V02F01</v>
          </cell>
          <cell r="M305" t="str">
            <v>ความพร้อมของกำลังแรงงาน</v>
          </cell>
        </row>
        <row r="306">
          <cell r="L306" t="str">
            <v>v3_110401V02F02</v>
          </cell>
          <cell r="M306" t="str">
            <v>ช่องทางให้บริการส่งเสริมการมีงานทำ</v>
          </cell>
        </row>
        <row r="307">
          <cell r="L307" t="str">
            <v>v3_110401V03F01</v>
          </cell>
          <cell r="M307" t="str">
            <v>ความร่วมมือระหว่างภาครัฐ ภาคเอกชน และภาคประชาสังคม</v>
          </cell>
        </row>
        <row r="308">
          <cell r="L308" t="str">
            <v>v3_110401V03F02</v>
          </cell>
          <cell r="M308" t="str">
            <v>กฎหมายที่เกี่ยวข้องในการพัฒนาและยกระดับศักยภาพแรงงาน</v>
          </cell>
        </row>
        <row r="309">
          <cell r="L309" t="str">
            <v>v3_110401V03F05</v>
          </cell>
          <cell r="M309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310">
          <cell r="L310" t="str">
            <v>v3_110501V02F03</v>
          </cell>
          <cell r="M310" t="str">
            <v>สมรรถนะและศักยภาพผู้สูงอายุ</v>
          </cell>
        </row>
        <row r="311">
          <cell r="L311" t="str">
            <v>v3_110501V04F01</v>
          </cell>
          <cell r="M311" t="str">
            <v>สภาพแวดล้อมทางกายภาพที่เหมาะสมกับผู้สูงอายุ</v>
          </cell>
        </row>
        <row r="312">
          <cell r="L312" t="str">
            <v>v3_110501V05F04</v>
          </cell>
          <cell r="M312" t="str">
            <v>องค์ความรู้ เทคโนโลยีและนวัตกรรมในการดูแลผู้สูงอายุ</v>
          </cell>
        </row>
        <row r="313">
          <cell r="L313" t="str">
            <v>v3_110301V01F01</v>
          </cell>
          <cell r="M313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314">
          <cell r="L314" t="str">
            <v>v3_110301V01F02</v>
          </cell>
          <cell r="M314" t="str">
            <v>ความรู้และทักษะที่ใช้ในการทำงาน และทักษะทางด้านอารมณ์</v>
          </cell>
        </row>
        <row r="315">
          <cell r="L315" t="str">
            <v>v3_110301V01F03</v>
          </cell>
          <cell r="M315" t="str">
            <v>มาตรฐานการศึกษา</v>
          </cell>
        </row>
        <row r="316">
          <cell r="L316" t="str">
            <v>v3_110301V02F01</v>
          </cell>
          <cell r="M316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317">
          <cell r="L317" t="str">
            <v>v3_110301V02F02</v>
          </cell>
          <cell r="M317" t="str">
            <v>ความสามารถในการชี้แนะการเรียนรู้</v>
          </cell>
        </row>
        <row r="318">
          <cell r="L318" t="str">
            <v>v3_110301V02F03</v>
          </cell>
          <cell r="M318" t="str">
            <v>บรรยากาศที่เอื้อต่อการเรียนรู้</v>
          </cell>
        </row>
        <row r="319">
          <cell r="L319" t="str">
            <v>v3_110301V03F01</v>
          </cell>
          <cell r="M319" t="str">
            <v>สมรรถนะของเด็กและเยาวชน</v>
          </cell>
        </row>
        <row r="320">
          <cell r="L320" t="str">
            <v>v3_110301V03F02</v>
          </cell>
          <cell r="M320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321">
          <cell r="L321" t="str">
            <v>v3_110301V03F03</v>
          </cell>
          <cell r="M321" t="str">
            <v>การเปิดโลกอาชีพให้กับเด็กและเยาวชน</v>
          </cell>
        </row>
        <row r="322">
          <cell r="L322" t="str">
            <v>v3_110301V03F04</v>
          </cell>
          <cell r="M322" t="str">
            <v>การเรียนรู้ที่เอื้อต่อการฝึกปฏิบัติด้วยตนเอง</v>
          </cell>
        </row>
        <row r="323">
          <cell r="L323" t="str">
            <v>v3_110301V04F01</v>
          </cell>
          <cell r="M323" t="str">
            <v>ทักษะชีวิตและการทำงาน</v>
          </cell>
        </row>
        <row r="324">
          <cell r="L324" t="str">
            <v>v3_110301V04F02</v>
          </cell>
          <cell r="M324" t="str">
            <v>ทักษะการเรียนรู้และนวัตกรรม</v>
          </cell>
        </row>
        <row r="325">
          <cell r="L325" t="str">
            <v>v3_110301V04F03</v>
          </cell>
          <cell r="M325" t="str">
            <v>ทักษะด้านสารสนเทศ สื่อ และเทคโนโลยี</v>
          </cell>
        </row>
        <row r="326">
          <cell r="L326" t="str">
            <v>v3_110301V05F01</v>
          </cell>
          <cell r="M326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327">
          <cell r="L327" t="str">
            <v>v3_110301V05F02</v>
          </cell>
          <cell r="M327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328">
          <cell r="L328" t="str">
            <v>v3_110301V05F03</v>
          </cell>
          <cell r="M328" t="str">
            <v>ความร่วมมือจากสถานประกอบการ</v>
          </cell>
        </row>
        <row r="329">
          <cell r="L329" t="str">
            <v>v3_110301V05F04</v>
          </cell>
          <cell r="M329" t="str">
            <v>การลดความเหลื่อมล้ำทางการศึกษาของเด็กและเยาวชน</v>
          </cell>
        </row>
        <row r="330">
          <cell r="L330" t="str">
            <v>v3_110301V05F05</v>
          </cell>
          <cell r="M330" t="str">
            <v>เทคโนโลยีและดิจิทัลเพื่อการเรียนรู้</v>
          </cell>
        </row>
        <row r="331">
          <cell r="L331" t="str">
            <v>v3_110401V01F01</v>
          </cell>
          <cell r="M331" t="str">
            <v>หลักสูตรตรงกับความต้องการของตลาดแรงงาน</v>
          </cell>
        </row>
        <row r="332">
          <cell r="L332" t="str">
            <v>v3_110401V01F02</v>
          </cell>
          <cell r="M332" t="str">
            <v>ทักษะแรงงานและผู้สอนสอดคล้องกับความต้องการของตลาดแรงงาน</v>
          </cell>
        </row>
        <row r="333">
          <cell r="L333" t="str">
            <v>v3_110401V01F03</v>
          </cell>
          <cell r="M333" t="str">
            <v>การรับรองสมรรถนะแรงงาน</v>
          </cell>
        </row>
        <row r="334">
          <cell r="L334" t="str">
            <v>v3_110401V01F04</v>
          </cell>
          <cell r="M334" t="str">
            <v>การรับรองมาตรฐานแรงงาน</v>
          </cell>
        </row>
        <row r="335">
          <cell r="L335" t="str">
            <v>v3_110401V02F01</v>
          </cell>
          <cell r="M335" t="str">
            <v>ความพร้อมของกำลังแรงงาน</v>
          </cell>
        </row>
        <row r="336">
          <cell r="L336" t="str">
            <v>v3_110401V02F02</v>
          </cell>
          <cell r="M336" t="str">
            <v>ช่องทางให้บริการส่งเสริมการมีงานทำ</v>
          </cell>
        </row>
        <row r="337">
          <cell r="L337" t="str">
            <v>v3_110401V03F01</v>
          </cell>
          <cell r="M337" t="str">
            <v>ความร่วมมือระหว่างภาครัฐ ภาคเอกชน และภาคประชาสังคม</v>
          </cell>
        </row>
        <row r="338">
          <cell r="L338" t="str">
            <v>v3_110301V01F01</v>
          </cell>
          <cell r="M338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339">
          <cell r="L339" t="str">
            <v>v3_110301V01F02</v>
          </cell>
          <cell r="M339" t="str">
            <v>ความรู้และทักษะที่ใช้ในการทำงาน และทักษะทางด้านอารมณ์</v>
          </cell>
        </row>
        <row r="340">
          <cell r="L340" t="str">
            <v>v3_110301V01F03</v>
          </cell>
          <cell r="M340" t="str">
            <v>มาตรฐานการศึกษา</v>
          </cell>
        </row>
        <row r="341">
          <cell r="L341" t="str">
            <v>v3_110301V02F01</v>
          </cell>
          <cell r="M341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342">
          <cell r="L342" t="str">
            <v>v3_110301V02F02</v>
          </cell>
          <cell r="M342" t="str">
            <v>ความสามารถในการชี้แนะการเรียนรู้</v>
          </cell>
        </row>
        <row r="343">
          <cell r="L343" t="str">
            <v>v3_110301V02F03</v>
          </cell>
          <cell r="M343" t="str">
            <v>บรรยากาศที่เอื้อต่อการเรียนรู้</v>
          </cell>
        </row>
        <row r="344">
          <cell r="L344" t="str">
            <v>v3_110301V03F01</v>
          </cell>
          <cell r="M344" t="str">
            <v>สมรรถนะของเด็กและเยาวชน</v>
          </cell>
        </row>
        <row r="345">
          <cell r="L345" t="str">
            <v>v3_110301V03F02</v>
          </cell>
          <cell r="M345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346">
          <cell r="L346" t="str">
            <v>v3_110301V03F03</v>
          </cell>
          <cell r="M346" t="str">
            <v>การเปิดโลกอาชีพให้กับเด็กและเยาวชน</v>
          </cell>
        </row>
        <row r="347">
          <cell r="L347" t="str">
            <v>v3_110301V03F04</v>
          </cell>
          <cell r="M347" t="str">
            <v>การเรียนรู้ที่เอื้อต่อการฝึกปฏิบัติด้วยตนเอง</v>
          </cell>
        </row>
        <row r="348">
          <cell r="L348" t="str">
            <v>v3_110301V04F01</v>
          </cell>
          <cell r="M348" t="str">
            <v>ทักษะชีวิตและการทำงาน</v>
          </cell>
        </row>
        <row r="349">
          <cell r="L349" t="str">
            <v>v3_110301V04F02</v>
          </cell>
          <cell r="M349" t="str">
            <v>ทักษะการเรียนรู้และนวัตกรรม</v>
          </cell>
        </row>
        <row r="350">
          <cell r="L350" t="str">
            <v>v3_110301V04F03</v>
          </cell>
          <cell r="M350" t="str">
            <v>ทักษะด้านสารสนเทศ สื่อ และเทคโนโลยี</v>
          </cell>
        </row>
        <row r="351">
          <cell r="L351" t="str">
            <v>v3_110301V05F01</v>
          </cell>
          <cell r="M351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352">
          <cell r="L352" t="str">
            <v>v3_110301V05F02</v>
          </cell>
          <cell r="M352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353">
          <cell r="L353" t="str">
            <v>v3_110301V05F03</v>
          </cell>
          <cell r="M353" t="str">
            <v>ความร่วมมือจากสถานประกอบการ</v>
          </cell>
        </row>
        <row r="354">
          <cell r="L354" t="str">
            <v>v3_110301V05F04</v>
          </cell>
          <cell r="M354" t="str">
            <v>การลดความเหลื่อมล้ำทางการศึกษาของเด็กและเยาวชน</v>
          </cell>
        </row>
        <row r="355">
          <cell r="L355" t="str">
            <v>v3_110301V05F05</v>
          </cell>
          <cell r="M355" t="str">
            <v>เทคโนโลยีและดิจิทัลเพื่อการเรียนรู้</v>
          </cell>
        </row>
        <row r="356">
          <cell r="L356" t="str">
            <v>v3_110401V01F01</v>
          </cell>
          <cell r="M356" t="str">
            <v>หลักสูตรตรงกับความต้องการของตลาดแรงงาน</v>
          </cell>
        </row>
        <row r="357">
          <cell r="L357" t="str">
            <v>v3_110401V01F02</v>
          </cell>
          <cell r="M357" t="str">
            <v>ทักษะแรงงานและผู้สอนสอดคล้องกับความต้องการของตลาดแรงงาน</v>
          </cell>
        </row>
        <row r="358">
          <cell r="L358" t="str">
            <v>v3_110401V01F03</v>
          </cell>
          <cell r="M358" t="str">
            <v>การรับรองสมรรถนะแรงงาน</v>
          </cell>
        </row>
        <row r="359">
          <cell r="L359" t="str">
            <v>v3_110401V01F04</v>
          </cell>
          <cell r="M359" t="str">
            <v>การรับรองมาตรฐานแรงงาน</v>
          </cell>
        </row>
        <row r="360">
          <cell r="L360" t="str">
            <v>v3_110401V02F01</v>
          </cell>
          <cell r="M360" t="str">
            <v>ความพร้อมของกำลังแรงงาน</v>
          </cell>
        </row>
        <row r="361">
          <cell r="L361" t="str">
            <v>v3_110401V02F02</v>
          </cell>
          <cell r="M361" t="str">
            <v>ช่องทางให้บริการส่งเสริมการมีงานทำ</v>
          </cell>
        </row>
        <row r="362">
          <cell r="L362" t="str">
            <v>v3_110401V03F01</v>
          </cell>
          <cell r="M362" t="str">
            <v>ความร่วมมือระหว่างภาครัฐ ภาคเอกชน และภาคประชาสังคม</v>
          </cell>
        </row>
        <row r="363">
          <cell r="L363" t="str">
            <v>v3_110402V03F03</v>
          </cell>
          <cell r="M363" t="str">
            <v>สภาพแวดล้อมที่เอื้อต่อการพัฒนาวิทยาศาสตร์ เทคโนโลยีที่ทันสมัย</v>
          </cell>
        </row>
        <row r="364">
          <cell r="L364" t="str">
            <v>v3_110501V03F01</v>
          </cell>
          <cell r="M364" t="str">
            <v>ศักยภาพเครือข่ายผู้สูงอายุ</v>
          </cell>
        </row>
        <row r="365">
          <cell r="L365" t="str">
            <v>v3_110301V01F01</v>
          </cell>
          <cell r="M365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366">
          <cell r="L366" t="str">
            <v>v3_110301V01F02</v>
          </cell>
          <cell r="M366" t="str">
            <v>ความรู้และทักษะที่ใช้ในการทำงาน และทักษะทางด้านอารมณ์</v>
          </cell>
        </row>
        <row r="367">
          <cell r="L367" t="str">
            <v>v3_110301V01F03</v>
          </cell>
          <cell r="M367" t="str">
            <v>มาตรฐานการศึกษา</v>
          </cell>
        </row>
        <row r="368">
          <cell r="L368" t="str">
            <v>v3_110301V02F01</v>
          </cell>
          <cell r="M368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369">
          <cell r="L369" t="str">
            <v>v3_110301V02F03</v>
          </cell>
          <cell r="M369" t="str">
            <v>บรรยากาศที่เอื้อต่อการเรียนรู้</v>
          </cell>
        </row>
        <row r="370">
          <cell r="L370" t="str">
            <v>v3_110301V03F02</v>
          </cell>
          <cell r="M370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371">
          <cell r="L371" t="str">
            <v>v3_110301V03F04</v>
          </cell>
          <cell r="M371" t="str">
            <v>การเรียนรู้ที่เอื้อต่อการฝึกปฏิบัติด้วยตนเอง</v>
          </cell>
        </row>
        <row r="372">
          <cell r="L372" t="str">
            <v>v3_110301V04F01</v>
          </cell>
          <cell r="M372" t="str">
            <v>ทักษะชีวิตและการทำงาน</v>
          </cell>
        </row>
        <row r="373">
          <cell r="L373" t="str">
            <v>v3_110301V04F02</v>
          </cell>
          <cell r="M373" t="str">
            <v>ทักษะการเรียนรู้และนวัตกรรม</v>
          </cell>
        </row>
        <row r="374">
          <cell r="L374" t="str">
            <v>v3_110301V04F03</v>
          </cell>
          <cell r="M374" t="str">
            <v>ทักษะด้านสารสนเทศ สื่อ และเทคโนโลยี</v>
          </cell>
        </row>
        <row r="375">
          <cell r="L375" t="str">
            <v>v3_110301V05F02</v>
          </cell>
          <cell r="M375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376">
          <cell r="L376" t="str">
            <v>v3_110301V05F03</v>
          </cell>
          <cell r="M376" t="str">
            <v>ความร่วมมือจากสถานประกอบการ</v>
          </cell>
        </row>
        <row r="377">
          <cell r="L377" t="str">
            <v>v3_110301V05F04</v>
          </cell>
          <cell r="M377" t="str">
            <v>การลดความเหลื่อมล้ำทางการศึกษาของเด็กและเยาวชน</v>
          </cell>
        </row>
        <row r="378">
          <cell r="L378" t="str">
            <v>v3_110301V05F05</v>
          </cell>
          <cell r="M378" t="str">
            <v>เทคโนโลยีและดิจิทัลเพื่อการเรียนรู้</v>
          </cell>
        </row>
        <row r="379">
          <cell r="L379" t="str">
            <v>v3_110401V01F01</v>
          </cell>
          <cell r="M379" t="str">
            <v>หลักสูตรตรงกับความต้องการของตลาดแรงงาน</v>
          </cell>
        </row>
        <row r="380">
          <cell r="L380" t="str">
            <v>v3_110401V01F02</v>
          </cell>
          <cell r="M380" t="str">
            <v>ทักษะแรงงานและผู้สอนสอดคล้องกับความต้องการของตลาดแรงงาน</v>
          </cell>
        </row>
        <row r="381">
          <cell r="L381" t="str">
            <v>v3_110401V01F03</v>
          </cell>
          <cell r="M381" t="str">
            <v>การรับรองสมรรถนะแรงงาน</v>
          </cell>
        </row>
        <row r="382">
          <cell r="L382" t="str">
            <v>v3_110401V01F04</v>
          </cell>
          <cell r="M382" t="str">
            <v>การรับรองมาตรฐานแรงงาน</v>
          </cell>
        </row>
        <row r="383">
          <cell r="L383" t="str">
            <v>v3_110401V03F01</v>
          </cell>
          <cell r="M383" t="str">
            <v>ความร่วมมือระหว่างภาครัฐ ภาคเอกชน และภาคประชาสังคม</v>
          </cell>
        </row>
        <row r="384">
          <cell r="L384" t="str">
            <v>v3_110401V03F03</v>
          </cell>
          <cell r="M384" t="str">
            <v>ประสิทธิภาพของระบบเทคโนโลยีสารสนเทศด้านแรงงาน</v>
          </cell>
        </row>
        <row r="385">
          <cell r="L385" t="str">
            <v>v3_110301V01F01</v>
          </cell>
          <cell r="M385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386">
          <cell r="L386" t="str">
            <v>v3_110301V01F02</v>
          </cell>
          <cell r="M386" t="str">
            <v>ความรู้และทักษะที่ใช้ในการทำงาน และทักษะทางด้านอารมณ์</v>
          </cell>
        </row>
        <row r="387">
          <cell r="L387" t="str">
            <v>v3_110301V01F03</v>
          </cell>
          <cell r="M387" t="str">
            <v>มาตรฐานการศึกษา</v>
          </cell>
        </row>
        <row r="388">
          <cell r="L388" t="str">
            <v>v3_110301V02F01</v>
          </cell>
          <cell r="M388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389">
          <cell r="L389" t="str">
            <v>v3_110301V02F02</v>
          </cell>
          <cell r="M389" t="str">
            <v>ความสามารถในการชี้แนะการเรียนรู้</v>
          </cell>
        </row>
        <row r="390">
          <cell r="L390" t="str">
            <v>v3_110301V02F03</v>
          </cell>
          <cell r="M390" t="str">
            <v>บรรยากาศที่เอื้อต่อการเรียนรู้</v>
          </cell>
        </row>
        <row r="391">
          <cell r="L391" t="str">
            <v>v3_110301V03F01</v>
          </cell>
          <cell r="M391" t="str">
            <v>สมรรถนะของเด็กและเยาวชน</v>
          </cell>
        </row>
        <row r="392">
          <cell r="L392" t="str">
            <v>v3_110301V03F02</v>
          </cell>
          <cell r="M39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393">
          <cell r="L393" t="str">
            <v>v3_110301V03F03</v>
          </cell>
          <cell r="M393" t="str">
            <v>การเปิดโลกอาชีพให้กับเด็กและเยาวชน</v>
          </cell>
        </row>
        <row r="394">
          <cell r="L394" t="str">
            <v>v3_110301V03F04</v>
          </cell>
          <cell r="M394" t="str">
            <v>การเรียนรู้ที่เอื้อต่อการฝึกปฏิบัติด้วยตนเอง</v>
          </cell>
        </row>
        <row r="395">
          <cell r="L395" t="str">
            <v>v3_110301V04F01</v>
          </cell>
          <cell r="M395" t="str">
            <v>ทักษะชีวิตและการทำงาน</v>
          </cell>
        </row>
        <row r="396">
          <cell r="L396" t="str">
            <v>v3_110301V04F02</v>
          </cell>
          <cell r="M396" t="str">
            <v>ทักษะการเรียนรู้และนวัตกรรม</v>
          </cell>
        </row>
        <row r="397">
          <cell r="L397" t="str">
            <v>v3_110301V04F03</v>
          </cell>
          <cell r="M397" t="str">
            <v>ทักษะด้านสารสนเทศ สื่อ และเทคโนโลยี</v>
          </cell>
        </row>
        <row r="398">
          <cell r="L398" t="str">
            <v>v3_110301V05F01</v>
          </cell>
          <cell r="M398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399">
          <cell r="L399" t="str">
            <v>v3_110301V05F02</v>
          </cell>
          <cell r="M399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400">
          <cell r="L400" t="str">
            <v>v3_110301V05F03</v>
          </cell>
          <cell r="M400" t="str">
            <v>ความร่วมมือจากสถานประกอบการ</v>
          </cell>
        </row>
        <row r="401">
          <cell r="L401" t="str">
            <v>v3_110301V05F04</v>
          </cell>
          <cell r="M401" t="str">
            <v>การลดความเหลื่อมล้ำทางการศึกษาของเด็กและเยาวชน</v>
          </cell>
        </row>
        <row r="402">
          <cell r="L402" t="str">
            <v>v3_110301V05F05</v>
          </cell>
          <cell r="M402" t="str">
            <v>เทคโนโลยีและดิจิทัลเพื่อการเรียนรู้</v>
          </cell>
        </row>
        <row r="403">
          <cell r="L403" t="str">
            <v>v3_110401V01F02</v>
          </cell>
          <cell r="M403" t="str">
            <v>ทักษะแรงงานและผู้สอนสอดคล้องกับความต้องการของตลาดแรงงาน</v>
          </cell>
        </row>
        <row r="404">
          <cell r="L404" t="str">
            <v>v3_110401V01F03</v>
          </cell>
          <cell r="M404" t="str">
            <v>การรับรองสมรรถนะแรงงาน</v>
          </cell>
        </row>
        <row r="405">
          <cell r="L405" t="str">
            <v>v3_110401V01F04</v>
          </cell>
          <cell r="M405" t="str">
            <v>การรับรองมาตรฐานแรงงาน</v>
          </cell>
        </row>
        <row r="406">
          <cell r="L406" t="str">
            <v>v3_110401V03F01</v>
          </cell>
          <cell r="M406" t="str">
            <v>ความร่วมมือระหว่างภาครัฐ ภาคเอกชน และภาคประชาสังคม</v>
          </cell>
        </row>
        <row r="407">
          <cell r="L407" t="str">
            <v>v3_110101V01F01</v>
          </cell>
          <cell r="M407" t="str">
            <v>กลไก มาตรการด้านครอบครัว บนฐานข้อมูลเชิงประจักษ์</v>
          </cell>
        </row>
        <row r="408">
          <cell r="L408" t="str">
            <v>v3_110101V01F02</v>
          </cell>
          <cell r="M408" t="str">
            <v>ความตระหนักรู้ของทุกภาคส่วนในสังคม</v>
          </cell>
        </row>
        <row r="409">
          <cell r="L409" t="str">
            <v>v3_110101V02F01</v>
          </cell>
          <cell r="M409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410">
          <cell r="L410" t="str">
            <v>v3_110101V02F02</v>
          </cell>
          <cell r="M410" t="str">
            <v>สมรรถนะการทำงานของผู้ปฏิบัติงานด้านครอบครัว</v>
          </cell>
        </row>
        <row r="411">
          <cell r="L411" t="str">
            <v>v3_110101V03F01</v>
          </cell>
          <cell r="M411" t="str">
            <v>การบูรณาการฐานข้อมูลครอบครัว</v>
          </cell>
        </row>
        <row r="412">
          <cell r="L412" t="str">
            <v>v3_110101V03F02</v>
          </cell>
          <cell r="M412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413">
          <cell r="L413" t="str">
            <v>v3_110101V04F01</v>
          </cell>
          <cell r="M413" t="str">
            <v>ความครอบคลุมของสิทธิประโยชน์สำหรับครอบครัว</v>
          </cell>
        </row>
        <row r="414">
          <cell r="L414" t="str">
            <v>v3_110101V04F02</v>
          </cell>
          <cell r="M414" t="str">
            <v>ความคุ้มครอง ช่วยเหลือ และพิทักษ์สิทธิ์ครอบครัว</v>
          </cell>
        </row>
        <row r="415">
          <cell r="L415" t="str">
            <v>v3_110101V04F03</v>
          </cell>
          <cell r="M415" t="str">
            <v>ความร่วมมือของภาคส่วนที่เกี่ยวข้อง</v>
          </cell>
        </row>
        <row r="416">
          <cell r="L416" t="str">
            <v>v3_110101V04F04</v>
          </cell>
          <cell r="M416" t="str">
            <v>การบังคับใช้กฎหมายที่เกี่ยวข้อง</v>
          </cell>
        </row>
        <row r="417">
          <cell r="L417" t="str">
            <v>v3_110101V04F05</v>
          </cell>
          <cell r="M417" t="str">
            <v>สภาพแวดล้อมทางกายภาพที่เหมาะสมและเป็นมิตรต่อครอบครัว</v>
          </cell>
        </row>
        <row r="418">
          <cell r="L418" t="str">
            <v>v3_110101V04F06</v>
          </cell>
          <cell r="M418" t="str">
            <v>ชุดความรู้ งานวิจัย นวัตกรรม สื่อสร้างสรรค์</v>
          </cell>
        </row>
        <row r="419">
          <cell r="L419" t="str">
            <v>v3_110201V01F01</v>
          </cell>
          <cell r="M419" t="str">
            <v>ความพร้อมพ่อแม่ก่อนตั้งครรภ์</v>
          </cell>
        </row>
        <row r="420">
          <cell r="L420" t="str">
            <v>v3_110201V01F02</v>
          </cell>
          <cell r="M420" t="str">
            <v>สุขภาวะหญิงตั้งครรภ์ถึงหลังคลอด</v>
          </cell>
        </row>
        <row r="421">
          <cell r="L421" t="str">
            <v>v3_110201V02F01</v>
          </cell>
          <cell r="M421" t="str">
            <v>โภชนาการ พัฒนาการ และการเจริญเติบโตของเด็ก</v>
          </cell>
        </row>
        <row r="422">
          <cell r="L422" t="str">
            <v>v3_110201V02F02</v>
          </cell>
          <cell r="M422" t="str">
            <v>การเฝ้าระวัง ป้องกัน ควบคุมโรค และภัยสุขภาพเด็ก</v>
          </cell>
        </row>
        <row r="423">
          <cell r="L423" t="str">
            <v>v3_110201V02F03</v>
          </cell>
          <cell r="M423" t="str">
            <v>ทักษะการเลี้ยงดูของผู้ปกครอง</v>
          </cell>
        </row>
        <row r="424">
          <cell r="L424" t="str">
            <v>v3_110201V03F01</v>
          </cell>
          <cell r="M424" t="str">
            <v>คุณภาพงานบริการด้านสุขภาพสำหรับเด็ก</v>
          </cell>
        </row>
        <row r="425">
          <cell r="L425" t="str">
            <v>v3_110201V03F02</v>
          </cell>
          <cell r="M425" t="str">
            <v>มาตรฐานงานบริการด้านการศึกษาเด็กปฐมวัย</v>
          </cell>
        </row>
        <row r="426">
          <cell r="L426" t="str">
            <v>v3_110201V03F03</v>
          </cell>
          <cell r="M426" t="str">
            <v>ประสิทธิภาพและความครอบคลุมในการบริการและสวัสดิการด้านสังคม</v>
          </cell>
        </row>
        <row r="427">
          <cell r="L427" t="str">
            <v>v3_110201V04F01</v>
          </cell>
          <cell r="M427" t="str">
            <v>ระบบข้อมูลและสารสนเทศอนามัยการเจริญพันธุ์และเด็กปฐมวัย</v>
          </cell>
        </row>
        <row r="428">
          <cell r="L428" t="str">
            <v>v3_110201V04F02</v>
          </cell>
          <cell r="M428" t="str">
            <v>องค์ความรู้ นวัตกรรม และงานวิจัยด้านการพัฒนาเด็ก</v>
          </cell>
        </row>
        <row r="429">
          <cell r="L429" t="str">
            <v>v3_110201V05F01</v>
          </cell>
          <cell r="M429" t="str">
            <v>การบังคับใช้กฎหมายที่เกี่ยวข้อง</v>
          </cell>
        </row>
        <row r="430">
          <cell r="L430" t="str">
            <v>v3_110201V05F02</v>
          </cell>
          <cell r="M430" t="str">
            <v>การขับเคลื่อนความร่วมมือระหว่างหน่วยงานที่เกี่ยวข้อง</v>
          </cell>
        </row>
        <row r="431">
          <cell r="L431" t="str">
            <v>v3_110201V05F03</v>
          </cell>
          <cell r="M431" t="str">
            <v>การมีส่วนร่วมของเครือข่ายการพัฒนา</v>
          </cell>
        </row>
        <row r="432">
          <cell r="L432" t="str">
            <v>v3_110301V01F01</v>
          </cell>
          <cell r="M432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433">
          <cell r="L433" t="str">
            <v>v3_110301V01F02</v>
          </cell>
          <cell r="M433" t="str">
            <v>ความรู้และทักษะที่ใช้ในการทำงาน และทักษะทางด้านอารมณ์</v>
          </cell>
        </row>
        <row r="434">
          <cell r="L434" t="str">
            <v>v3_110301V01F03</v>
          </cell>
          <cell r="M434" t="str">
            <v>มาตรฐานการศึกษา</v>
          </cell>
        </row>
        <row r="435">
          <cell r="L435" t="str">
            <v>v3_110301V02F01</v>
          </cell>
          <cell r="M435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436">
          <cell r="L436" t="str">
            <v>v3_110301V02F02</v>
          </cell>
          <cell r="M436" t="str">
            <v>ความสามารถในการชี้แนะการเรียนรู้</v>
          </cell>
        </row>
        <row r="437">
          <cell r="L437" t="str">
            <v>v3_110301V02F03</v>
          </cell>
          <cell r="M437" t="str">
            <v>บรรยากาศที่เอื้อต่อการเรียนรู้</v>
          </cell>
        </row>
        <row r="438">
          <cell r="L438" t="str">
            <v>v3_110301V03F01</v>
          </cell>
          <cell r="M438" t="str">
            <v>สมรรถนะของเด็กและเยาวชน</v>
          </cell>
        </row>
        <row r="439">
          <cell r="L439" t="str">
            <v>v3_110301V03F02</v>
          </cell>
          <cell r="M439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440">
          <cell r="L440" t="str">
            <v>v3_110301V03F03</v>
          </cell>
          <cell r="M440" t="str">
            <v>การเปิดโลกอาชีพให้กับเด็กและเยาวชน</v>
          </cell>
        </row>
        <row r="441">
          <cell r="L441" t="str">
            <v>v3_110301V03F04</v>
          </cell>
          <cell r="M441" t="str">
            <v>การเรียนรู้ที่เอื้อต่อการฝึกปฏิบัติด้วยตนเอง</v>
          </cell>
        </row>
        <row r="442">
          <cell r="L442" t="str">
            <v>v3_110301V04F01</v>
          </cell>
          <cell r="M442" t="str">
            <v>ทักษะชีวิตและการทำงาน</v>
          </cell>
        </row>
        <row r="443">
          <cell r="L443" t="str">
            <v>v3_110301V04F02</v>
          </cell>
          <cell r="M443" t="str">
            <v>ทักษะการเรียนรู้และนวัตกรรม</v>
          </cell>
        </row>
        <row r="444">
          <cell r="L444" t="str">
            <v>v3_110301V04F03</v>
          </cell>
          <cell r="M444" t="str">
            <v>ทักษะด้านสารสนเทศ สื่อ และเทคโนโลยี</v>
          </cell>
        </row>
        <row r="445">
          <cell r="L445" t="str">
            <v>v3_110301V05F01</v>
          </cell>
          <cell r="M445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446">
          <cell r="L446" t="str">
            <v>v3_110301V05F02</v>
          </cell>
          <cell r="M446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447">
          <cell r="L447" t="str">
            <v>v3_110301V05F03</v>
          </cell>
          <cell r="M447" t="str">
            <v>ความร่วมมือจากสถานประกอบการ</v>
          </cell>
        </row>
        <row r="448">
          <cell r="L448" t="str">
            <v>v3_110301V05F04</v>
          </cell>
          <cell r="M448" t="str">
            <v>การลดความเหลื่อมล้ำทางการศึกษาของเด็กและเยาวชน</v>
          </cell>
        </row>
        <row r="449">
          <cell r="L449" t="str">
            <v>v3_110301V05F05</v>
          </cell>
          <cell r="M449" t="str">
            <v>เทคโนโลยีและดิจิทัลเพื่อการเรียนรู้</v>
          </cell>
        </row>
        <row r="450">
          <cell r="L450" t="str">
            <v>v3_110401V01F01</v>
          </cell>
          <cell r="M450" t="str">
            <v>หลักสูตรตรงกับความต้องการของตลาดแรงงาน</v>
          </cell>
        </row>
        <row r="451">
          <cell r="L451" t="str">
            <v>v3_110401V01F02</v>
          </cell>
          <cell r="M451" t="str">
            <v>ทักษะแรงงานและผู้สอนสอดคล้องกับความต้องการของตลาดแรงงาน</v>
          </cell>
        </row>
        <row r="452">
          <cell r="L452" t="str">
            <v>v3_110401V01F03</v>
          </cell>
          <cell r="M452" t="str">
            <v>การรับรองสมรรถนะแรงงาน</v>
          </cell>
        </row>
        <row r="453">
          <cell r="L453" t="str">
            <v>v3_110401V01F04</v>
          </cell>
          <cell r="M453" t="str">
            <v>การรับรองมาตรฐานแรงงาน</v>
          </cell>
        </row>
        <row r="454">
          <cell r="L454" t="str">
            <v>v3_110401V02F01</v>
          </cell>
          <cell r="M454" t="str">
            <v>ความพร้อมของกำลังแรงงาน</v>
          </cell>
        </row>
        <row r="455">
          <cell r="L455" t="str">
            <v>v3_110401V02F02</v>
          </cell>
          <cell r="M455" t="str">
            <v>ช่องทางให้บริการส่งเสริมการมีงานทำ</v>
          </cell>
        </row>
        <row r="456">
          <cell r="L456" t="str">
            <v>v3_110401V03F01</v>
          </cell>
          <cell r="M456" t="str">
            <v>ความร่วมมือระหว่างภาครัฐ ภาคเอกชน และภาคประชาสังคม</v>
          </cell>
        </row>
        <row r="457">
          <cell r="L457" t="str">
            <v>v3_110401V03F02</v>
          </cell>
          <cell r="M457" t="str">
            <v>กฎหมายที่เกี่ยวข้องในการพัฒนาและยกระดับศักยภาพแรงงาน</v>
          </cell>
        </row>
        <row r="458">
          <cell r="L458" t="str">
            <v>v3_110401V03F03</v>
          </cell>
          <cell r="M458" t="str">
            <v>ประสิทธิภาพของระบบเทคโนโลยีสารสนเทศด้านแรงงาน</v>
          </cell>
        </row>
        <row r="459">
          <cell r="L459" t="str">
            <v>v3_110401V03F04</v>
          </cell>
          <cell r="M459" t="str">
            <v>การบูรณาการฐานข้อมูลแรงงาน และทะเบียนแรงงาน</v>
          </cell>
        </row>
        <row r="460">
          <cell r="L460" t="str">
            <v>v3_110401V03F05</v>
          </cell>
          <cell r="M460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461">
          <cell r="L461" t="str">
            <v>v3_110402V01F01</v>
          </cell>
          <cell r="M461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462">
          <cell r="L462" t="str">
            <v>v3_110402V01F02</v>
          </cell>
          <cell r="M462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463">
          <cell r="L463" t="str">
            <v>v3_110402V02F01</v>
          </cell>
          <cell r="M463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464">
          <cell r="L464" t="str">
            <v>v3_110402V02F02</v>
          </cell>
          <cell r="M464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465">
          <cell r="L465" t="str">
            <v>v3_110402V03F01</v>
          </cell>
          <cell r="M465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466">
          <cell r="L466" t="str">
            <v>v3_110402V03F02</v>
          </cell>
          <cell r="M466" t="str">
            <v>กฎหมาย นโยบาย มาตรการ ที่เกี่ยวข้องกับสิทธิประโยชน์</v>
          </cell>
        </row>
        <row r="467">
          <cell r="L467" t="str">
            <v>v3_110402V03F03</v>
          </cell>
          <cell r="M467" t="str">
            <v>สภาพแวดล้อมที่เอื้อต่อการพัฒนาวิทยาศาสตร์ เทคโนโลยีที่ทันสมัย</v>
          </cell>
        </row>
        <row r="468">
          <cell r="L468" t="str">
            <v>v3_110402V03F04</v>
          </cell>
          <cell r="M468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469">
          <cell r="L469" t="str">
            <v>v3_110402V03F05</v>
          </cell>
          <cell r="M469" t="str">
            <v>การบูรณาการฐานข้อมูลด้านแรงงาน</v>
          </cell>
        </row>
        <row r="470">
          <cell r="L470" t="str">
            <v>v3_110501V01F01</v>
          </cell>
          <cell r="M470" t="str">
            <v>ระบบสุขภาพปฐมภูมิในผู้สูงอายุ</v>
          </cell>
        </row>
        <row r="471">
          <cell r="L471" t="str">
            <v>v3_110501V01F02</v>
          </cell>
          <cell r="M471" t="str">
            <v>ภูมิคุ้มกันผู้สูงอายุ</v>
          </cell>
        </row>
        <row r="472">
          <cell r="L472" t="str">
            <v>v3_110501V01F03</v>
          </cell>
          <cell r="M472" t="str">
            <v>ความหลากหลายของช่องทางการรับบริการด้านสุขภาพของผู้สูงอายุ</v>
          </cell>
        </row>
        <row r="473">
          <cell r="L473" t="str">
            <v>v3_110501V02F01</v>
          </cell>
          <cell r="M473" t="str">
            <v>การมีงานทำผู้สูงอายุ</v>
          </cell>
        </row>
        <row r="474">
          <cell r="L474" t="str">
            <v>v3_110501V02F02</v>
          </cell>
          <cell r="M474" t="str">
            <v>การบริหารการเงิน</v>
          </cell>
        </row>
        <row r="475">
          <cell r="L475" t="str">
            <v>v3_110501V02F03</v>
          </cell>
          <cell r="M475" t="str">
            <v>สมรรถนะและศักยภาพผู้สูงอายุ</v>
          </cell>
        </row>
        <row r="476">
          <cell r="L476" t="str">
            <v>v3_110501V03F01</v>
          </cell>
          <cell r="M476" t="str">
            <v>ศักยภาพเครือข่ายผู้สูงอายุ</v>
          </cell>
        </row>
        <row r="477">
          <cell r="L477" t="str">
            <v>v3_110501V03F02</v>
          </cell>
          <cell r="M477" t="str">
            <v>อาสาสมัครคุ้มครองทางสังคมระดับพื้นที่</v>
          </cell>
        </row>
        <row r="478">
          <cell r="L478" t="str">
            <v>v3_110501V04F01</v>
          </cell>
          <cell r="M478" t="str">
            <v>สภาพแวดล้อมทางกายภาพที่เหมาะสมกับผู้สูงอายุ</v>
          </cell>
        </row>
        <row r="479">
          <cell r="L479" t="str">
            <v>v3_110501V04F02</v>
          </cell>
          <cell r="M479" t="str">
            <v>กิจกรรมทางสังคมที่ส่งเสริมการมีส่วนร่วมของผู้สูงอายุ</v>
          </cell>
        </row>
        <row r="480">
          <cell r="L480" t="str">
            <v>v3_110501V05F01</v>
          </cell>
          <cell r="M480" t="str">
            <v xml:space="preserve">กฎหมาย นโยบาย มาตรการ กลไก สวัสดิการที่เอื้อต่อผู้สูงอายุ </v>
          </cell>
        </row>
        <row r="481">
          <cell r="L481" t="str">
            <v>v3_110501V05F02</v>
          </cell>
          <cell r="M481" t="str">
            <v>การบูรณาการข้อมูลผู้สูงอายุ</v>
          </cell>
        </row>
        <row r="482">
          <cell r="L482" t="str">
            <v>v3_110501V05F03</v>
          </cell>
          <cell r="M482" t="str">
            <v>การจัดบริการสาธารณะให้กับผู้สูงอายุ</v>
          </cell>
        </row>
        <row r="483">
          <cell r="L483" t="str">
            <v>v3_110501V05F04</v>
          </cell>
          <cell r="M483" t="str">
            <v>องค์ความรู้ เทคโนโลยีและนวัตกรรมในการดูแลผู้สูงอายุ</v>
          </cell>
        </row>
        <row r="484">
          <cell r="L484" t="str">
            <v>v3_110101V01F01</v>
          </cell>
          <cell r="M484" t="str">
            <v>กลไก มาตรการด้านครอบครัว บนฐานข้อมูลเชิงประจักษ์</v>
          </cell>
        </row>
        <row r="485">
          <cell r="L485" t="str">
            <v>v3_110101V01F02</v>
          </cell>
          <cell r="M485" t="str">
            <v>ความตระหนักรู้ของทุกภาคส่วนในสังคม</v>
          </cell>
        </row>
        <row r="486">
          <cell r="L486" t="str">
            <v>v3_110101V02F01</v>
          </cell>
          <cell r="M486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487">
          <cell r="L487" t="str">
            <v>v3_110101V02F02</v>
          </cell>
          <cell r="M487" t="str">
            <v>สมรรถนะการทำงานของผู้ปฏิบัติงานด้านครอบครัว</v>
          </cell>
        </row>
        <row r="488">
          <cell r="L488" t="str">
            <v>v3_110101V03F01</v>
          </cell>
          <cell r="M488" t="str">
            <v>การบูรณาการฐานข้อมูลครอบครัว</v>
          </cell>
        </row>
        <row r="489">
          <cell r="L489" t="str">
            <v>v3_110101V03F02</v>
          </cell>
          <cell r="M489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490">
          <cell r="L490" t="str">
            <v>v3_110101V04F01</v>
          </cell>
          <cell r="M490" t="str">
            <v>ความครอบคลุมของสิทธิประโยชน์สำหรับครอบครัว</v>
          </cell>
        </row>
        <row r="491">
          <cell r="L491" t="str">
            <v>v3_110101V04F02</v>
          </cell>
          <cell r="M491" t="str">
            <v>ความคุ้มครอง ช่วยเหลือ และพิทักษ์สิทธิ์ครอบครัว</v>
          </cell>
        </row>
        <row r="492">
          <cell r="L492" t="str">
            <v>v3_110101V04F03</v>
          </cell>
          <cell r="M492" t="str">
            <v>ความร่วมมือของภาคส่วนที่เกี่ยวข้อง</v>
          </cell>
        </row>
        <row r="493">
          <cell r="L493" t="str">
            <v>v3_110101V04F04</v>
          </cell>
          <cell r="M493" t="str">
            <v>การบังคับใช้กฎหมายที่เกี่ยวข้อง</v>
          </cell>
        </row>
        <row r="494">
          <cell r="L494" t="str">
            <v>v3_110101V04F05</v>
          </cell>
          <cell r="M494" t="str">
            <v>สภาพแวดล้อมทางกายภาพที่เหมาะสมและเป็นมิตรต่อครอบครัว</v>
          </cell>
        </row>
        <row r="495">
          <cell r="L495" t="str">
            <v>v3_110101V04F06</v>
          </cell>
          <cell r="M495" t="str">
            <v>ชุดความรู้ งานวิจัย นวัตกรรม สื่อสร้างสรรค์</v>
          </cell>
        </row>
        <row r="496">
          <cell r="L496" t="str">
            <v>v3_110201V01F01</v>
          </cell>
          <cell r="M496" t="str">
            <v>ความพร้อมพ่อแม่ก่อนตั้งครรภ์</v>
          </cell>
        </row>
        <row r="497">
          <cell r="L497" t="str">
            <v>v3_110201V01F02</v>
          </cell>
          <cell r="M497" t="str">
            <v>สุขภาวะหญิงตั้งครรภ์ถึงหลังคลอด</v>
          </cell>
        </row>
        <row r="498">
          <cell r="L498" t="str">
            <v>v3_110201V02F01</v>
          </cell>
          <cell r="M498" t="str">
            <v>โภชนาการ พัฒนาการ และการเจริญเติบโตของเด็ก</v>
          </cell>
        </row>
        <row r="499">
          <cell r="L499" t="str">
            <v>v3_110201V02F02</v>
          </cell>
          <cell r="M499" t="str">
            <v>การเฝ้าระวัง ป้องกัน ควบคุมโรค และภัยสุขภาพเด็ก</v>
          </cell>
        </row>
        <row r="500">
          <cell r="L500" t="str">
            <v>v3_110201V02F03</v>
          </cell>
          <cell r="M500" t="str">
            <v>ทักษะการเลี้ยงดูของผู้ปกครอง</v>
          </cell>
        </row>
        <row r="501">
          <cell r="L501" t="str">
            <v>v3_110201V03F01</v>
          </cell>
          <cell r="M501" t="str">
            <v>คุณภาพงานบริการด้านสุขภาพสำหรับเด็ก</v>
          </cell>
        </row>
        <row r="502">
          <cell r="L502" t="str">
            <v>v3_110201V03F02</v>
          </cell>
          <cell r="M502" t="str">
            <v>มาตรฐานงานบริการด้านการศึกษาเด็กปฐมวัย</v>
          </cell>
        </row>
        <row r="503">
          <cell r="L503" t="str">
            <v>v3_110201V03F03</v>
          </cell>
          <cell r="M503" t="str">
            <v>ประสิทธิภาพและความครอบคลุมในการบริการและสวัสดิการด้านสังคม</v>
          </cell>
        </row>
        <row r="504">
          <cell r="L504" t="str">
            <v>v3_110201V04F01</v>
          </cell>
          <cell r="M504" t="str">
            <v>ระบบข้อมูลและสารสนเทศอนามัยการเจริญพันธุ์และเด็กปฐมวัย</v>
          </cell>
        </row>
        <row r="505">
          <cell r="L505" t="str">
            <v>v3_110201V04F02</v>
          </cell>
          <cell r="M505" t="str">
            <v>องค์ความรู้ นวัตกรรม และงานวิจัยด้านการพัฒนาเด็ก</v>
          </cell>
        </row>
        <row r="506">
          <cell r="L506" t="str">
            <v>v3_110201V05F01</v>
          </cell>
          <cell r="M506" t="str">
            <v>การบังคับใช้กฎหมายที่เกี่ยวข้อง</v>
          </cell>
        </row>
        <row r="507">
          <cell r="L507" t="str">
            <v>v3_110201V05F02</v>
          </cell>
          <cell r="M507" t="str">
            <v>การขับเคลื่อนความร่วมมือระหว่างหน่วยงานที่เกี่ยวข้อง</v>
          </cell>
        </row>
        <row r="508">
          <cell r="L508" t="str">
            <v>v3_110201V05F03</v>
          </cell>
          <cell r="M508" t="str">
            <v>การมีส่วนร่วมของเครือข่ายการพัฒนา</v>
          </cell>
        </row>
        <row r="509">
          <cell r="L509" t="str">
            <v>v3_110301V01F01</v>
          </cell>
          <cell r="M50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510">
          <cell r="L510" t="str">
            <v>v3_110301V01F02</v>
          </cell>
          <cell r="M510" t="str">
            <v>ความรู้และทักษะที่ใช้ในการทำงาน และทักษะทางด้านอารมณ์</v>
          </cell>
        </row>
        <row r="511">
          <cell r="L511" t="str">
            <v>v3_110301V01F03</v>
          </cell>
          <cell r="M511" t="str">
            <v>มาตรฐานการศึกษา</v>
          </cell>
        </row>
        <row r="512">
          <cell r="L512" t="str">
            <v>v3_110301V02F01</v>
          </cell>
          <cell r="M512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513">
          <cell r="L513" t="str">
            <v>v3_110301V02F02</v>
          </cell>
          <cell r="M513" t="str">
            <v>ความสามารถในการชี้แนะการเรียนรู้</v>
          </cell>
        </row>
        <row r="514">
          <cell r="L514" t="str">
            <v>v3_110301V02F03</v>
          </cell>
          <cell r="M514" t="str">
            <v>บรรยากาศที่เอื้อต่อการเรียนรู้</v>
          </cell>
        </row>
        <row r="515">
          <cell r="L515" t="str">
            <v>v3_110301V03F01</v>
          </cell>
          <cell r="M515" t="str">
            <v>สมรรถนะของเด็กและเยาวชน</v>
          </cell>
        </row>
        <row r="516">
          <cell r="L516" t="str">
            <v>v3_110301V03F02</v>
          </cell>
          <cell r="M516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517">
          <cell r="L517" t="str">
            <v>v3_110301V03F03</v>
          </cell>
          <cell r="M517" t="str">
            <v>การเปิดโลกอาชีพให้กับเด็กและเยาวชน</v>
          </cell>
        </row>
        <row r="518">
          <cell r="L518" t="str">
            <v>v3_110301V03F04</v>
          </cell>
          <cell r="M518" t="str">
            <v>การเรียนรู้ที่เอื้อต่อการฝึกปฏิบัติด้วยตนเอง</v>
          </cell>
        </row>
        <row r="519">
          <cell r="L519" t="str">
            <v>v3_110301V04F01</v>
          </cell>
          <cell r="M519" t="str">
            <v>ทักษะชีวิตและการทำงาน</v>
          </cell>
        </row>
        <row r="520">
          <cell r="L520" t="str">
            <v>v3_110301V04F02</v>
          </cell>
          <cell r="M520" t="str">
            <v>ทักษะการเรียนรู้และนวัตกรรม</v>
          </cell>
        </row>
        <row r="521">
          <cell r="L521" t="str">
            <v>v3_110301V04F03</v>
          </cell>
          <cell r="M521" t="str">
            <v>ทักษะด้านสารสนเทศ สื่อ และเทคโนโลยี</v>
          </cell>
        </row>
        <row r="522">
          <cell r="L522" t="str">
            <v>v3_110301V05F01</v>
          </cell>
          <cell r="M52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523">
          <cell r="L523" t="str">
            <v>v3_110301V05F02</v>
          </cell>
          <cell r="M52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524">
          <cell r="L524" t="str">
            <v>v3_110301V05F03</v>
          </cell>
          <cell r="M524" t="str">
            <v>ความร่วมมือจากสถานประกอบการ</v>
          </cell>
        </row>
        <row r="525">
          <cell r="L525" t="str">
            <v>v3_110301V05F04</v>
          </cell>
          <cell r="M525" t="str">
            <v>การลดความเหลื่อมล้ำทางการศึกษาของเด็กและเยาวชน</v>
          </cell>
        </row>
        <row r="526">
          <cell r="L526" t="str">
            <v>v3_110301V05F05</v>
          </cell>
          <cell r="M526" t="str">
            <v>เทคโนโลยีและดิจิทัลเพื่อการเรียนรู้</v>
          </cell>
        </row>
        <row r="527">
          <cell r="L527" t="str">
            <v>v3_110401V01F01</v>
          </cell>
          <cell r="M527" t="str">
            <v>หลักสูตรตรงกับความต้องการของตลาดแรงงาน</v>
          </cell>
        </row>
        <row r="528">
          <cell r="L528" t="str">
            <v>v3_110401V01F02</v>
          </cell>
          <cell r="M528" t="str">
            <v>ทักษะแรงงานและผู้สอนสอดคล้องกับความต้องการของตลาดแรงงาน</v>
          </cell>
        </row>
        <row r="529">
          <cell r="L529" t="str">
            <v>v3_110401V01F03</v>
          </cell>
          <cell r="M529" t="str">
            <v>การรับรองสมรรถนะแรงงาน</v>
          </cell>
        </row>
        <row r="530">
          <cell r="L530" t="str">
            <v>v3_110401V01F04</v>
          </cell>
          <cell r="M530" t="str">
            <v>การรับรองมาตรฐานแรงงาน</v>
          </cell>
        </row>
        <row r="531">
          <cell r="L531" t="str">
            <v>v3_110401V02F01</v>
          </cell>
          <cell r="M531" t="str">
            <v>ความพร้อมของกำลังแรงงาน</v>
          </cell>
        </row>
        <row r="532">
          <cell r="L532" t="str">
            <v>v3_110401V02F02</v>
          </cell>
          <cell r="M532" t="str">
            <v>ช่องทางให้บริการส่งเสริมการมีงานทำ</v>
          </cell>
        </row>
        <row r="533">
          <cell r="L533" t="str">
            <v>v3_110401V03F01</v>
          </cell>
          <cell r="M533" t="str">
            <v>ความร่วมมือระหว่างภาครัฐ ภาคเอกชน และภาคประชาสังคม</v>
          </cell>
        </row>
        <row r="534">
          <cell r="L534" t="str">
            <v>v3_110401V03F02</v>
          </cell>
          <cell r="M534" t="str">
            <v>กฎหมายที่เกี่ยวข้องในการพัฒนาและยกระดับศักยภาพแรงงาน</v>
          </cell>
        </row>
        <row r="535">
          <cell r="L535" t="str">
            <v>v3_110401V03F03</v>
          </cell>
          <cell r="M535" t="str">
            <v>ประสิทธิภาพของระบบเทคโนโลยีสารสนเทศด้านแรงงาน</v>
          </cell>
        </row>
        <row r="536">
          <cell r="L536" t="str">
            <v>v3_110401V03F04</v>
          </cell>
          <cell r="M536" t="str">
            <v>การบูรณาการฐานข้อมูลแรงงาน และทะเบียนแรงงาน</v>
          </cell>
        </row>
        <row r="537">
          <cell r="L537" t="str">
            <v>v3_110401V03F05</v>
          </cell>
          <cell r="M537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538">
          <cell r="L538" t="str">
            <v>v3_110402V01F01</v>
          </cell>
          <cell r="M538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539">
          <cell r="L539" t="str">
            <v>v3_110402V01F02</v>
          </cell>
          <cell r="M539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540">
          <cell r="L540" t="str">
            <v>v3_110402V02F01</v>
          </cell>
          <cell r="M540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541">
          <cell r="L541" t="str">
            <v>v3_110402V02F02</v>
          </cell>
          <cell r="M541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542">
          <cell r="L542" t="str">
            <v>v3_110402V03F01</v>
          </cell>
          <cell r="M542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543">
          <cell r="L543" t="str">
            <v>v3_110402V03F02</v>
          </cell>
          <cell r="M543" t="str">
            <v>กฎหมาย นโยบาย มาตรการ ที่เกี่ยวข้องกับสิทธิประโยชน์</v>
          </cell>
        </row>
        <row r="544">
          <cell r="L544" t="str">
            <v>v3_110402V03F03</v>
          </cell>
          <cell r="M544" t="str">
            <v>สภาพแวดล้อมที่เอื้อต่อการพัฒนาวิทยาศาสตร์ เทคโนโลยีที่ทันสมัย</v>
          </cell>
        </row>
        <row r="545">
          <cell r="L545" t="str">
            <v>v3_110402V03F04</v>
          </cell>
          <cell r="M545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546">
          <cell r="L546" t="str">
            <v>v3_110402V03F05</v>
          </cell>
          <cell r="M546" t="str">
            <v>การบูรณาการฐานข้อมูลด้านแรงงาน</v>
          </cell>
        </row>
        <row r="547">
          <cell r="L547" t="str">
            <v>v3_110501V01F01</v>
          </cell>
          <cell r="M547" t="str">
            <v>ระบบสุขภาพปฐมภูมิในผู้สูงอายุ</v>
          </cell>
        </row>
        <row r="548">
          <cell r="L548" t="str">
            <v>v3_110501V01F02</v>
          </cell>
          <cell r="M548" t="str">
            <v>ภูมิคุ้มกันผู้สูงอายุ</v>
          </cell>
        </row>
        <row r="549">
          <cell r="L549" t="str">
            <v>v3_110501V01F03</v>
          </cell>
          <cell r="M549" t="str">
            <v>ความหลากหลายของช่องทางการรับบริการด้านสุขภาพของผู้สูงอายุ</v>
          </cell>
        </row>
        <row r="550">
          <cell r="L550" t="str">
            <v>v3_110501V02F01</v>
          </cell>
          <cell r="M550" t="str">
            <v>การมีงานทำผู้สูงอายุ</v>
          </cell>
        </row>
        <row r="551">
          <cell r="L551" t="str">
            <v>v3_110501V02F02</v>
          </cell>
          <cell r="M551" t="str">
            <v>การบริหารการเงิน</v>
          </cell>
        </row>
        <row r="552">
          <cell r="L552" t="str">
            <v>v3_110501V02F03</v>
          </cell>
          <cell r="M552" t="str">
            <v>สมรรถนะและศักยภาพผู้สูงอายุ</v>
          </cell>
        </row>
        <row r="553">
          <cell r="L553" t="str">
            <v>v3_110501V03F01</v>
          </cell>
          <cell r="M553" t="str">
            <v>ศักยภาพเครือข่ายผู้สูงอายุ</v>
          </cell>
        </row>
        <row r="554">
          <cell r="L554" t="str">
            <v>v3_110501V03F02</v>
          </cell>
          <cell r="M554" t="str">
            <v>อาสาสมัครคุ้มครองทางสังคมระดับพื้นที่</v>
          </cell>
        </row>
        <row r="555">
          <cell r="L555" t="str">
            <v>v3_110501V04F01</v>
          </cell>
          <cell r="M555" t="str">
            <v>สภาพแวดล้อมทางกายภาพที่เหมาะสมกับผู้สูงอายุ</v>
          </cell>
        </row>
        <row r="556">
          <cell r="L556" t="str">
            <v>v3_110501V04F02</v>
          </cell>
          <cell r="M556" t="str">
            <v>กิจกรรมทางสังคมที่ส่งเสริมการมีส่วนร่วมของผู้สูงอายุ</v>
          </cell>
        </row>
        <row r="557">
          <cell r="L557" t="str">
            <v>v3_110501V05F01</v>
          </cell>
          <cell r="M557" t="str">
            <v xml:space="preserve">กฎหมาย นโยบาย มาตรการ กลไก สวัสดิการที่เอื้อต่อผู้สูงอายุ </v>
          </cell>
        </row>
        <row r="558">
          <cell r="L558" t="str">
            <v>v3_110501V05F02</v>
          </cell>
          <cell r="M558" t="str">
            <v>การบูรณาการข้อมูลผู้สูงอายุ</v>
          </cell>
        </row>
        <row r="559">
          <cell r="L559" t="str">
            <v>v3_110501V05F03</v>
          </cell>
          <cell r="M559" t="str">
            <v>การจัดบริการสาธารณะให้กับผู้สูงอายุ</v>
          </cell>
        </row>
        <row r="560">
          <cell r="L560" t="str">
            <v>v3_110501V05F04</v>
          </cell>
          <cell r="M560" t="str">
            <v>องค์ความรู้ เทคโนโลยีและนวัตกรรมในการดูแลผู้สูงอายุ</v>
          </cell>
        </row>
        <row r="561">
          <cell r="L561" t="str">
            <v>v3_110301V01F03</v>
          </cell>
          <cell r="M561" t="str">
            <v>มาตรฐานการศึกษา</v>
          </cell>
        </row>
        <row r="562">
          <cell r="L562" t="str">
            <v>v3_110301V02F02</v>
          </cell>
          <cell r="M562" t="str">
            <v>ความสามารถในการชี้แนะการเรียนรู้</v>
          </cell>
        </row>
        <row r="563">
          <cell r="L563" t="str">
            <v>v3_110301V03F04</v>
          </cell>
          <cell r="M563" t="str">
            <v>การเรียนรู้ที่เอื้อต่อการฝึกปฏิบัติด้วยตนเอง</v>
          </cell>
        </row>
        <row r="564">
          <cell r="L564" t="str">
            <v>v3_110301V04F01</v>
          </cell>
          <cell r="M564" t="str">
            <v>ทักษะชีวิตและการทำงาน</v>
          </cell>
        </row>
        <row r="565">
          <cell r="L565" t="str">
            <v>v3_110301V04F02</v>
          </cell>
          <cell r="M565" t="str">
            <v>ทักษะการเรียนรู้และนวัตกรรม</v>
          </cell>
        </row>
        <row r="566">
          <cell r="L566" t="str">
            <v>v3_110301V04F03</v>
          </cell>
          <cell r="M566" t="str">
            <v>ทักษะด้านสารสนเทศ สื่อ และเทคโนโลยี</v>
          </cell>
        </row>
        <row r="567">
          <cell r="L567" t="str">
            <v>v3_110301V05F05</v>
          </cell>
          <cell r="M567" t="str">
            <v>เทคโนโลยีและดิจิทัลเพื่อการเรียนรู้</v>
          </cell>
        </row>
        <row r="568">
          <cell r="L568" t="str">
            <v>v3_110401V01F01</v>
          </cell>
          <cell r="M568" t="str">
            <v>หลักสูตรตรงกับความต้องการของตลาดแรงงาน</v>
          </cell>
        </row>
        <row r="569">
          <cell r="L569" t="str">
            <v>v3_110402V01F01</v>
          </cell>
          <cell r="M569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570">
          <cell r="L570" t="str">
            <v>v3_110402V03F03</v>
          </cell>
          <cell r="M570" t="str">
            <v>สภาพแวดล้อมที่เอื้อต่อการพัฒนาวิทยาศาสตร์ เทคโนโลยีที่ทันสมัย</v>
          </cell>
        </row>
        <row r="571">
          <cell r="L571" t="str">
            <v>v3_110501V02F01</v>
          </cell>
          <cell r="M571" t="str">
            <v>การมีงานทำผู้สูงอายุ</v>
          </cell>
        </row>
        <row r="572">
          <cell r="L572" t="str">
            <v>v3_110301V03F02</v>
          </cell>
          <cell r="M57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573">
          <cell r="L573" t="str">
            <v>v3_110301V04F01</v>
          </cell>
          <cell r="M573" t="str">
            <v>ทักษะชีวิตและการทำงาน</v>
          </cell>
        </row>
        <row r="574">
          <cell r="L574" t="str">
            <v>v3_110301V04F02</v>
          </cell>
          <cell r="M574" t="str">
            <v>ทักษะการเรียนรู้และนวัตกรรม</v>
          </cell>
        </row>
        <row r="575">
          <cell r="L575" t="str">
            <v>v3_110301V04F03</v>
          </cell>
          <cell r="M575" t="str">
            <v>ทักษะด้านสารสนเทศ สื่อ และเทคโนโลยี</v>
          </cell>
        </row>
        <row r="576">
          <cell r="L576" t="str">
            <v>v3_110401V01F01</v>
          </cell>
          <cell r="M576" t="str">
            <v>หลักสูตรตรงกับความต้องการของตลาดแรงงาน</v>
          </cell>
        </row>
        <row r="577">
          <cell r="L577" t="str">
            <v>v3_110402V01F01</v>
          </cell>
          <cell r="M577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578">
          <cell r="L578" t="str">
            <v>v3_110501V01F02</v>
          </cell>
          <cell r="M578" t="str">
            <v>ภูมิคุ้มกันผู้สูงอายุ</v>
          </cell>
        </row>
        <row r="579">
          <cell r="L579" t="str">
            <v>v3_110401V01F01</v>
          </cell>
          <cell r="M579" t="str">
            <v>หลักสูตรตรงกับความต้องการของตลาดแรงงาน</v>
          </cell>
        </row>
        <row r="580">
          <cell r="L580" t="str">
            <v>v3_110401V01F02</v>
          </cell>
          <cell r="M580" t="str">
            <v>ทักษะแรงงานและผู้สอนสอดคล้องกับความต้องการของตลาดแรงงาน</v>
          </cell>
        </row>
        <row r="581">
          <cell r="L581" t="str">
            <v>v3_110501V01F01</v>
          </cell>
          <cell r="M581" t="str">
            <v>ระบบสุขภาพปฐมภูมิในผู้สูงอายุ</v>
          </cell>
        </row>
        <row r="582">
          <cell r="L582" t="str">
            <v>v3_110501V02F03</v>
          </cell>
          <cell r="M582" t="str">
            <v>สมรรถนะและศักยภาพผู้สูงอายุ</v>
          </cell>
        </row>
        <row r="583">
          <cell r="L583" t="str">
            <v>v3_110501V04F02</v>
          </cell>
          <cell r="M583" t="str">
            <v>กิจกรรมทางสังคมที่ส่งเสริมการมีส่วนร่วมของผู้สูงอายุ</v>
          </cell>
        </row>
        <row r="584">
          <cell r="L584" t="str">
            <v>v3_110301V04F01</v>
          </cell>
          <cell r="M584" t="str">
            <v>ทักษะชีวิตและการทำงาน</v>
          </cell>
        </row>
        <row r="585">
          <cell r="L585" t="str">
            <v>v3_110401V01F01</v>
          </cell>
          <cell r="M585" t="str">
            <v>หลักสูตรตรงกับความต้องการของตลาดแรงงาน</v>
          </cell>
        </row>
        <row r="586">
          <cell r="L586" t="str">
            <v>v3_110301V01F01</v>
          </cell>
          <cell r="M586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587">
          <cell r="L587" t="str">
            <v>v3_110301V01F02</v>
          </cell>
          <cell r="M587" t="str">
            <v>ความรู้และทักษะที่ใช้ในการทำงาน และทักษะทางด้านอารมณ์</v>
          </cell>
        </row>
        <row r="588">
          <cell r="L588" t="str">
            <v>v3_110301V01F03</v>
          </cell>
          <cell r="M588" t="str">
            <v>มาตรฐานการศึกษา</v>
          </cell>
        </row>
        <row r="589">
          <cell r="L589" t="str">
            <v>v3_110301V02F01</v>
          </cell>
          <cell r="M589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590">
          <cell r="L590" t="str">
            <v>v3_110301V02F02</v>
          </cell>
          <cell r="M590" t="str">
            <v>ความสามารถในการชี้แนะการเรียนรู้</v>
          </cell>
        </row>
        <row r="591">
          <cell r="L591" t="str">
            <v>v3_110301V02F03</v>
          </cell>
          <cell r="M591" t="str">
            <v>บรรยากาศที่เอื้อต่อการเรียนรู้</v>
          </cell>
        </row>
        <row r="592">
          <cell r="L592" t="str">
            <v>v3_110301V03F01</v>
          </cell>
          <cell r="M592" t="str">
            <v>สมรรถนะของเด็กและเยาวชน</v>
          </cell>
        </row>
        <row r="593">
          <cell r="L593" t="str">
            <v>v3_110301V03F02</v>
          </cell>
          <cell r="M593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594">
          <cell r="L594" t="str">
            <v>v3_110301V03F03</v>
          </cell>
          <cell r="M594" t="str">
            <v>การเปิดโลกอาชีพให้กับเด็กและเยาวชน</v>
          </cell>
        </row>
        <row r="595">
          <cell r="L595" t="str">
            <v>v3_110301V03F04</v>
          </cell>
          <cell r="M595" t="str">
            <v>การเรียนรู้ที่เอื้อต่อการฝึกปฏิบัติด้วยตนเอง</v>
          </cell>
        </row>
        <row r="596">
          <cell r="L596" t="str">
            <v>v3_110301V04F01</v>
          </cell>
          <cell r="M596" t="str">
            <v>ทักษะชีวิตและการทำงาน</v>
          </cell>
        </row>
        <row r="597">
          <cell r="L597" t="str">
            <v>v3_110301V04F02</v>
          </cell>
          <cell r="M597" t="str">
            <v>ทักษะการเรียนรู้และนวัตกรรม</v>
          </cell>
        </row>
        <row r="598">
          <cell r="L598" t="str">
            <v>v3_110301V04F03</v>
          </cell>
          <cell r="M598" t="str">
            <v>ทักษะด้านสารสนเทศ สื่อ และเทคโนโลยี</v>
          </cell>
        </row>
        <row r="599">
          <cell r="L599" t="str">
            <v>v3_110301V05F01</v>
          </cell>
          <cell r="M599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600">
          <cell r="L600" t="str">
            <v>v3_110301V05F02</v>
          </cell>
          <cell r="M600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601">
          <cell r="L601" t="str">
            <v>v3_110301V05F03</v>
          </cell>
          <cell r="M601" t="str">
            <v>ความร่วมมือจากสถานประกอบการ</v>
          </cell>
        </row>
        <row r="602">
          <cell r="L602" t="str">
            <v>v3_110301V05F04</v>
          </cell>
          <cell r="M602" t="str">
            <v>การลดความเหลื่อมล้ำทางการศึกษาของเด็กและเยาวชน</v>
          </cell>
        </row>
        <row r="603">
          <cell r="L603" t="str">
            <v>v3_110301V05F05</v>
          </cell>
          <cell r="M603" t="str">
            <v>เทคโนโลยีและดิจิทัลเพื่อการเรียนรู้</v>
          </cell>
        </row>
        <row r="604">
          <cell r="L604" t="str">
            <v>v3_110401V01F01</v>
          </cell>
          <cell r="M604" t="str">
            <v>หลักสูตรตรงกับความต้องการของตลาดแรงงาน</v>
          </cell>
        </row>
        <row r="605">
          <cell r="L605" t="str">
            <v>v3_110402V01F01</v>
          </cell>
          <cell r="M605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606">
          <cell r="L606" t="str">
            <v>v3_110501V01F01</v>
          </cell>
          <cell r="M606" t="str">
            <v>ระบบสุขภาพปฐมภูมิในผู้สูงอายุ</v>
          </cell>
        </row>
        <row r="607">
          <cell r="L607" t="str">
            <v>v3_110501V01F02</v>
          </cell>
          <cell r="M607" t="str">
            <v>ภูมิคุ้มกันผู้สูงอายุ</v>
          </cell>
        </row>
        <row r="608">
          <cell r="L608" t="str">
            <v>v3_110501V01F03</v>
          </cell>
          <cell r="M608" t="str">
            <v>ความหลากหลายของช่องทางการรับบริการด้านสุขภาพของผู้สูงอายุ</v>
          </cell>
        </row>
        <row r="609">
          <cell r="L609" t="str">
            <v>v3_110501V02F03</v>
          </cell>
          <cell r="M609" t="str">
            <v>สมรรถนะและศักยภาพผู้สูงอายุ</v>
          </cell>
        </row>
        <row r="610">
          <cell r="L610" t="str">
            <v>v3_110501V04F01</v>
          </cell>
          <cell r="M610" t="str">
            <v>สภาพแวดล้อมทางกายภาพที่เหมาะสมกับผู้สูงอายุ</v>
          </cell>
        </row>
        <row r="611">
          <cell r="L611" t="str">
            <v>v3_110501V04F02</v>
          </cell>
          <cell r="M611" t="str">
            <v>กิจกรรมทางสังคมที่ส่งเสริมการมีส่วนร่วมของผู้สูงอายุ</v>
          </cell>
        </row>
        <row r="612">
          <cell r="L612" t="str">
            <v>v3_110501V05F03</v>
          </cell>
          <cell r="M612" t="str">
            <v>การจัดบริการสาธารณะให้กับผู้สูงอายุ</v>
          </cell>
        </row>
        <row r="613">
          <cell r="L613" t="str">
            <v>v3_110501V05F04</v>
          </cell>
          <cell r="M613" t="str">
            <v>องค์ความรู้ เทคโนโลยีและนวัตกรรมในการดูแลผู้สูงอายุ</v>
          </cell>
        </row>
        <row r="614">
          <cell r="L614" t="str">
            <v>v3_110301V01F01</v>
          </cell>
          <cell r="M614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615">
          <cell r="L615" t="str">
            <v>v3_110301V01F02</v>
          </cell>
          <cell r="M615" t="str">
            <v>ความรู้และทักษะที่ใช้ในการทำงาน และทักษะทางด้านอารมณ์</v>
          </cell>
        </row>
        <row r="616">
          <cell r="L616" t="str">
            <v>v3_110301V01F03</v>
          </cell>
          <cell r="M616" t="str">
            <v>มาตรฐานการศึกษา</v>
          </cell>
        </row>
        <row r="617">
          <cell r="L617" t="str">
            <v>v3_110301V02F01</v>
          </cell>
          <cell r="M617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618">
          <cell r="L618" t="str">
            <v>v3_110301V02F02</v>
          </cell>
          <cell r="M618" t="str">
            <v>ความสามารถในการชี้แนะการเรียนรู้</v>
          </cell>
        </row>
        <row r="619">
          <cell r="L619" t="str">
            <v>v3_110301V02F03</v>
          </cell>
          <cell r="M619" t="str">
            <v>บรรยากาศที่เอื้อต่อการเรียนรู้</v>
          </cell>
        </row>
        <row r="620">
          <cell r="L620" t="str">
            <v>v3_110301V04F01</v>
          </cell>
          <cell r="M620" t="str">
            <v>ทักษะชีวิตและการทำงาน</v>
          </cell>
        </row>
        <row r="621">
          <cell r="L621" t="str">
            <v>v3_110301V04F02</v>
          </cell>
          <cell r="M621" t="str">
            <v>ทักษะการเรียนรู้และนวัตกรรม</v>
          </cell>
        </row>
        <row r="622">
          <cell r="L622" t="str">
            <v>v3_110301V04F03</v>
          </cell>
          <cell r="M622" t="str">
            <v>ทักษะด้านสารสนเทศ สื่อ และเทคโนโลยี</v>
          </cell>
        </row>
        <row r="623">
          <cell r="L623" t="str">
            <v>v3_110301V05F02</v>
          </cell>
          <cell r="M62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624">
          <cell r="L624" t="str">
            <v>v3_110301V05F04</v>
          </cell>
          <cell r="M624" t="str">
            <v>การลดความเหลื่อมล้ำทางการศึกษาของเด็กและเยาวชน</v>
          </cell>
        </row>
        <row r="625">
          <cell r="L625" t="str">
            <v>v3_110401V01F01</v>
          </cell>
          <cell r="M625" t="str">
            <v>หลักสูตรตรงกับความต้องการของตลาดแรงงาน</v>
          </cell>
        </row>
        <row r="626">
          <cell r="L626" t="str">
            <v>v3_110401V02F01</v>
          </cell>
          <cell r="M626" t="str">
            <v>ความพร้อมของกำลังแรงงาน</v>
          </cell>
        </row>
        <row r="627">
          <cell r="L627" t="str">
            <v>v3_110301V01F01</v>
          </cell>
          <cell r="M627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628">
          <cell r="L628" t="str">
            <v>v3_110301V01F02</v>
          </cell>
          <cell r="M628" t="str">
            <v>ความรู้และทักษะที่ใช้ในการทำงาน และทักษะทางด้านอารมณ์</v>
          </cell>
        </row>
        <row r="629">
          <cell r="L629" t="str">
            <v>v3_110301V01F03</v>
          </cell>
          <cell r="M629" t="str">
            <v>มาตรฐานการศึกษา</v>
          </cell>
        </row>
        <row r="630">
          <cell r="L630" t="str">
            <v>v3_110301V02F01</v>
          </cell>
          <cell r="M630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631">
          <cell r="L631" t="str">
            <v>v3_110301V02F02</v>
          </cell>
          <cell r="M631" t="str">
            <v>ความสามารถในการชี้แนะการเรียนรู้</v>
          </cell>
        </row>
        <row r="632">
          <cell r="L632" t="str">
            <v>v3_110301V02F03</v>
          </cell>
          <cell r="M632" t="str">
            <v>บรรยากาศที่เอื้อต่อการเรียนรู้</v>
          </cell>
        </row>
        <row r="633">
          <cell r="L633" t="str">
            <v>v3_110301V03F01</v>
          </cell>
          <cell r="M633" t="str">
            <v>สมรรถนะของเด็กและเยาวชน</v>
          </cell>
        </row>
        <row r="634">
          <cell r="L634" t="str">
            <v>v3_110301V03F02</v>
          </cell>
          <cell r="M634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635">
          <cell r="L635" t="str">
            <v>v3_110301V03F03</v>
          </cell>
          <cell r="M635" t="str">
            <v>การเปิดโลกอาชีพให้กับเด็กและเยาวชน</v>
          </cell>
        </row>
        <row r="636">
          <cell r="L636" t="str">
            <v>v3_110301V03F04</v>
          </cell>
          <cell r="M636" t="str">
            <v>การเรียนรู้ที่เอื้อต่อการฝึกปฏิบัติด้วยตนเอง</v>
          </cell>
        </row>
        <row r="637">
          <cell r="L637" t="str">
            <v>v3_110301V04F01</v>
          </cell>
          <cell r="M637" t="str">
            <v>ทักษะชีวิตและการทำงาน</v>
          </cell>
        </row>
        <row r="638">
          <cell r="L638" t="str">
            <v>v3_110301V04F02</v>
          </cell>
          <cell r="M638" t="str">
            <v>ทักษะการเรียนรู้และนวัตกรรม</v>
          </cell>
        </row>
        <row r="639">
          <cell r="L639" t="str">
            <v>v3_110301V04F03</v>
          </cell>
          <cell r="M639" t="str">
            <v>ทักษะด้านสารสนเทศ สื่อ และเทคโนโลยี</v>
          </cell>
        </row>
        <row r="640">
          <cell r="L640" t="str">
            <v>v3_110301V05F01</v>
          </cell>
          <cell r="M640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641">
          <cell r="L641" t="str">
            <v>v3_110301V05F02</v>
          </cell>
          <cell r="M641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642">
          <cell r="L642" t="str">
            <v>v3_110301V05F03</v>
          </cell>
          <cell r="M642" t="str">
            <v>ความร่วมมือจากสถานประกอบการ</v>
          </cell>
        </row>
        <row r="643">
          <cell r="L643" t="str">
            <v>v3_110301V05F04</v>
          </cell>
          <cell r="M643" t="str">
            <v>การลดความเหลื่อมล้ำทางการศึกษาของเด็กและเยาวชน</v>
          </cell>
        </row>
        <row r="644">
          <cell r="L644" t="str">
            <v>v3_110301V05F05</v>
          </cell>
          <cell r="M644" t="str">
            <v>เทคโนโลยีและดิจิทัลเพื่อการเรียนรู้</v>
          </cell>
        </row>
        <row r="645">
          <cell r="L645" t="str">
            <v>v3_110301V01F01</v>
          </cell>
          <cell r="M645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646">
          <cell r="L646" t="str">
            <v>v3_110301V01F02</v>
          </cell>
          <cell r="M646" t="str">
            <v>ความรู้และทักษะที่ใช้ในการทำงาน และทักษะทางด้านอารมณ์</v>
          </cell>
        </row>
        <row r="647">
          <cell r="L647" t="str">
            <v>v3_110301V01F03</v>
          </cell>
          <cell r="M647" t="str">
            <v>มาตรฐานการศึกษา</v>
          </cell>
        </row>
        <row r="648">
          <cell r="L648" t="str">
            <v>v3_110301V02F01</v>
          </cell>
          <cell r="M648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649">
          <cell r="L649" t="str">
            <v>v3_110301V02F02</v>
          </cell>
          <cell r="M649" t="str">
            <v>ความสามารถในการชี้แนะการเรียนรู้</v>
          </cell>
        </row>
        <row r="650">
          <cell r="L650" t="str">
            <v>v3_110301V02F03</v>
          </cell>
          <cell r="M650" t="str">
            <v>บรรยากาศที่เอื้อต่อการเรียนรู้</v>
          </cell>
        </row>
        <row r="651">
          <cell r="L651" t="str">
            <v>v3_110301V03F01</v>
          </cell>
          <cell r="M651" t="str">
            <v>สมรรถนะของเด็กและเยาวชน</v>
          </cell>
        </row>
        <row r="652">
          <cell r="L652" t="str">
            <v>v3_110301V03F02</v>
          </cell>
          <cell r="M65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653">
          <cell r="L653" t="str">
            <v>v3_110301V03F03</v>
          </cell>
          <cell r="M653" t="str">
            <v>การเปิดโลกอาชีพให้กับเด็กและเยาวชน</v>
          </cell>
        </row>
        <row r="654">
          <cell r="L654" t="str">
            <v>v3_110301V03F04</v>
          </cell>
          <cell r="M654" t="str">
            <v>การเรียนรู้ที่เอื้อต่อการฝึกปฏิบัติด้วยตนเอง</v>
          </cell>
        </row>
        <row r="655">
          <cell r="L655" t="str">
            <v>v3_110301V04F01</v>
          </cell>
          <cell r="M655" t="str">
            <v>ทักษะชีวิตและการทำงาน</v>
          </cell>
        </row>
        <row r="656">
          <cell r="L656" t="str">
            <v>v3_110301V04F02</v>
          </cell>
          <cell r="M656" t="str">
            <v>ทักษะการเรียนรู้และนวัตกรรม</v>
          </cell>
        </row>
        <row r="657">
          <cell r="L657" t="str">
            <v>v3_110301V04F03</v>
          </cell>
          <cell r="M657" t="str">
            <v>ทักษะด้านสารสนเทศ สื่อ และเทคโนโลยี</v>
          </cell>
        </row>
        <row r="658">
          <cell r="L658" t="str">
            <v>v3_110301V05F02</v>
          </cell>
          <cell r="M658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659">
          <cell r="L659" t="str">
            <v>v3_110301V05F03</v>
          </cell>
          <cell r="M659" t="str">
            <v>ความร่วมมือจากสถานประกอบการ</v>
          </cell>
        </row>
        <row r="660">
          <cell r="L660" t="str">
            <v>v3_110301V05F04</v>
          </cell>
          <cell r="M660" t="str">
            <v>การลดความเหลื่อมล้ำทางการศึกษาของเด็กและเยาวชน</v>
          </cell>
        </row>
        <row r="661">
          <cell r="L661" t="str">
            <v>v3_110301V05F05</v>
          </cell>
          <cell r="M661" t="str">
            <v>เทคโนโลยีและดิจิทัลเพื่อการเรียนรู้</v>
          </cell>
        </row>
        <row r="662">
          <cell r="L662" t="str">
            <v>v3_110401V01F01</v>
          </cell>
          <cell r="M662" t="str">
            <v>หลักสูตรตรงกับความต้องการของตลาดแรงงาน</v>
          </cell>
        </row>
        <row r="663">
          <cell r="L663" t="str">
            <v>v3_110401V01F02</v>
          </cell>
          <cell r="M663" t="str">
            <v>ทักษะแรงงานและผู้สอนสอดคล้องกับความต้องการของตลาดแรงงาน</v>
          </cell>
        </row>
        <row r="664">
          <cell r="L664" t="str">
            <v>v3_110501V01F01</v>
          </cell>
          <cell r="M664" t="str">
            <v>ระบบสุขภาพปฐมภูมิในผู้สูงอายุ</v>
          </cell>
        </row>
        <row r="665">
          <cell r="L665" t="str">
            <v>v3_110501V01F02</v>
          </cell>
          <cell r="M665" t="str">
            <v>ภูมิคุ้มกันผู้สูงอายุ</v>
          </cell>
        </row>
        <row r="666">
          <cell r="L666" t="str">
            <v>v3_110501V01F03</v>
          </cell>
          <cell r="M666" t="str">
            <v>ความหลากหลายของช่องทางการรับบริการด้านสุขภาพของผู้สูงอายุ</v>
          </cell>
        </row>
        <row r="667">
          <cell r="L667" t="str">
            <v>v3_110501V02F01</v>
          </cell>
          <cell r="M667" t="str">
            <v>การมีงานทำผู้สูงอายุ</v>
          </cell>
        </row>
        <row r="668">
          <cell r="L668" t="str">
            <v>v3_110501V02F02</v>
          </cell>
          <cell r="M668" t="str">
            <v>การบริหารการเงิน</v>
          </cell>
        </row>
        <row r="669">
          <cell r="L669" t="str">
            <v>v3_110501V02F03</v>
          </cell>
          <cell r="M669" t="str">
            <v>สมรรถนะและศักยภาพผู้สูงอายุ</v>
          </cell>
        </row>
        <row r="670">
          <cell r="L670" t="str">
            <v>v3_110501V03F01</v>
          </cell>
          <cell r="M670" t="str">
            <v>ศักยภาพเครือข่ายผู้สูงอายุ</v>
          </cell>
        </row>
        <row r="671">
          <cell r="L671" t="str">
            <v>v3_110501V03F02</v>
          </cell>
          <cell r="M671" t="str">
            <v>อาสาสมัครคุ้มครองทางสังคมระดับพื้นที่</v>
          </cell>
        </row>
        <row r="672">
          <cell r="L672" t="str">
            <v>v3_110501V04F01</v>
          </cell>
          <cell r="M672" t="str">
            <v>สภาพแวดล้อมทางกายภาพที่เหมาะสมกับผู้สูงอายุ</v>
          </cell>
        </row>
        <row r="673">
          <cell r="L673" t="str">
            <v>v3_110501V04F02</v>
          </cell>
          <cell r="M673" t="str">
            <v>กิจกรรมทางสังคมที่ส่งเสริมการมีส่วนร่วมของผู้สูงอายุ</v>
          </cell>
        </row>
        <row r="674">
          <cell r="L674" t="str">
            <v>v3_110501V05F04</v>
          </cell>
          <cell r="M674" t="str">
            <v>องค์ความรู้ เทคโนโลยีและนวัตกรรมในการดูแลผู้สูงอายุ</v>
          </cell>
        </row>
        <row r="675">
          <cell r="L675" t="str">
            <v>v3_110101V01F02</v>
          </cell>
          <cell r="M675" t="str">
            <v>ความตระหนักรู้ของทุกภาคส่วนในสังคม</v>
          </cell>
        </row>
        <row r="676">
          <cell r="L676" t="str">
            <v>v3_110101V02F01</v>
          </cell>
          <cell r="M676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677">
          <cell r="L677" t="str">
            <v>v3_110101V03F02</v>
          </cell>
          <cell r="M677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678">
          <cell r="L678" t="str">
            <v>v3_110101V04F03</v>
          </cell>
          <cell r="M678" t="str">
            <v>ความร่วมมือของภาคส่วนที่เกี่ยวข้อง</v>
          </cell>
        </row>
        <row r="679">
          <cell r="L679" t="str">
            <v>v3_110101V04F05</v>
          </cell>
          <cell r="M679" t="str">
            <v>สภาพแวดล้อมทางกายภาพที่เหมาะสมและเป็นมิตรต่อครอบครัว</v>
          </cell>
        </row>
        <row r="680">
          <cell r="L680" t="str">
            <v>v3_110101V04F06</v>
          </cell>
          <cell r="M680" t="str">
            <v>ชุดความรู้ งานวิจัย นวัตกรรม สื่อสร้างสรรค์</v>
          </cell>
        </row>
        <row r="681">
          <cell r="L681" t="str">
            <v>v3_110301V01F01</v>
          </cell>
          <cell r="M681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682">
          <cell r="L682" t="str">
            <v>v3_110301V01F02</v>
          </cell>
          <cell r="M682" t="str">
            <v>ความรู้และทักษะที่ใช้ในการทำงาน และทักษะทางด้านอารมณ์</v>
          </cell>
        </row>
        <row r="683">
          <cell r="L683" t="str">
            <v>v3_110301V01F03</v>
          </cell>
          <cell r="M683" t="str">
            <v>มาตรฐานการศึกษา</v>
          </cell>
        </row>
        <row r="684">
          <cell r="L684" t="str">
            <v>v3_110301V02F01</v>
          </cell>
          <cell r="M684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685">
          <cell r="L685" t="str">
            <v>v3_110301V02F02</v>
          </cell>
          <cell r="M685" t="str">
            <v>ความสามารถในการชี้แนะการเรียนรู้</v>
          </cell>
        </row>
        <row r="686">
          <cell r="L686" t="str">
            <v>v3_110301V02F03</v>
          </cell>
          <cell r="M686" t="str">
            <v>บรรยากาศที่เอื้อต่อการเรียนรู้</v>
          </cell>
        </row>
        <row r="687">
          <cell r="L687" t="str">
            <v>v3_110301V03F01</v>
          </cell>
          <cell r="M687" t="str">
            <v>สมรรถนะของเด็กและเยาวชน</v>
          </cell>
        </row>
        <row r="688">
          <cell r="L688" t="str">
            <v>v3_110301V03F02</v>
          </cell>
          <cell r="M688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689">
          <cell r="L689" t="str">
            <v>v3_110301V03F03</v>
          </cell>
          <cell r="M689" t="str">
            <v>การเปิดโลกอาชีพให้กับเด็กและเยาวชน</v>
          </cell>
        </row>
        <row r="690">
          <cell r="L690" t="str">
            <v>v3_110301V03F04</v>
          </cell>
          <cell r="M690" t="str">
            <v>การเรียนรู้ที่เอื้อต่อการฝึกปฏิบัติด้วยตนเอง</v>
          </cell>
        </row>
        <row r="691">
          <cell r="L691" t="str">
            <v>v3_110301V04F01</v>
          </cell>
          <cell r="M691" t="str">
            <v>ทักษะชีวิตและการทำงาน</v>
          </cell>
        </row>
        <row r="692">
          <cell r="L692" t="str">
            <v>v3_110301V04F02</v>
          </cell>
          <cell r="M692" t="str">
            <v>ทักษะการเรียนรู้และนวัตกรรม</v>
          </cell>
        </row>
        <row r="693">
          <cell r="L693" t="str">
            <v>v3_110301V04F03</v>
          </cell>
          <cell r="M693" t="str">
            <v>ทักษะด้านสารสนเทศ สื่อ และเทคโนโลยี</v>
          </cell>
        </row>
        <row r="694">
          <cell r="L694" t="str">
            <v>v3_110301V05F03</v>
          </cell>
          <cell r="M694" t="str">
            <v>ความร่วมมือจากสถานประกอบการ</v>
          </cell>
        </row>
        <row r="695">
          <cell r="L695" t="str">
            <v>v3_110301V05F05</v>
          </cell>
          <cell r="M695" t="str">
            <v>เทคโนโลยีและดิจิทัลเพื่อการเรียนรู้</v>
          </cell>
        </row>
        <row r="696">
          <cell r="L696" t="str">
            <v>v3_110401V01F01</v>
          </cell>
          <cell r="M696" t="str">
            <v>หลักสูตรตรงกับความต้องการของตลาดแรงงาน</v>
          </cell>
        </row>
        <row r="697">
          <cell r="L697" t="str">
            <v>v3_110401V01F02</v>
          </cell>
          <cell r="M697" t="str">
            <v>ทักษะแรงงานและผู้สอนสอดคล้องกับความต้องการของตลาดแรงงาน</v>
          </cell>
        </row>
        <row r="698">
          <cell r="L698" t="str">
            <v>v3_110401V01F03</v>
          </cell>
          <cell r="M698" t="str">
            <v>การรับรองสมรรถนะแรงงาน</v>
          </cell>
        </row>
        <row r="699">
          <cell r="L699" t="str">
            <v>v3_110401V01F04</v>
          </cell>
          <cell r="M699" t="str">
            <v>การรับรองมาตรฐานแรงงาน</v>
          </cell>
        </row>
        <row r="700">
          <cell r="L700" t="str">
            <v>v3_110401V02F01</v>
          </cell>
          <cell r="M700" t="str">
            <v>ความพร้อมของกำลังแรงงาน</v>
          </cell>
        </row>
        <row r="701">
          <cell r="L701" t="str">
            <v>v3_110401V02F02</v>
          </cell>
          <cell r="M701" t="str">
            <v>ช่องทางให้บริการส่งเสริมการมีงานทำ</v>
          </cell>
        </row>
        <row r="702">
          <cell r="L702" t="str">
            <v>v3_110401V03F01</v>
          </cell>
          <cell r="M702" t="str">
            <v>ความร่วมมือระหว่างภาครัฐ ภาคเอกชน และภาคประชาสังคม</v>
          </cell>
        </row>
        <row r="703">
          <cell r="L703" t="str">
            <v>v3_110401V03F02</v>
          </cell>
          <cell r="M703" t="str">
            <v>กฎหมายที่เกี่ยวข้องในการพัฒนาและยกระดับศักยภาพแรงงาน</v>
          </cell>
        </row>
        <row r="704">
          <cell r="L704" t="str">
            <v>v3_110501V02F01</v>
          </cell>
          <cell r="M704" t="str">
            <v>การมีงานทำผู้สูงอายุ</v>
          </cell>
        </row>
        <row r="705">
          <cell r="L705" t="str">
            <v>v3_110501V02F03</v>
          </cell>
          <cell r="M705" t="str">
            <v>สมรรถนะและศักยภาพผู้สูงอายุ</v>
          </cell>
        </row>
        <row r="706">
          <cell r="L706" t="str">
            <v>v3_110501V03F01</v>
          </cell>
          <cell r="M706" t="str">
            <v>ศักยภาพเครือข่ายผู้สูงอายุ</v>
          </cell>
        </row>
        <row r="707">
          <cell r="L707" t="str">
            <v>v3_110501V04F01</v>
          </cell>
          <cell r="M707" t="str">
            <v>สภาพแวดล้อมทางกายภาพที่เหมาะสมกับผู้สูงอายุ</v>
          </cell>
        </row>
        <row r="708">
          <cell r="L708" t="str">
            <v>v3_110501V04F02</v>
          </cell>
          <cell r="M708" t="str">
            <v>กิจกรรมทางสังคมที่ส่งเสริมการมีส่วนร่วมของผู้สูงอายุ</v>
          </cell>
        </row>
        <row r="709">
          <cell r="L709" t="str">
            <v>v3_110501V05F04</v>
          </cell>
          <cell r="M709" t="str">
            <v>องค์ความรู้ เทคโนโลยีและนวัตกรรมในการดูแลผู้สูงอายุ</v>
          </cell>
        </row>
        <row r="710">
          <cell r="L710" t="str">
            <v>v3_110301V01F01</v>
          </cell>
          <cell r="M710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711">
          <cell r="L711" t="str">
            <v>v3_110301V01F02</v>
          </cell>
          <cell r="M711" t="str">
            <v>ความรู้และทักษะที่ใช้ในการทำงาน และทักษะทางด้านอารมณ์</v>
          </cell>
        </row>
        <row r="712">
          <cell r="L712" t="str">
            <v>v3_110301V01F03</v>
          </cell>
          <cell r="M712" t="str">
            <v>มาตรฐานการศึกษา</v>
          </cell>
        </row>
        <row r="713">
          <cell r="L713" t="str">
            <v>v3_110301V02F01</v>
          </cell>
          <cell r="M713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714">
          <cell r="L714" t="str">
            <v>v3_110301V02F03</v>
          </cell>
          <cell r="M714" t="str">
            <v>บรรยากาศที่เอื้อต่อการเรียนรู้</v>
          </cell>
        </row>
        <row r="715">
          <cell r="L715" t="str">
            <v>v3_110301V03F01</v>
          </cell>
          <cell r="M715" t="str">
            <v>สมรรถนะของเด็กและเยาวชน</v>
          </cell>
        </row>
        <row r="716">
          <cell r="L716" t="str">
            <v>v3_110301V03F02</v>
          </cell>
          <cell r="M716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717">
          <cell r="L717" t="str">
            <v>v3_110301V03F04</v>
          </cell>
          <cell r="M717" t="str">
            <v>การเรียนรู้ที่เอื้อต่อการฝึกปฏิบัติด้วยตนเอง</v>
          </cell>
        </row>
        <row r="718">
          <cell r="L718" t="str">
            <v>v3_110301V04F01</v>
          </cell>
          <cell r="M718" t="str">
            <v>ทักษะชีวิตและการทำงาน</v>
          </cell>
        </row>
        <row r="719">
          <cell r="L719" t="str">
            <v>v3_110301V04F02</v>
          </cell>
          <cell r="M719" t="str">
            <v>ทักษะการเรียนรู้และนวัตกรรม</v>
          </cell>
        </row>
        <row r="720">
          <cell r="L720" t="str">
            <v>v3_110301V04F03</v>
          </cell>
          <cell r="M720" t="str">
            <v>ทักษะด้านสารสนเทศ สื่อ และเทคโนโลยี</v>
          </cell>
        </row>
        <row r="721">
          <cell r="L721" t="str">
            <v>v3_110301V05F02</v>
          </cell>
          <cell r="M721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722">
          <cell r="L722" t="str">
            <v>v3_110301V05F03</v>
          </cell>
          <cell r="M722" t="str">
            <v>ความร่วมมือจากสถานประกอบการ</v>
          </cell>
        </row>
        <row r="723">
          <cell r="L723" t="str">
            <v>v3_110301V05F05</v>
          </cell>
          <cell r="M723" t="str">
            <v>เทคโนโลยีและดิจิทัลเพื่อการเรียนรู้</v>
          </cell>
        </row>
        <row r="724">
          <cell r="L724" t="str">
            <v>v3_110401V01F01</v>
          </cell>
          <cell r="M724" t="str">
            <v>หลักสูตรตรงกับความต้องการของตลาดแรงงาน</v>
          </cell>
        </row>
        <row r="725">
          <cell r="L725" t="str">
            <v>v3_110401V01F02</v>
          </cell>
          <cell r="M725" t="str">
            <v>ทักษะแรงงานและผู้สอนสอดคล้องกับความต้องการของตลาดแรงงาน</v>
          </cell>
        </row>
        <row r="726">
          <cell r="L726" t="str">
            <v>v3_110401V01F04</v>
          </cell>
          <cell r="M726" t="str">
            <v>การรับรองมาตรฐานแรงงาน</v>
          </cell>
        </row>
        <row r="727">
          <cell r="L727" t="str">
            <v>v3_110501V02F03</v>
          </cell>
          <cell r="M727" t="str">
            <v>สมรรถนะและศักยภาพผู้สูงอายุ</v>
          </cell>
        </row>
        <row r="728">
          <cell r="L728" t="str">
            <v>v3_110501V03F01</v>
          </cell>
          <cell r="M728" t="str">
            <v>ศักยภาพเครือข่ายผู้สูงอายุ</v>
          </cell>
        </row>
        <row r="729">
          <cell r="L729" t="str">
            <v>v3_110501V04F02</v>
          </cell>
          <cell r="M729" t="str">
            <v>กิจกรรมทางสังคมที่ส่งเสริมการมีส่วนร่วมของผู้สูงอายุ</v>
          </cell>
        </row>
        <row r="730">
          <cell r="L730" t="str">
            <v>v3_110501V05F04</v>
          </cell>
          <cell r="M730" t="str">
            <v>องค์ความรู้ เทคโนโลยีและนวัตกรรมในการดูแลผู้สูงอายุ</v>
          </cell>
        </row>
        <row r="731">
          <cell r="L731" t="str">
            <v>v3_110301V01F01</v>
          </cell>
          <cell r="M731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732">
          <cell r="L732" t="str">
            <v>v3_110301V01F02</v>
          </cell>
          <cell r="M732" t="str">
            <v>ความรู้และทักษะที่ใช้ในการทำงาน และทักษะทางด้านอารมณ์</v>
          </cell>
        </row>
        <row r="733">
          <cell r="L733" t="str">
            <v>v3_110301V01F03</v>
          </cell>
          <cell r="M733" t="str">
            <v>มาตรฐานการศึกษา</v>
          </cell>
        </row>
        <row r="734">
          <cell r="L734" t="str">
            <v>v3_110501V01F03</v>
          </cell>
          <cell r="M734" t="str">
            <v>ความหลากหลายของช่องทางการรับบริการด้านสุขภาพของผู้สูงอายุ</v>
          </cell>
        </row>
        <row r="735">
          <cell r="L735" t="str">
            <v>v3_110501V04F02</v>
          </cell>
          <cell r="M735" t="str">
            <v>กิจกรรมทางสังคมที่ส่งเสริมการมีส่วนร่วมของผู้สูงอายุ</v>
          </cell>
        </row>
        <row r="736">
          <cell r="L736" t="str">
            <v>v3_110301V05F04</v>
          </cell>
          <cell r="M736" t="str">
            <v>การลดความเหลื่อมล้ำทางการศึกษาของเด็กและเยาวชน</v>
          </cell>
        </row>
        <row r="737">
          <cell r="L737" t="str">
            <v>v3_110501V04F02</v>
          </cell>
          <cell r="M737" t="str">
            <v>กิจกรรมทางสังคมที่ส่งเสริมการมีส่วนร่วมของผู้สูงอายุ</v>
          </cell>
        </row>
        <row r="738">
          <cell r="L738" t="str">
            <v>v3_110401V01F01</v>
          </cell>
          <cell r="M738" t="str">
            <v>หลักสูตรตรงกับความต้องการของตลาดแรงงาน</v>
          </cell>
        </row>
        <row r="739">
          <cell r="L739" t="str">
            <v>v3_110401V01F03</v>
          </cell>
          <cell r="M739" t="str">
            <v>การรับรองสมรรถนะแรงงาน</v>
          </cell>
        </row>
        <row r="740">
          <cell r="L740" t="str">
            <v>v3_110301V01F01</v>
          </cell>
          <cell r="M740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741">
          <cell r="L741" t="str">
            <v>v3_110301V01F02</v>
          </cell>
          <cell r="M741" t="str">
            <v>ความรู้และทักษะที่ใช้ในการทำงาน และทักษะทางด้านอารมณ์</v>
          </cell>
        </row>
        <row r="742">
          <cell r="L742" t="str">
            <v>v3_110301V01F03</v>
          </cell>
          <cell r="M742" t="str">
            <v>มาตรฐานการศึกษา</v>
          </cell>
        </row>
        <row r="743">
          <cell r="L743" t="str">
            <v>v3_110301V02F01</v>
          </cell>
          <cell r="M743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744">
          <cell r="L744" t="str">
            <v>v3_110301V02F02</v>
          </cell>
          <cell r="M744" t="str">
            <v>ความสามารถในการชี้แนะการเรียนรู้</v>
          </cell>
        </row>
        <row r="745">
          <cell r="L745" t="str">
            <v>v3_110301V02F03</v>
          </cell>
          <cell r="M745" t="str">
            <v>บรรยากาศที่เอื้อต่อการเรียนรู้</v>
          </cell>
        </row>
        <row r="746">
          <cell r="L746" t="str">
            <v>v3_110301V03F01</v>
          </cell>
          <cell r="M746" t="str">
            <v>สมรรถนะของเด็กและเยาวชน</v>
          </cell>
        </row>
        <row r="747">
          <cell r="L747" t="str">
            <v>v3_110301V03F02</v>
          </cell>
          <cell r="M747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748">
          <cell r="L748" t="str">
            <v>v3_110301V03F03</v>
          </cell>
          <cell r="M748" t="str">
            <v>การเปิดโลกอาชีพให้กับเด็กและเยาวชน</v>
          </cell>
        </row>
        <row r="749">
          <cell r="L749" t="str">
            <v>v3_110301V03F04</v>
          </cell>
          <cell r="M749" t="str">
            <v>การเรียนรู้ที่เอื้อต่อการฝึกปฏิบัติด้วยตนเอง</v>
          </cell>
        </row>
        <row r="750">
          <cell r="L750" t="str">
            <v>v3_110301V04F01</v>
          </cell>
          <cell r="M750" t="str">
            <v>ทักษะชีวิตและการทำงาน</v>
          </cell>
        </row>
        <row r="751">
          <cell r="L751" t="str">
            <v>v3_110301V04F02</v>
          </cell>
          <cell r="M751" t="str">
            <v>ทักษะการเรียนรู้และนวัตกรรม</v>
          </cell>
        </row>
        <row r="752">
          <cell r="L752" t="str">
            <v>v3_110301V04F03</v>
          </cell>
          <cell r="M752" t="str">
            <v>ทักษะด้านสารสนเทศ สื่อ และเทคโนโลยี</v>
          </cell>
        </row>
        <row r="753">
          <cell r="L753" t="str">
            <v>v3_110301V05F02</v>
          </cell>
          <cell r="M75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754">
          <cell r="L754" t="str">
            <v>v3_110301V05F03</v>
          </cell>
          <cell r="M754" t="str">
            <v>ความร่วมมือจากสถานประกอบการ</v>
          </cell>
        </row>
        <row r="755">
          <cell r="L755" t="str">
            <v>v3_110301V05F04</v>
          </cell>
          <cell r="M755" t="str">
            <v>การลดความเหลื่อมล้ำทางการศึกษาของเด็กและเยาวชน</v>
          </cell>
        </row>
        <row r="756">
          <cell r="L756" t="str">
            <v>v3_110301V05F05</v>
          </cell>
          <cell r="M756" t="str">
            <v>เทคโนโลยีและดิจิทัลเพื่อการเรียนรู้</v>
          </cell>
        </row>
        <row r="757">
          <cell r="L757" t="str">
            <v>v3_110401V01F01</v>
          </cell>
          <cell r="M757" t="str">
            <v>หลักสูตรตรงกับความต้องการของตลาดแรงงาน</v>
          </cell>
        </row>
        <row r="758">
          <cell r="L758" t="str">
            <v>v3_110401V01F02</v>
          </cell>
          <cell r="M758" t="str">
            <v>ทักษะแรงงานและผู้สอนสอดคล้องกับความต้องการของตลาดแรงงาน</v>
          </cell>
        </row>
        <row r="759">
          <cell r="L759" t="str">
            <v>v3_110401V01F03</v>
          </cell>
          <cell r="M759" t="str">
            <v>การรับรองสมรรถนะแรงงาน</v>
          </cell>
        </row>
        <row r="760">
          <cell r="L760" t="str">
            <v>v3_110401V01F04</v>
          </cell>
          <cell r="M760" t="str">
            <v>การรับรองมาตรฐานแรงงาน</v>
          </cell>
        </row>
        <row r="761">
          <cell r="L761" t="str">
            <v>v3_110401V02F01</v>
          </cell>
          <cell r="M761" t="str">
            <v>ความพร้อมของกำลังแรงงาน</v>
          </cell>
        </row>
        <row r="762">
          <cell r="L762" t="str">
            <v>v3_110401V02F02</v>
          </cell>
          <cell r="M762" t="str">
            <v>ช่องทางให้บริการส่งเสริมการมีงานทำ</v>
          </cell>
        </row>
        <row r="763">
          <cell r="L763" t="str">
            <v>v3_110401V03F01</v>
          </cell>
          <cell r="M763" t="str">
            <v>ความร่วมมือระหว่างภาครัฐ ภาคเอกชน และภาคประชาสังคม</v>
          </cell>
        </row>
        <row r="764">
          <cell r="L764" t="str">
            <v>v3_110301V01F01</v>
          </cell>
          <cell r="M764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765">
          <cell r="L765" t="str">
            <v>v3_110301V01F02</v>
          </cell>
          <cell r="M765" t="str">
            <v>ความรู้และทักษะที่ใช้ในการทำงาน และทักษะทางด้านอารมณ์</v>
          </cell>
        </row>
        <row r="766">
          <cell r="L766" t="str">
            <v>v3_110301V01F03</v>
          </cell>
          <cell r="M766" t="str">
            <v>มาตรฐานการศึกษา</v>
          </cell>
        </row>
        <row r="767">
          <cell r="L767" t="str">
            <v>v3_110301V02F01</v>
          </cell>
          <cell r="M767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768">
          <cell r="L768" t="str">
            <v>v3_110301V02F02</v>
          </cell>
          <cell r="M768" t="str">
            <v>ความสามารถในการชี้แนะการเรียนรู้</v>
          </cell>
        </row>
        <row r="769">
          <cell r="L769" t="str">
            <v>v3_110301V02F03</v>
          </cell>
          <cell r="M769" t="str">
            <v>บรรยากาศที่เอื้อต่อการเรียนรู้</v>
          </cell>
        </row>
        <row r="770">
          <cell r="L770" t="str">
            <v>v3_110301V03F01</v>
          </cell>
          <cell r="M770" t="str">
            <v>สมรรถนะของเด็กและเยาวชน</v>
          </cell>
        </row>
        <row r="771">
          <cell r="L771" t="str">
            <v>v3_110301V03F04</v>
          </cell>
          <cell r="M771" t="str">
            <v>การเรียนรู้ที่เอื้อต่อการฝึกปฏิบัติด้วยตนเอง</v>
          </cell>
        </row>
        <row r="772">
          <cell r="L772" t="str">
            <v>v3_110301V04F01</v>
          </cell>
          <cell r="M772" t="str">
            <v>ทักษะชีวิตและการทำงาน</v>
          </cell>
        </row>
        <row r="773">
          <cell r="L773" t="str">
            <v>v3_110301V04F02</v>
          </cell>
          <cell r="M773" t="str">
            <v>ทักษะการเรียนรู้และนวัตกรรม</v>
          </cell>
        </row>
        <row r="774">
          <cell r="L774" t="str">
            <v>v3_110301V04F03</v>
          </cell>
          <cell r="M774" t="str">
            <v>ทักษะด้านสารสนเทศ สื่อ และเทคโนโลยี</v>
          </cell>
        </row>
        <row r="775">
          <cell r="L775" t="str">
            <v>v3_110501V02F03</v>
          </cell>
          <cell r="M775" t="str">
            <v>สมรรถนะและศักยภาพผู้สูงอายุ</v>
          </cell>
        </row>
        <row r="776">
          <cell r="L776" t="str">
            <v>v3_110501V04F01</v>
          </cell>
          <cell r="M776" t="str">
            <v>สภาพแวดล้อมทางกายภาพที่เหมาะสมกับผู้สูงอายุ</v>
          </cell>
        </row>
        <row r="777">
          <cell r="L777" t="str">
            <v>v3_110501V05F04</v>
          </cell>
          <cell r="M777" t="str">
            <v>องค์ความรู้ เทคโนโลยีและนวัตกรรมในการดูแลผู้สูงอายุ</v>
          </cell>
        </row>
        <row r="778">
          <cell r="L778" t="str">
            <v>v3_110301V01F01</v>
          </cell>
          <cell r="M778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779">
          <cell r="L779" t="str">
            <v>v3_110301V01F02</v>
          </cell>
          <cell r="M779" t="str">
            <v>ความรู้และทักษะที่ใช้ในการทำงาน และทักษะทางด้านอารมณ์</v>
          </cell>
        </row>
        <row r="780">
          <cell r="L780" t="str">
            <v>v3_110301V01F03</v>
          </cell>
          <cell r="M780" t="str">
            <v>มาตรฐานการศึกษา</v>
          </cell>
        </row>
        <row r="781">
          <cell r="L781" t="str">
            <v>v3_110301V02F01</v>
          </cell>
          <cell r="M781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782">
          <cell r="L782" t="str">
            <v>v3_110301V02F02</v>
          </cell>
          <cell r="M782" t="str">
            <v>ความสามารถในการชี้แนะการเรียนรู้</v>
          </cell>
        </row>
        <row r="783">
          <cell r="L783" t="str">
            <v>v3_110301V02F03</v>
          </cell>
          <cell r="M783" t="str">
            <v>บรรยากาศที่เอื้อต่อการเรียนรู้</v>
          </cell>
        </row>
        <row r="784">
          <cell r="L784" t="str">
            <v>v3_110301V03F01</v>
          </cell>
          <cell r="M784" t="str">
            <v>สมรรถนะของเด็กและเยาวชน</v>
          </cell>
        </row>
        <row r="785">
          <cell r="L785" t="str">
            <v>v3_110301V03F02</v>
          </cell>
          <cell r="M785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786">
          <cell r="L786" t="str">
            <v>v3_110301V03F03</v>
          </cell>
          <cell r="M786" t="str">
            <v>การเปิดโลกอาชีพให้กับเด็กและเยาวชน</v>
          </cell>
        </row>
        <row r="787">
          <cell r="L787" t="str">
            <v>v3_110301V03F04</v>
          </cell>
          <cell r="M787" t="str">
            <v>การเรียนรู้ที่เอื้อต่อการฝึกปฏิบัติด้วยตนเอง</v>
          </cell>
        </row>
        <row r="788">
          <cell r="L788" t="str">
            <v>v3_110301V04F01</v>
          </cell>
          <cell r="M788" t="str">
            <v>ทักษะชีวิตและการทำงาน</v>
          </cell>
        </row>
        <row r="789">
          <cell r="L789" t="str">
            <v>v3_110301V04F02</v>
          </cell>
          <cell r="M789" t="str">
            <v>ทักษะการเรียนรู้และนวัตกรรม</v>
          </cell>
        </row>
        <row r="790">
          <cell r="L790" t="str">
            <v>v3_110301V04F03</v>
          </cell>
          <cell r="M790" t="str">
            <v>ทักษะด้านสารสนเทศ สื่อ และเทคโนโลยี</v>
          </cell>
        </row>
        <row r="791">
          <cell r="L791" t="str">
            <v>v3_110301V05F02</v>
          </cell>
          <cell r="M791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792">
          <cell r="L792" t="str">
            <v>v3_110301V05F03</v>
          </cell>
          <cell r="M792" t="str">
            <v>ความร่วมมือจากสถานประกอบการ</v>
          </cell>
        </row>
        <row r="793">
          <cell r="L793" t="str">
            <v>v3_110301V05F04</v>
          </cell>
          <cell r="M793" t="str">
            <v>การลดความเหลื่อมล้ำทางการศึกษาของเด็กและเยาวชน</v>
          </cell>
        </row>
        <row r="794">
          <cell r="L794" t="str">
            <v>v3_110301V05F05</v>
          </cell>
          <cell r="M794" t="str">
            <v>เทคโนโลยีและดิจิทัลเพื่อการเรียนรู้</v>
          </cell>
        </row>
        <row r="795">
          <cell r="L795" t="str">
            <v>v3_110401V01F01</v>
          </cell>
          <cell r="M795" t="str">
            <v>หลักสูตรตรงกับความต้องการของตลาดแรงงาน</v>
          </cell>
        </row>
        <row r="796">
          <cell r="L796" t="str">
            <v>v3_110401V01F02</v>
          </cell>
          <cell r="M796" t="str">
            <v>ทักษะแรงงานและผู้สอนสอดคล้องกับความต้องการของตลาดแรงงาน</v>
          </cell>
        </row>
        <row r="797">
          <cell r="L797" t="str">
            <v>v3_110401V01F03</v>
          </cell>
          <cell r="M797" t="str">
            <v>การรับรองสมรรถนะแรงงาน</v>
          </cell>
        </row>
        <row r="798">
          <cell r="L798" t="str">
            <v>v3_110401V01F04</v>
          </cell>
          <cell r="M798" t="str">
            <v>การรับรองมาตรฐานแรงงาน</v>
          </cell>
        </row>
        <row r="799">
          <cell r="L799" t="str">
            <v>v3_110401V02F01</v>
          </cell>
          <cell r="M799" t="str">
            <v>ความพร้อมของกำลังแรงงาน</v>
          </cell>
        </row>
        <row r="800">
          <cell r="L800" t="str">
            <v>v3_110401V02F02</v>
          </cell>
          <cell r="M800" t="str">
            <v>ช่องทางให้บริการส่งเสริมการมีงานทำ</v>
          </cell>
        </row>
        <row r="801">
          <cell r="L801" t="str">
            <v>v3_110401V03F01</v>
          </cell>
          <cell r="M801" t="str">
            <v>ความร่วมมือระหว่างภาครัฐ ภาคเอกชน และภาคประชาสังคม</v>
          </cell>
        </row>
        <row r="802">
          <cell r="L802" t="str">
            <v>v3_110402V01F01</v>
          </cell>
          <cell r="M802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803">
          <cell r="L803" t="str">
            <v>v3_110402V01F02</v>
          </cell>
          <cell r="M803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804">
          <cell r="L804" t="str">
            <v>v3_110402V03F03</v>
          </cell>
          <cell r="M804" t="str">
            <v>สภาพแวดล้อมที่เอื้อต่อการพัฒนาวิทยาศาสตร์ เทคโนโลยีที่ทันสมัย</v>
          </cell>
        </row>
        <row r="805">
          <cell r="L805" t="str">
            <v>v3_110402V03F04</v>
          </cell>
          <cell r="M805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806">
          <cell r="L806" t="str">
            <v>v3_110301V01F01</v>
          </cell>
          <cell r="M806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807">
          <cell r="L807" t="str">
            <v>v3_110301V01F02</v>
          </cell>
          <cell r="M807" t="str">
            <v>ความรู้และทักษะที่ใช้ในการทำงาน และทักษะทางด้านอารมณ์</v>
          </cell>
        </row>
        <row r="808">
          <cell r="L808" t="str">
            <v>v3_110301V01F03</v>
          </cell>
          <cell r="M808" t="str">
            <v>มาตรฐานการศึกษา</v>
          </cell>
        </row>
        <row r="809">
          <cell r="L809" t="str">
            <v>v3_110301V02F01</v>
          </cell>
          <cell r="M809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810">
          <cell r="L810" t="str">
            <v>v3_110301V02F02</v>
          </cell>
          <cell r="M810" t="str">
            <v>ความสามารถในการชี้แนะการเรียนรู้</v>
          </cell>
        </row>
        <row r="811">
          <cell r="L811" t="str">
            <v>v3_110301V02F03</v>
          </cell>
          <cell r="M811" t="str">
            <v>บรรยากาศที่เอื้อต่อการเรียนรู้</v>
          </cell>
        </row>
        <row r="812">
          <cell r="L812" t="str">
            <v>v3_110301V03F01</v>
          </cell>
          <cell r="M812" t="str">
            <v>สมรรถนะของเด็กและเยาวชน</v>
          </cell>
        </row>
        <row r="813">
          <cell r="L813" t="str">
            <v>v3_110301V03F02</v>
          </cell>
          <cell r="M813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814">
          <cell r="L814" t="str">
            <v>v3_110301V03F03</v>
          </cell>
          <cell r="M814" t="str">
            <v>การเปิดโลกอาชีพให้กับเด็กและเยาวชน</v>
          </cell>
        </row>
        <row r="815">
          <cell r="L815" t="str">
            <v>v3_110301V03F04</v>
          </cell>
          <cell r="M815" t="str">
            <v>การเรียนรู้ที่เอื้อต่อการฝึกปฏิบัติด้วยตนเอง</v>
          </cell>
        </row>
        <row r="816">
          <cell r="L816" t="str">
            <v>v3_110301V04F01</v>
          </cell>
          <cell r="M816" t="str">
            <v>ทักษะชีวิตและการทำงาน</v>
          </cell>
        </row>
        <row r="817">
          <cell r="L817" t="str">
            <v>v3_110301V04F02</v>
          </cell>
          <cell r="M817" t="str">
            <v>ทักษะการเรียนรู้และนวัตกรรม</v>
          </cell>
        </row>
        <row r="818">
          <cell r="L818" t="str">
            <v>v3_110301V04F03</v>
          </cell>
          <cell r="M818" t="str">
            <v>ทักษะด้านสารสนเทศ สื่อ และเทคโนโลยี</v>
          </cell>
        </row>
        <row r="819">
          <cell r="L819" t="str">
            <v>v3_110301V05F02</v>
          </cell>
          <cell r="M819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820">
          <cell r="L820" t="str">
            <v>v3_110301V05F03</v>
          </cell>
          <cell r="M820" t="str">
            <v>ความร่วมมือจากสถานประกอบการ</v>
          </cell>
        </row>
        <row r="821">
          <cell r="L821" t="str">
            <v>v3_110301V05F04</v>
          </cell>
          <cell r="M821" t="str">
            <v>การลดความเหลื่อมล้ำทางการศึกษาของเด็กและเยาวชน</v>
          </cell>
        </row>
        <row r="822">
          <cell r="L822" t="str">
            <v>v3_110301V05F05</v>
          </cell>
          <cell r="M822" t="str">
            <v>เทคโนโลยีและดิจิทัลเพื่อการเรียนรู้</v>
          </cell>
        </row>
        <row r="823">
          <cell r="L823" t="str">
            <v>v3_110201V03F03</v>
          </cell>
          <cell r="M823" t="str">
            <v>ประสิทธิภาพและความครอบคลุมในการบริการและสวัสดิการด้านสังคม</v>
          </cell>
        </row>
        <row r="824">
          <cell r="L824" t="str">
            <v>v3_110201V04F02</v>
          </cell>
          <cell r="M824" t="str">
            <v>องค์ความรู้ นวัตกรรม และงานวิจัยด้านการพัฒนาเด็ก</v>
          </cell>
        </row>
        <row r="825">
          <cell r="L825" t="str">
            <v>v3_110201V05F03</v>
          </cell>
          <cell r="M825" t="str">
            <v>การมีส่วนร่วมของเครือข่ายการพัฒนา</v>
          </cell>
        </row>
        <row r="826">
          <cell r="L826" t="str">
            <v>v3_110301V01F01</v>
          </cell>
          <cell r="M826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827">
          <cell r="L827" t="str">
            <v>v3_110301V01F02</v>
          </cell>
          <cell r="M827" t="str">
            <v>ความรู้และทักษะที่ใช้ในการทำงาน และทักษะทางด้านอารมณ์</v>
          </cell>
        </row>
        <row r="828">
          <cell r="L828" t="str">
            <v>v3_110301V01F03</v>
          </cell>
          <cell r="M828" t="str">
            <v>มาตรฐานการศึกษา</v>
          </cell>
        </row>
        <row r="829">
          <cell r="L829" t="str">
            <v>v3_110301V02F01</v>
          </cell>
          <cell r="M829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830">
          <cell r="L830" t="str">
            <v>v3_110301V02F02</v>
          </cell>
          <cell r="M830" t="str">
            <v>ความสามารถในการชี้แนะการเรียนรู้</v>
          </cell>
        </row>
        <row r="831">
          <cell r="L831" t="str">
            <v>v3_110301V02F03</v>
          </cell>
          <cell r="M831" t="str">
            <v>บรรยากาศที่เอื้อต่อการเรียนรู้</v>
          </cell>
        </row>
        <row r="832">
          <cell r="L832" t="str">
            <v>v3_110301V03F01</v>
          </cell>
          <cell r="M832" t="str">
            <v>สมรรถนะของเด็กและเยาวชน</v>
          </cell>
        </row>
        <row r="833">
          <cell r="L833" t="str">
            <v>v3_110301V03F02</v>
          </cell>
          <cell r="M833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834">
          <cell r="L834" t="str">
            <v>v3_110301V03F03</v>
          </cell>
          <cell r="M834" t="str">
            <v>การเปิดโลกอาชีพให้กับเด็กและเยาวชน</v>
          </cell>
        </row>
        <row r="835">
          <cell r="L835" t="str">
            <v>v3_110301V03F04</v>
          </cell>
          <cell r="M835" t="str">
            <v>การเรียนรู้ที่เอื้อต่อการฝึกปฏิบัติด้วยตนเอง</v>
          </cell>
        </row>
        <row r="836">
          <cell r="L836" t="str">
            <v>v3_110301V04F01</v>
          </cell>
          <cell r="M836" t="str">
            <v>ทักษะชีวิตและการทำงาน</v>
          </cell>
        </row>
        <row r="837">
          <cell r="L837" t="str">
            <v>v3_110301V04F02</v>
          </cell>
          <cell r="M837" t="str">
            <v>ทักษะการเรียนรู้และนวัตกรรม</v>
          </cell>
        </row>
        <row r="838">
          <cell r="L838" t="str">
            <v>v3_110301V04F03</v>
          </cell>
          <cell r="M838" t="str">
            <v>ทักษะด้านสารสนเทศ สื่อ และเทคโนโลยี</v>
          </cell>
        </row>
        <row r="839">
          <cell r="L839" t="str">
            <v>v3_110301V05F02</v>
          </cell>
          <cell r="M839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840">
          <cell r="L840" t="str">
            <v>v3_110301V05F03</v>
          </cell>
          <cell r="M840" t="str">
            <v>ความร่วมมือจากสถานประกอบการ</v>
          </cell>
        </row>
        <row r="841">
          <cell r="L841" t="str">
            <v>v3_110301V05F04</v>
          </cell>
          <cell r="M841" t="str">
            <v>การลดความเหลื่อมล้ำทางการศึกษาของเด็กและเยาวชน</v>
          </cell>
        </row>
        <row r="842">
          <cell r="L842" t="str">
            <v>v3_110301V05F05</v>
          </cell>
          <cell r="M842" t="str">
            <v>เทคโนโลยีและดิจิทัลเพื่อการเรียนรู้</v>
          </cell>
        </row>
        <row r="843">
          <cell r="L843" t="str">
            <v>v3_110401V01F01</v>
          </cell>
          <cell r="M843" t="str">
            <v>หลักสูตรตรงกับความต้องการของตลาดแรงงาน</v>
          </cell>
        </row>
        <row r="844">
          <cell r="L844" t="str">
            <v>v3_110401V01F02</v>
          </cell>
          <cell r="M844" t="str">
            <v>ทักษะแรงงานและผู้สอนสอดคล้องกับความต้องการของตลาดแรงงาน</v>
          </cell>
        </row>
        <row r="845">
          <cell r="L845" t="str">
            <v>v3_110401V01F03</v>
          </cell>
          <cell r="M845" t="str">
            <v>การรับรองสมรรถนะแรงงาน</v>
          </cell>
        </row>
        <row r="846">
          <cell r="L846" t="str">
            <v>v3_110401V01F04</v>
          </cell>
          <cell r="M846" t="str">
            <v>การรับรองมาตรฐานแรงงาน</v>
          </cell>
        </row>
        <row r="847">
          <cell r="L847" t="str">
            <v>v3_110401V02F01</v>
          </cell>
          <cell r="M847" t="str">
            <v>ความพร้อมของกำลังแรงงาน</v>
          </cell>
        </row>
        <row r="848">
          <cell r="L848" t="str">
            <v>v3_110401V03F01</v>
          </cell>
          <cell r="M848" t="str">
            <v>ความร่วมมือระหว่างภาครัฐ ภาคเอกชน และภาคประชาสังคม</v>
          </cell>
        </row>
        <row r="849">
          <cell r="L849" t="str">
            <v>v3_110501V01F01</v>
          </cell>
          <cell r="M849" t="str">
            <v>ระบบสุขภาพปฐมภูมิในผู้สูงอายุ</v>
          </cell>
        </row>
        <row r="850">
          <cell r="L850" t="str">
            <v>v3_110501V01F02</v>
          </cell>
          <cell r="M850" t="str">
            <v>ภูมิคุ้มกันผู้สูงอายุ</v>
          </cell>
        </row>
        <row r="851">
          <cell r="L851" t="str">
            <v>v3_110501V02F01</v>
          </cell>
          <cell r="M851" t="str">
            <v>การมีงานทำผู้สูงอายุ</v>
          </cell>
        </row>
        <row r="852">
          <cell r="L852" t="str">
            <v>v3_110501V02F03</v>
          </cell>
          <cell r="M852" t="str">
            <v>สมรรถนะและศักยภาพผู้สูงอายุ</v>
          </cell>
        </row>
        <row r="853">
          <cell r="L853" t="str">
            <v>v3_110501V03F01</v>
          </cell>
          <cell r="M853" t="str">
            <v>ศักยภาพเครือข่ายผู้สูงอายุ</v>
          </cell>
        </row>
        <row r="854">
          <cell r="L854" t="str">
            <v>v3_110501V04F01</v>
          </cell>
          <cell r="M854" t="str">
            <v>สภาพแวดล้อมทางกายภาพที่เหมาะสมกับผู้สูงอายุ</v>
          </cell>
        </row>
        <row r="855">
          <cell r="L855" t="str">
            <v>v3_110501V04F02</v>
          </cell>
          <cell r="M855" t="str">
            <v>กิจกรรมทางสังคมที่ส่งเสริมการมีส่วนร่วมของผู้สูงอายุ</v>
          </cell>
        </row>
        <row r="856">
          <cell r="L856" t="str">
            <v>v3_110501V05F02</v>
          </cell>
          <cell r="M856" t="str">
            <v>การบูรณาการข้อมูลผู้สูงอายุ</v>
          </cell>
        </row>
        <row r="857">
          <cell r="L857" t="str">
            <v>v3_110501V05F03</v>
          </cell>
          <cell r="M857" t="str">
            <v>การจัดบริการสาธารณะให้กับผู้สูงอายุ</v>
          </cell>
        </row>
        <row r="858">
          <cell r="L858" t="str">
            <v>v3_110501V05F04</v>
          </cell>
          <cell r="M858" t="str">
            <v>องค์ความรู้ เทคโนโลยีและนวัตกรรมในการดูแลผู้สูงอายุ</v>
          </cell>
        </row>
        <row r="859">
          <cell r="L859" t="str">
            <v>v3_110301V01F01</v>
          </cell>
          <cell r="M85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860">
          <cell r="L860" t="str">
            <v>v3_110301V01F02</v>
          </cell>
          <cell r="M860" t="str">
            <v>ความรู้และทักษะที่ใช้ในการทำงาน และทักษะทางด้านอารมณ์</v>
          </cell>
        </row>
        <row r="861">
          <cell r="L861" t="str">
            <v>v3_110301V01F03</v>
          </cell>
          <cell r="M861" t="str">
            <v>มาตรฐานการศึกษา</v>
          </cell>
        </row>
        <row r="862">
          <cell r="L862" t="str">
            <v>v3_110301V02F01</v>
          </cell>
          <cell r="M862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863">
          <cell r="L863" t="str">
            <v>v3_110301V02F02</v>
          </cell>
          <cell r="M863" t="str">
            <v>ความสามารถในการชี้แนะการเรียนรู้</v>
          </cell>
        </row>
        <row r="864">
          <cell r="L864" t="str">
            <v>v3_110301V02F03</v>
          </cell>
          <cell r="M864" t="str">
            <v>บรรยากาศที่เอื้อต่อการเรียนรู้</v>
          </cell>
        </row>
        <row r="865">
          <cell r="L865" t="str">
            <v>v3_110301V03F01</v>
          </cell>
          <cell r="M865" t="str">
            <v>สมรรถนะของเด็กและเยาวชน</v>
          </cell>
        </row>
        <row r="866">
          <cell r="L866" t="str">
            <v>v3_110301V03F02</v>
          </cell>
          <cell r="M866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867">
          <cell r="L867" t="str">
            <v>v3_110301V03F03</v>
          </cell>
          <cell r="M867" t="str">
            <v>การเปิดโลกอาชีพให้กับเด็กและเยาวชน</v>
          </cell>
        </row>
        <row r="868">
          <cell r="L868" t="str">
            <v>v3_110301V03F04</v>
          </cell>
          <cell r="M868" t="str">
            <v>การเรียนรู้ที่เอื้อต่อการฝึกปฏิบัติด้วยตนเอง</v>
          </cell>
        </row>
        <row r="869">
          <cell r="L869" t="str">
            <v>v3_110301V04F01</v>
          </cell>
          <cell r="M869" t="str">
            <v>ทักษะชีวิตและการทำงาน</v>
          </cell>
        </row>
        <row r="870">
          <cell r="L870" t="str">
            <v>v3_110301V04F02</v>
          </cell>
          <cell r="M870" t="str">
            <v>ทักษะการเรียนรู้และนวัตกรรม</v>
          </cell>
        </row>
        <row r="871">
          <cell r="L871" t="str">
            <v>v3_110301V04F03</v>
          </cell>
          <cell r="M871" t="str">
            <v>ทักษะด้านสารสนเทศ สื่อ และเทคโนโลยี</v>
          </cell>
        </row>
        <row r="872">
          <cell r="L872" t="str">
            <v>v3_110301V05F01</v>
          </cell>
          <cell r="M87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873">
          <cell r="L873" t="str">
            <v>v3_110301V05F02</v>
          </cell>
          <cell r="M87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874">
          <cell r="L874" t="str">
            <v>v3_110301V05F03</v>
          </cell>
          <cell r="M874" t="str">
            <v>ความร่วมมือจากสถานประกอบการ</v>
          </cell>
        </row>
        <row r="875">
          <cell r="L875" t="str">
            <v>v3_110301V05F04</v>
          </cell>
          <cell r="M875" t="str">
            <v>การลดความเหลื่อมล้ำทางการศึกษาของเด็กและเยาวชน</v>
          </cell>
        </row>
        <row r="876">
          <cell r="L876" t="str">
            <v>v3_110301V05F05</v>
          </cell>
          <cell r="M876" t="str">
            <v>เทคโนโลยีและดิจิทัลเพื่อการเรียนรู้</v>
          </cell>
        </row>
        <row r="877">
          <cell r="L877" t="str">
            <v>v3_110401V01F02</v>
          </cell>
          <cell r="M877" t="str">
            <v>ทักษะแรงงานและผู้สอนสอดคล้องกับความต้องการของตลาดแรงงาน</v>
          </cell>
        </row>
        <row r="878">
          <cell r="L878" t="str">
            <v>v3_110301V01F02</v>
          </cell>
          <cell r="M878" t="str">
            <v>ความรู้และทักษะที่ใช้ในการทำงาน และทักษะทางด้านอารมณ์</v>
          </cell>
        </row>
        <row r="879">
          <cell r="L879" t="str">
            <v>v3_110301V02F01</v>
          </cell>
          <cell r="M879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880">
          <cell r="L880" t="str">
            <v>v3_110301V02F02</v>
          </cell>
          <cell r="M880" t="str">
            <v>ความสามารถในการชี้แนะการเรียนรู้</v>
          </cell>
        </row>
        <row r="881">
          <cell r="L881" t="str">
            <v>v3_110301V02F03</v>
          </cell>
          <cell r="M881" t="str">
            <v>บรรยากาศที่เอื้อต่อการเรียนรู้</v>
          </cell>
        </row>
        <row r="882">
          <cell r="L882" t="str">
            <v>v3_110301V03F01</v>
          </cell>
          <cell r="M882" t="str">
            <v>สมรรถนะของเด็กและเยาวชน</v>
          </cell>
        </row>
        <row r="883">
          <cell r="L883" t="str">
            <v>v3_110301V03F02</v>
          </cell>
          <cell r="M883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884">
          <cell r="L884" t="str">
            <v>v3_110301V03F03</v>
          </cell>
          <cell r="M884" t="str">
            <v>การเปิดโลกอาชีพให้กับเด็กและเยาวชน</v>
          </cell>
        </row>
        <row r="885">
          <cell r="L885" t="str">
            <v>v3_110301V03F04</v>
          </cell>
          <cell r="M885" t="str">
            <v>การเรียนรู้ที่เอื้อต่อการฝึกปฏิบัติด้วยตนเอง</v>
          </cell>
        </row>
        <row r="886">
          <cell r="L886" t="str">
            <v>v3_110301V04F01</v>
          </cell>
          <cell r="M886" t="str">
            <v>ทักษะชีวิตและการทำงาน</v>
          </cell>
        </row>
        <row r="887">
          <cell r="L887" t="str">
            <v>v3_110301V04F02</v>
          </cell>
          <cell r="M887" t="str">
            <v>ทักษะการเรียนรู้และนวัตกรรม</v>
          </cell>
        </row>
        <row r="888">
          <cell r="L888" t="str">
            <v>v3_110301V04F03</v>
          </cell>
          <cell r="M888" t="str">
            <v>ทักษะด้านสารสนเทศ สื่อ และเทคโนโลยี</v>
          </cell>
        </row>
        <row r="889">
          <cell r="L889" t="str">
            <v>v3_110301V05F03</v>
          </cell>
          <cell r="M889" t="str">
            <v>ความร่วมมือจากสถานประกอบการ</v>
          </cell>
        </row>
        <row r="890">
          <cell r="L890" t="str">
            <v>v3_110301V05F04</v>
          </cell>
          <cell r="M890" t="str">
            <v>การลดความเหลื่อมล้ำทางการศึกษาของเด็กและเยาวชน</v>
          </cell>
        </row>
        <row r="891">
          <cell r="L891" t="str">
            <v>v3_110301V05F05</v>
          </cell>
          <cell r="M891" t="str">
            <v>เทคโนโลยีและดิจิทัลเพื่อการเรียนรู้</v>
          </cell>
        </row>
        <row r="892">
          <cell r="L892" t="str">
            <v>v3_110301V03F02</v>
          </cell>
          <cell r="M89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893">
          <cell r="L893" t="str">
            <v>v3_110301V01F01</v>
          </cell>
          <cell r="M893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894">
          <cell r="L894" t="str">
            <v>v3_110301V01F02</v>
          </cell>
          <cell r="M894" t="str">
            <v>ความรู้และทักษะที่ใช้ในการทำงาน และทักษะทางด้านอารมณ์</v>
          </cell>
        </row>
        <row r="895">
          <cell r="L895" t="str">
            <v>v3_110301V02F01</v>
          </cell>
          <cell r="M895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896">
          <cell r="L896" t="str">
            <v>v3_110301V03F01</v>
          </cell>
          <cell r="M896" t="str">
            <v>สมรรถนะของเด็กและเยาวชน</v>
          </cell>
        </row>
        <row r="897">
          <cell r="L897" t="str">
            <v>v3_110301V04F01</v>
          </cell>
          <cell r="M897" t="str">
            <v>ทักษะชีวิตและการทำงาน</v>
          </cell>
        </row>
        <row r="898">
          <cell r="L898" t="str">
            <v>v3_110301V04F02</v>
          </cell>
          <cell r="M898" t="str">
            <v>ทักษะการเรียนรู้และนวัตกรรม</v>
          </cell>
        </row>
        <row r="899">
          <cell r="L899" t="str">
            <v>v3_110301V04F03</v>
          </cell>
          <cell r="M899" t="str">
            <v>ทักษะด้านสารสนเทศ สื่อ และเทคโนโลยี</v>
          </cell>
        </row>
        <row r="900">
          <cell r="L900" t="str">
            <v>v3_110301V05F02</v>
          </cell>
          <cell r="M900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901">
          <cell r="L901" t="str">
            <v>v3_110301V05F03</v>
          </cell>
          <cell r="M901" t="str">
            <v>ความร่วมมือจากสถานประกอบการ</v>
          </cell>
        </row>
        <row r="902">
          <cell r="L902" t="str">
            <v>v3_110301V05F04</v>
          </cell>
          <cell r="M902" t="str">
            <v>การลดความเหลื่อมล้ำทางการศึกษาของเด็กและเยาวชน</v>
          </cell>
        </row>
        <row r="903">
          <cell r="L903" t="str">
            <v>v3_110301V05F05</v>
          </cell>
          <cell r="M903" t="str">
            <v>เทคโนโลยีและดิจิทัลเพื่อการเรียนรู้</v>
          </cell>
        </row>
        <row r="904">
          <cell r="L904" t="str">
            <v>v3_110401V01F01</v>
          </cell>
          <cell r="M904" t="str">
            <v>หลักสูตรตรงกับความต้องการของตลาดแรงงาน</v>
          </cell>
        </row>
        <row r="905">
          <cell r="L905" t="str">
            <v>v3_110401V01F02</v>
          </cell>
          <cell r="M905" t="str">
            <v>ทักษะแรงงานและผู้สอนสอดคล้องกับความต้องการของตลาดแรงงาน</v>
          </cell>
        </row>
        <row r="906">
          <cell r="L906" t="str">
            <v>v3_110402V01F01</v>
          </cell>
          <cell r="M906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907">
          <cell r="L907" t="str">
            <v>v3_110501V02F03</v>
          </cell>
          <cell r="M907" t="str">
            <v>สมรรถนะและศักยภาพผู้สูงอายุ</v>
          </cell>
        </row>
        <row r="908">
          <cell r="L908" t="str">
            <v>v3_110501V03F01</v>
          </cell>
          <cell r="M908" t="str">
            <v>ศักยภาพเครือข่ายผู้สูงอายุ</v>
          </cell>
        </row>
        <row r="909">
          <cell r="L909" t="str">
            <v>v3_110501V04F02</v>
          </cell>
          <cell r="M909" t="str">
            <v>กิจกรรมทางสังคมที่ส่งเสริมการมีส่วนร่วมของผู้สูงอายุ</v>
          </cell>
        </row>
        <row r="910">
          <cell r="L910" t="str">
            <v>v3_110501V05F04</v>
          </cell>
          <cell r="M910" t="str">
            <v>องค์ความรู้ เทคโนโลยีและนวัตกรรมในการดูแลผู้สูงอายุ</v>
          </cell>
        </row>
        <row r="911">
          <cell r="L911" t="str">
            <v>v3_110301V01F02</v>
          </cell>
          <cell r="M911" t="str">
            <v>ความรู้และทักษะที่ใช้ในการทำงาน และทักษะทางด้านอารมณ์</v>
          </cell>
        </row>
        <row r="912">
          <cell r="L912" t="str">
            <v>v3_110301V01F03</v>
          </cell>
          <cell r="M912" t="str">
            <v>มาตรฐานการศึกษา</v>
          </cell>
        </row>
        <row r="913">
          <cell r="L913" t="str">
            <v>v3_110401V01F01</v>
          </cell>
          <cell r="M913" t="str">
            <v>หลักสูตรตรงกับความต้องการของตลาดแรงงาน</v>
          </cell>
        </row>
        <row r="914">
          <cell r="L914" t="str">
            <v>v3_110401V02F01</v>
          </cell>
          <cell r="M914" t="str">
            <v>ความพร้อมของกำลังแรงงาน</v>
          </cell>
        </row>
        <row r="915">
          <cell r="L915" t="str">
            <v>v3_110501V02F01</v>
          </cell>
          <cell r="M915" t="str">
            <v>การมีงานทำผู้สูงอายุ</v>
          </cell>
        </row>
        <row r="916">
          <cell r="L916" t="str">
            <v>v3_110501V01F03</v>
          </cell>
          <cell r="M916" t="str">
            <v>ความหลากหลายของช่องทางการรับบริการด้านสุขภาพของผู้สูงอายุ</v>
          </cell>
        </row>
        <row r="917">
          <cell r="L917" t="str">
            <v>v3_110501V02F03</v>
          </cell>
          <cell r="M917" t="str">
            <v>สมรรถนะและศักยภาพผู้สูงอายุ</v>
          </cell>
        </row>
        <row r="918">
          <cell r="L918" t="str">
            <v>v3_110501V03F01</v>
          </cell>
          <cell r="M918" t="str">
            <v>ศักยภาพเครือข่ายผู้สูงอายุ</v>
          </cell>
        </row>
        <row r="919">
          <cell r="L919" t="str">
            <v>v3_110501V04F02</v>
          </cell>
          <cell r="M919" t="str">
            <v>กิจกรรมทางสังคมที่ส่งเสริมการมีส่วนร่วมของผู้สูงอายุ</v>
          </cell>
        </row>
        <row r="920">
          <cell r="L920" t="str">
            <v>v3_110501V05F04</v>
          </cell>
          <cell r="M920" t="str">
            <v>องค์ความรู้ เทคโนโลยีและนวัตกรรมในการดูแลผู้สูงอายุ</v>
          </cell>
        </row>
        <row r="921">
          <cell r="L921" t="str">
            <v>v3_110101V04F04</v>
          </cell>
          <cell r="M921" t="str">
            <v>การบังคับใช้กฎหมายที่เกี่ยวข้อง</v>
          </cell>
        </row>
        <row r="922">
          <cell r="L922" t="str">
            <v>v3_110101V04F06</v>
          </cell>
          <cell r="M922" t="str">
            <v>ชุดความรู้ งานวิจัย นวัตกรรม สื่อสร้างสรรค์</v>
          </cell>
        </row>
        <row r="923">
          <cell r="L923" t="str">
            <v>v3_110301V01F01</v>
          </cell>
          <cell r="M923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924">
          <cell r="L924" t="str">
            <v>v3_110301V02F01</v>
          </cell>
          <cell r="M924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925">
          <cell r="L925" t="str">
            <v>v3_110301V02F02</v>
          </cell>
          <cell r="M925" t="str">
            <v>ความสามารถในการชี้แนะการเรียนรู้</v>
          </cell>
        </row>
        <row r="926">
          <cell r="L926" t="str">
            <v>v3_110301V02F03</v>
          </cell>
          <cell r="M926" t="str">
            <v>บรรยากาศที่เอื้อต่อการเรียนรู้</v>
          </cell>
        </row>
        <row r="927">
          <cell r="L927" t="str">
            <v>v3_110301V03F02</v>
          </cell>
          <cell r="M927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928">
          <cell r="L928" t="str">
            <v>v3_110301V04F01</v>
          </cell>
          <cell r="M928" t="str">
            <v>ทักษะชีวิตและการทำงาน</v>
          </cell>
        </row>
        <row r="929">
          <cell r="L929" t="str">
            <v>v3_110401V01F02</v>
          </cell>
          <cell r="M929" t="str">
            <v>ทักษะแรงงานและผู้สอนสอดคล้องกับความต้องการของตลาดแรงงาน</v>
          </cell>
        </row>
        <row r="930">
          <cell r="L930" t="str">
            <v>v3_110301V01F01</v>
          </cell>
          <cell r="M930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931">
          <cell r="L931" t="str">
            <v>v3_110301V01F02</v>
          </cell>
          <cell r="M931" t="str">
            <v>ความรู้และทักษะที่ใช้ในการทำงาน และทักษะทางด้านอารมณ์</v>
          </cell>
        </row>
        <row r="932">
          <cell r="L932" t="str">
            <v>v3_110301V01F03</v>
          </cell>
          <cell r="M932" t="str">
            <v>มาตรฐานการศึกษา</v>
          </cell>
        </row>
        <row r="933">
          <cell r="L933" t="str">
            <v>v3_110301V02F01</v>
          </cell>
          <cell r="M933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934">
          <cell r="L934" t="str">
            <v>v3_110301V02F02</v>
          </cell>
          <cell r="M934" t="str">
            <v>ความสามารถในการชี้แนะการเรียนรู้</v>
          </cell>
        </row>
        <row r="935">
          <cell r="L935" t="str">
            <v>v3_110301V02F03</v>
          </cell>
          <cell r="M935" t="str">
            <v>บรรยากาศที่เอื้อต่อการเรียนรู้</v>
          </cell>
        </row>
        <row r="936">
          <cell r="L936" t="str">
            <v>v3_110301V03F01</v>
          </cell>
          <cell r="M936" t="str">
            <v>สมรรถนะของเด็กและเยาวชน</v>
          </cell>
        </row>
        <row r="937">
          <cell r="L937" t="str">
            <v>v3_110301V03F02</v>
          </cell>
          <cell r="M937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938">
          <cell r="L938" t="str">
            <v>v3_110301V03F03</v>
          </cell>
          <cell r="M938" t="str">
            <v>การเปิดโลกอาชีพให้กับเด็กและเยาวชน</v>
          </cell>
        </row>
        <row r="939">
          <cell r="L939" t="str">
            <v>v3_110301V03F04</v>
          </cell>
          <cell r="M939" t="str">
            <v>การเรียนรู้ที่เอื้อต่อการฝึกปฏิบัติด้วยตนเอง</v>
          </cell>
        </row>
        <row r="940">
          <cell r="L940" t="str">
            <v>v3_110301V04F01</v>
          </cell>
          <cell r="M940" t="str">
            <v>ทักษะชีวิตและการทำงาน</v>
          </cell>
        </row>
        <row r="941">
          <cell r="L941" t="str">
            <v>v3_110301V04F02</v>
          </cell>
          <cell r="M941" t="str">
            <v>ทักษะการเรียนรู้และนวัตกรรม</v>
          </cell>
        </row>
        <row r="942">
          <cell r="L942" t="str">
            <v>v3_110301V04F03</v>
          </cell>
          <cell r="M942" t="str">
            <v>ทักษะด้านสารสนเทศ สื่อ และเทคโนโลยี</v>
          </cell>
        </row>
        <row r="943">
          <cell r="L943" t="str">
            <v>v3_110301V05F01</v>
          </cell>
          <cell r="M943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944">
          <cell r="L944" t="str">
            <v>v3_110301V05F02</v>
          </cell>
          <cell r="M944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945">
          <cell r="L945" t="str">
            <v>v3_110301V05F03</v>
          </cell>
          <cell r="M945" t="str">
            <v>ความร่วมมือจากสถานประกอบการ</v>
          </cell>
        </row>
        <row r="946">
          <cell r="L946" t="str">
            <v>v3_110301V05F04</v>
          </cell>
          <cell r="M946" t="str">
            <v>การลดความเหลื่อมล้ำทางการศึกษาของเด็กและเยาวชน</v>
          </cell>
        </row>
        <row r="947">
          <cell r="L947" t="str">
            <v>v3_110301V05F05</v>
          </cell>
          <cell r="M947" t="str">
            <v>เทคโนโลยีและดิจิทัลเพื่อการเรียนรู้</v>
          </cell>
        </row>
        <row r="948">
          <cell r="L948" t="str">
            <v>v3_110401V01F01</v>
          </cell>
          <cell r="M948" t="str">
            <v>หลักสูตรตรงกับความต้องการของตลาดแรงงาน</v>
          </cell>
        </row>
        <row r="949">
          <cell r="L949" t="str">
            <v>v3_110401V01F02</v>
          </cell>
          <cell r="M949" t="str">
            <v>ทักษะแรงงานและผู้สอนสอดคล้องกับความต้องการของตลาดแรงงาน</v>
          </cell>
        </row>
        <row r="950">
          <cell r="L950" t="str">
            <v>v3_110401V01F03</v>
          </cell>
          <cell r="M950" t="str">
            <v>การรับรองสมรรถนะแรงงาน</v>
          </cell>
        </row>
        <row r="951">
          <cell r="L951" t="str">
            <v>v3_110401V01F04</v>
          </cell>
          <cell r="M951" t="str">
            <v>การรับรองมาตรฐานแรงงาน</v>
          </cell>
        </row>
        <row r="952">
          <cell r="L952" t="str">
            <v>v3_110401V02F01</v>
          </cell>
          <cell r="M952" t="str">
            <v>ความพร้อมของกำลังแรงงาน</v>
          </cell>
        </row>
        <row r="953">
          <cell r="L953" t="str">
            <v>v3_110401V02F02</v>
          </cell>
          <cell r="M953" t="str">
            <v>ช่องทางให้บริการส่งเสริมการมีงานทำ</v>
          </cell>
        </row>
        <row r="954">
          <cell r="L954" t="str">
            <v>v3_110401V03F01</v>
          </cell>
          <cell r="M954" t="str">
            <v>ความร่วมมือระหว่างภาครัฐ ภาคเอกชน และภาคประชาสังคม</v>
          </cell>
        </row>
        <row r="955">
          <cell r="L955" t="str">
            <v>v3_110501V02F02</v>
          </cell>
          <cell r="M955" t="str">
            <v>การบริหารการเงิน</v>
          </cell>
        </row>
        <row r="956">
          <cell r="L956" t="str">
            <v>v3_110501V04F02</v>
          </cell>
          <cell r="M956" t="str">
            <v>กิจกรรมทางสังคมที่ส่งเสริมการมีส่วนร่วมของผู้สูงอายุ</v>
          </cell>
        </row>
        <row r="957">
          <cell r="L957" t="str">
            <v>v3_110301V01F01</v>
          </cell>
          <cell r="M957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958">
          <cell r="L958" t="str">
            <v>v3_110301V01F02</v>
          </cell>
          <cell r="M958" t="str">
            <v>ความรู้และทักษะที่ใช้ในการทำงาน และทักษะทางด้านอารมณ์</v>
          </cell>
        </row>
        <row r="959">
          <cell r="L959" t="str">
            <v>v3_110301V02F01</v>
          </cell>
          <cell r="M959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960">
          <cell r="L960" t="str">
            <v>v3_110301V02F02</v>
          </cell>
          <cell r="M960" t="str">
            <v>ความสามารถในการชี้แนะการเรียนรู้</v>
          </cell>
        </row>
        <row r="961">
          <cell r="L961" t="str">
            <v>v3_110301V03F01</v>
          </cell>
          <cell r="M961" t="str">
            <v>สมรรถนะของเด็กและเยาวชน</v>
          </cell>
        </row>
        <row r="962">
          <cell r="L962" t="str">
            <v>v3_110301V03F02</v>
          </cell>
          <cell r="M96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963">
          <cell r="L963" t="str">
            <v>v3_110301V03F03</v>
          </cell>
          <cell r="M963" t="str">
            <v>การเปิดโลกอาชีพให้กับเด็กและเยาวชน</v>
          </cell>
        </row>
        <row r="964">
          <cell r="L964" t="str">
            <v>v3_110301V03F04</v>
          </cell>
          <cell r="M964" t="str">
            <v>การเรียนรู้ที่เอื้อต่อการฝึกปฏิบัติด้วยตนเอง</v>
          </cell>
        </row>
        <row r="965">
          <cell r="L965" t="str">
            <v>v3_110301V04F01</v>
          </cell>
          <cell r="M965" t="str">
            <v>ทักษะชีวิตและการทำงาน</v>
          </cell>
        </row>
        <row r="966">
          <cell r="L966" t="str">
            <v>v3_110301V04F02</v>
          </cell>
          <cell r="M966" t="str">
            <v>ทักษะการเรียนรู้และนวัตกรรม</v>
          </cell>
        </row>
        <row r="967">
          <cell r="L967" t="str">
            <v>v3_110501V03F01</v>
          </cell>
          <cell r="M967" t="str">
            <v>ศักยภาพเครือข่ายผู้สูงอายุ</v>
          </cell>
        </row>
        <row r="968">
          <cell r="L968" t="str">
            <v>v3_110501V04F02</v>
          </cell>
          <cell r="M968" t="str">
            <v>กิจกรรมทางสังคมที่ส่งเสริมการมีส่วนร่วมของผู้สูงอายุ</v>
          </cell>
        </row>
        <row r="969">
          <cell r="L969" t="str">
            <v>v3_110301V01F01</v>
          </cell>
          <cell r="M96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970">
          <cell r="L970" t="str">
            <v>v3_110301V01F02</v>
          </cell>
          <cell r="M970" t="str">
            <v>ความรู้และทักษะที่ใช้ในการทำงาน และทักษะทางด้านอารมณ์</v>
          </cell>
        </row>
        <row r="971">
          <cell r="L971" t="str">
            <v>v3_110401V01F01</v>
          </cell>
          <cell r="M971" t="str">
            <v>หลักสูตรตรงกับความต้องการของตลาดแรงงาน</v>
          </cell>
        </row>
        <row r="972">
          <cell r="L972" t="str">
            <v>v3_110401V01F02</v>
          </cell>
          <cell r="M972" t="str">
            <v>ทักษะแรงงานและผู้สอนสอดคล้องกับความต้องการของตลาดแรงงาน</v>
          </cell>
        </row>
        <row r="973">
          <cell r="L973" t="str">
            <v>v3_110401V02F01</v>
          </cell>
          <cell r="M973" t="str">
            <v>ความพร้อมของกำลังแรงงาน</v>
          </cell>
        </row>
        <row r="974">
          <cell r="L974" t="str">
            <v>v3_110402V01F01</v>
          </cell>
          <cell r="M974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975">
          <cell r="L975" t="str">
            <v>v3_110402V01F02</v>
          </cell>
          <cell r="M975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976">
          <cell r="L976" t="str">
            <v>v3_110501V01F02</v>
          </cell>
          <cell r="M976" t="str">
            <v>ภูมิคุ้มกันผู้สูงอายุ</v>
          </cell>
        </row>
        <row r="977">
          <cell r="L977" t="str">
            <v>v3_110501V02F03</v>
          </cell>
          <cell r="M977" t="str">
            <v>สมรรถนะและศักยภาพผู้สูงอายุ</v>
          </cell>
        </row>
        <row r="978">
          <cell r="L978" t="str">
            <v>v3_110501V04F02</v>
          </cell>
          <cell r="M978" t="str">
            <v>กิจกรรมทางสังคมที่ส่งเสริมการมีส่วนร่วมของผู้สูงอายุ</v>
          </cell>
        </row>
        <row r="979">
          <cell r="L979" t="str">
            <v>v3_110101V02F01</v>
          </cell>
          <cell r="M979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980">
          <cell r="L980" t="str">
            <v>v3_110101V04F06</v>
          </cell>
          <cell r="M980" t="str">
            <v>ชุดความรู้ งานวิจัย นวัตกรรม สื่อสร้างสรรค์</v>
          </cell>
        </row>
        <row r="981">
          <cell r="L981" t="str">
            <v>v3_110201V01F01</v>
          </cell>
          <cell r="M981" t="str">
            <v>ความพร้อมพ่อแม่ก่อนตั้งครรภ์</v>
          </cell>
        </row>
        <row r="982">
          <cell r="L982" t="str">
            <v>v3_110201V01F02</v>
          </cell>
          <cell r="M982" t="str">
            <v>สุขภาวะหญิงตั้งครรภ์ถึงหลังคลอด</v>
          </cell>
        </row>
        <row r="983">
          <cell r="L983" t="str">
            <v>v3_110201V02F01</v>
          </cell>
          <cell r="M983" t="str">
            <v>โภชนาการ พัฒนาการ และการเจริญเติบโตของเด็ก</v>
          </cell>
        </row>
        <row r="984">
          <cell r="L984" t="str">
            <v>v3_110201V02F02</v>
          </cell>
          <cell r="M984" t="str">
            <v>การเฝ้าระวัง ป้องกัน ควบคุมโรค และภัยสุขภาพเด็ก</v>
          </cell>
        </row>
        <row r="985">
          <cell r="L985" t="str">
            <v>v3_110201V02F03</v>
          </cell>
          <cell r="M985" t="str">
            <v>ทักษะการเลี้ยงดูของผู้ปกครอง</v>
          </cell>
        </row>
        <row r="986">
          <cell r="L986" t="str">
            <v>v3_110201V03F01</v>
          </cell>
          <cell r="M986" t="str">
            <v>คุณภาพงานบริการด้านสุขภาพสำหรับเด็ก</v>
          </cell>
        </row>
        <row r="987">
          <cell r="L987" t="str">
            <v>v3_110201V03F02</v>
          </cell>
          <cell r="M987" t="str">
            <v>มาตรฐานงานบริการด้านการศึกษาเด็กปฐมวัย</v>
          </cell>
        </row>
        <row r="988">
          <cell r="L988" t="str">
            <v>v3_110201V04F02</v>
          </cell>
          <cell r="M988" t="str">
            <v>องค์ความรู้ นวัตกรรม และงานวิจัยด้านการพัฒนาเด็ก</v>
          </cell>
        </row>
        <row r="989">
          <cell r="L989" t="str">
            <v>v3_110201V05F03</v>
          </cell>
          <cell r="M989" t="str">
            <v>การมีส่วนร่วมของเครือข่ายการพัฒนา</v>
          </cell>
        </row>
        <row r="990">
          <cell r="L990" t="str">
            <v>v3_110301V01F01</v>
          </cell>
          <cell r="M990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991">
          <cell r="L991" t="str">
            <v>v3_110301V01F02</v>
          </cell>
          <cell r="M991" t="str">
            <v>ความรู้และทักษะที่ใช้ในการทำงาน และทักษะทางด้านอารมณ์</v>
          </cell>
        </row>
        <row r="992">
          <cell r="L992" t="str">
            <v>v3_110301V01F03</v>
          </cell>
          <cell r="M992" t="str">
            <v>มาตรฐานการศึกษา</v>
          </cell>
        </row>
        <row r="993">
          <cell r="L993" t="str">
            <v>v3_110301V02F01</v>
          </cell>
          <cell r="M993" t="str">
            <v>ความรู้ ความเข้าใจเกี่ยวกับทักษะในศตวรรษที่ 21 และเห็นคุณค่าความแตกต่างของแต่ละบุคคล</v>
          </cell>
        </row>
        <row r="994">
          <cell r="L994" t="str">
            <v>v3_110301V02F02</v>
          </cell>
          <cell r="M994" t="str">
            <v>ความสามารถในการชี้แนะการเรียนรู้</v>
          </cell>
        </row>
        <row r="995">
          <cell r="L995" t="str">
            <v>v3_110301V02F03</v>
          </cell>
          <cell r="M995" t="str">
            <v>บรรยากาศที่เอื้อต่อการเรียนรู้</v>
          </cell>
        </row>
        <row r="996">
          <cell r="L996" t="str">
            <v>v3_110301V03F01</v>
          </cell>
          <cell r="M996" t="str">
            <v>สมรรถนะของเด็กและเยาวชน</v>
          </cell>
        </row>
        <row r="997">
          <cell r="L997" t="str">
            <v>v3_110301V03F02</v>
          </cell>
          <cell r="M997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998">
          <cell r="L998" t="str">
            <v>v3_110301V03F03</v>
          </cell>
          <cell r="M998" t="str">
            <v>การเปิดโลกอาชีพให้กับเด็กและเยาวชน</v>
          </cell>
        </row>
        <row r="999">
          <cell r="L999" t="str">
            <v>v3_110301V03F04</v>
          </cell>
          <cell r="M999" t="str">
            <v>การเรียนรู้ที่เอื้อต่อการฝึกปฏิบัติด้วยตนเอง</v>
          </cell>
        </row>
        <row r="1000">
          <cell r="L1000" t="str">
            <v>v3_110301V04F01</v>
          </cell>
          <cell r="M1000" t="str">
            <v>ทักษะชีวิตและการทำงาน</v>
          </cell>
        </row>
        <row r="1001">
          <cell r="L1001" t="str">
            <v>v3_110301V04F02</v>
          </cell>
          <cell r="M1001" t="str">
            <v>ทักษะการเรียนรู้และนวัตกรรม</v>
          </cell>
        </row>
        <row r="1002">
          <cell r="L1002" t="str">
            <v>v3_110301V04F03</v>
          </cell>
          <cell r="M1002" t="str">
            <v>ทักษะด้านสารสนเทศ สื่อ และเทคโนโลยี</v>
          </cell>
        </row>
        <row r="1003">
          <cell r="L1003" t="str">
            <v>v3_110301V05F02</v>
          </cell>
          <cell r="M100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004">
          <cell r="L1004" t="str">
            <v>v3_110301V05F03</v>
          </cell>
          <cell r="M1004" t="str">
            <v>ความร่วมมือจากสถานประกอบการ</v>
          </cell>
        </row>
        <row r="1005">
          <cell r="L1005" t="str">
            <v>v3_110301V05F04</v>
          </cell>
          <cell r="M1005" t="str">
            <v>การลดความเหลื่อมล้ำทางการศึกษาของเด็กและเยาวชน</v>
          </cell>
        </row>
        <row r="1006">
          <cell r="L1006" t="str">
            <v>v3_110301V05F05</v>
          </cell>
          <cell r="M1006" t="str">
            <v>เทคโนโลยีและดิจิทัลเพื่อการเรียนรู้</v>
          </cell>
        </row>
        <row r="1007">
          <cell r="L1007" t="str">
            <v>v3_110401V01F01</v>
          </cell>
          <cell r="M1007" t="str">
            <v>หลักสูตรตรงกับความต้องการของตลาดแรงงาน</v>
          </cell>
        </row>
        <row r="1008">
          <cell r="L1008" t="str">
            <v>v3_110401V01F02</v>
          </cell>
          <cell r="M1008" t="str">
            <v>ทักษะแรงงานและผู้สอนสอดคล้องกับความต้องการของตลาดแรงงาน</v>
          </cell>
        </row>
        <row r="1009">
          <cell r="L1009" t="str">
            <v>v3_110401V01F03</v>
          </cell>
          <cell r="M1009" t="str">
            <v>การรับรองสมรรถนะแรงงาน</v>
          </cell>
        </row>
        <row r="1010">
          <cell r="L1010" t="str">
            <v>v3_110401V01F04</v>
          </cell>
          <cell r="M1010" t="str">
            <v>การรับรองมาตรฐานแรงงาน</v>
          </cell>
        </row>
        <row r="1011">
          <cell r="L1011" t="str">
            <v>v3_110401V02F01</v>
          </cell>
          <cell r="M1011" t="str">
            <v>ความพร้อมของกำลังแรงงาน</v>
          </cell>
        </row>
        <row r="1012">
          <cell r="L1012" t="str">
            <v>v3_110401V03F01</v>
          </cell>
          <cell r="M1012" t="str">
            <v>ความร่วมมือระหว่างภาครัฐ ภาคเอกชน และภาคประชาสังคม</v>
          </cell>
        </row>
        <row r="1013">
          <cell r="L1013" t="str">
            <v>v3_110402V01F01</v>
          </cell>
          <cell r="M1013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014">
          <cell r="L1014" t="str">
            <v>v3_110402V01F02</v>
          </cell>
          <cell r="M1014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1015">
          <cell r="L1015" t="str">
            <v>v3_110501V01F01</v>
          </cell>
          <cell r="M1015" t="str">
            <v>ระบบสุขภาพปฐมภูมิในผู้สูงอายุ</v>
          </cell>
        </row>
        <row r="1016">
          <cell r="L1016" t="str">
            <v>v3_110501V01F02</v>
          </cell>
          <cell r="M1016" t="str">
            <v>ภูมิคุ้มกันผู้สูงอายุ</v>
          </cell>
        </row>
        <row r="1017">
          <cell r="L1017" t="str">
            <v>v3_110501V01F03</v>
          </cell>
          <cell r="M1017" t="str">
            <v>ความหลากหลายของช่องทางการรับบริการด้านสุขภาพของผู้สูงอายุ</v>
          </cell>
        </row>
        <row r="1018">
          <cell r="L1018" t="str">
            <v>v3_110501V02F03</v>
          </cell>
          <cell r="M1018" t="str">
            <v>สมรรถนะและศักยภาพผู้สูงอายุ</v>
          </cell>
        </row>
        <row r="1019">
          <cell r="L1019" t="str">
            <v>v3_110501V03F01</v>
          </cell>
          <cell r="M1019" t="str">
            <v>ศักยภาพเครือข่ายผู้สูงอายุ</v>
          </cell>
        </row>
        <row r="1020">
          <cell r="L1020" t="str">
            <v>v3_110501V04F01</v>
          </cell>
          <cell r="M1020" t="str">
            <v>สภาพแวดล้อมทางกายภาพที่เหมาะสมกับผู้สูงอายุ</v>
          </cell>
        </row>
        <row r="1021">
          <cell r="L1021" t="str">
            <v>v3_110501V04F02</v>
          </cell>
          <cell r="M1021" t="str">
            <v>กิจกรรมทางสังคมที่ส่งเสริมการมีส่วนร่วมของผู้สูงอายุ</v>
          </cell>
        </row>
        <row r="1022">
          <cell r="L1022" t="str">
            <v>v3_110501V05F02</v>
          </cell>
          <cell r="M1022" t="str">
            <v>การบูรณาการข้อมูลผู้สูงอายุ</v>
          </cell>
        </row>
        <row r="1023">
          <cell r="L1023" t="str">
            <v>v3_110501V05F03</v>
          </cell>
          <cell r="M1023" t="str">
            <v>การจัดบริการสาธารณะให้กับผู้สูงอายุ</v>
          </cell>
        </row>
        <row r="1024">
          <cell r="L1024" t="str">
            <v>v3_110501V05F04</v>
          </cell>
          <cell r="M1024" t="str">
            <v>องค์ความรู้ เทคโนโลยีและนวัตกรรมในการดูแลผู้สูงอายุ</v>
          </cell>
        </row>
        <row r="1025">
          <cell r="L1025" t="str">
            <v>v3_110201V01F01</v>
          </cell>
          <cell r="M1025" t="str">
            <v>ความพร้อมพ่อแม่ก่อนตั้งครรภ์</v>
          </cell>
        </row>
        <row r="1026">
          <cell r="L1026" t="str">
            <v>v3_110201V01F02</v>
          </cell>
          <cell r="M1026" t="str">
            <v>สุขภาวะหญิงตั้งครรภ์ถึงหลังคลอด</v>
          </cell>
        </row>
        <row r="1027">
          <cell r="L1027" t="str">
            <v>v3_110201V02F01</v>
          </cell>
          <cell r="M1027" t="str">
            <v>โภชนาการ พัฒนาการ และการเจริญเติบโตของเด็ก</v>
          </cell>
        </row>
        <row r="1028">
          <cell r="L1028" t="str">
            <v>v3_110301V01F01</v>
          </cell>
          <cell r="M1028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029">
          <cell r="L1029" t="str">
            <v>v3_110301V02F02</v>
          </cell>
          <cell r="M1029" t="str">
            <v>ความสามารถในการชี้แนะการเรียนรู้</v>
          </cell>
        </row>
        <row r="1030">
          <cell r="L1030" t="str">
            <v>v3_110301V02F03</v>
          </cell>
          <cell r="M1030" t="str">
            <v>บรรยากาศที่เอื้อต่อการเรียนรู้</v>
          </cell>
        </row>
        <row r="1031">
          <cell r="L1031" t="str">
            <v>v3_110301V04F01</v>
          </cell>
          <cell r="M1031" t="str">
            <v>ทักษะชีวิตและการทำงาน</v>
          </cell>
        </row>
        <row r="1032">
          <cell r="L1032" t="str">
            <v>v3_110301V04F02</v>
          </cell>
          <cell r="M1032" t="str">
            <v>ทักษะการเรียนรู้และนวัตกรรม</v>
          </cell>
        </row>
        <row r="1033">
          <cell r="L1033" t="str">
            <v>v3_110301V04F03</v>
          </cell>
          <cell r="M1033" t="str">
            <v>ทักษะด้านสารสนเทศ สื่อ และเทคโนโลยี</v>
          </cell>
        </row>
        <row r="1034">
          <cell r="L1034" t="str">
            <v>v3_110301V05F04</v>
          </cell>
          <cell r="M1034" t="str">
            <v>การลดความเหลื่อมล้ำทางการศึกษาของเด็กและเยาวชน</v>
          </cell>
        </row>
        <row r="1035">
          <cell r="L1035" t="str">
            <v>v3_110301V05F05</v>
          </cell>
          <cell r="M1035" t="str">
            <v>เทคโนโลยีและดิจิทัลเพื่อการเรียนรู้</v>
          </cell>
        </row>
        <row r="1036">
          <cell r="L1036" t="str">
            <v>v3_110401V01F02</v>
          </cell>
          <cell r="M1036" t="str">
            <v>ทักษะแรงงานและผู้สอนสอดคล้องกับความต้องการของตลาดแรงงาน</v>
          </cell>
        </row>
        <row r="1037">
          <cell r="L1037" t="str">
            <v>v3_110401V02F01</v>
          </cell>
          <cell r="M1037" t="str">
            <v>ความพร้อมของกำลังแรงงาน</v>
          </cell>
        </row>
        <row r="1038">
          <cell r="L1038" t="str">
            <v>v3_110101V02F02</v>
          </cell>
          <cell r="M1038" t="str">
            <v>สมรรถนะการทำงานของผู้ปฏิบัติงานด้านครอบครัว</v>
          </cell>
        </row>
        <row r="1039">
          <cell r="L1039" t="str">
            <v>v3_110301V04F02</v>
          </cell>
          <cell r="M1039" t="str">
            <v>ทักษะการเรียนรู้และนวัตกรรม</v>
          </cell>
        </row>
        <row r="1040">
          <cell r="L1040" t="str">
            <v>v3_110301V01F01</v>
          </cell>
          <cell r="M1040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041">
          <cell r="L1041" t="str">
            <v>v3_110301V01F02</v>
          </cell>
          <cell r="M1041" t="str">
            <v>ความรู้และทักษะที่ใช้ในการทำงาน และทักษะทางด้านอารมณ์</v>
          </cell>
        </row>
        <row r="1042">
          <cell r="L1042" t="str">
            <v>v3_110301V03F01</v>
          </cell>
          <cell r="M1042" t="str">
            <v>สมรรถนะของเด็กและเยาวชน</v>
          </cell>
        </row>
        <row r="1043">
          <cell r="L1043" t="str">
            <v>v3_110301V04F01</v>
          </cell>
          <cell r="M1043" t="str">
            <v>ทักษะชีวิตและการทำงาน</v>
          </cell>
        </row>
        <row r="1044">
          <cell r="L1044" t="str">
            <v>v3_110301V04F02</v>
          </cell>
          <cell r="M1044" t="str">
            <v>ทักษะการเรียนรู้และนวัตกรรม</v>
          </cell>
        </row>
        <row r="1045">
          <cell r="L1045" t="str">
            <v>v3_110301V04F03</v>
          </cell>
          <cell r="M1045" t="str">
            <v>ทักษะด้านสารสนเทศ สื่อ และเทคโนโลยี</v>
          </cell>
        </row>
        <row r="1046">
          <cell r="L1046" t="str">
            <v>v3_110401V01F01</v>
          </cell>
          <cell r="M1046" t="str">
            <v>หลักสูตรตรงกับความต้องการของตลาดแรงงาน</v>
          </cell>
        </row>
        <row r="1047">
          <cell r="L1047" t="str">
            <v>v3_110401V01F02</v>
          </cell>
          <cell r="M1047" t="str">
            <v>ทักษะแรงงานและผู้สอนสอดคล้องกับความต้องการของตลาดแรงงาน</v>
          </cell>
        </row>
        <row r="1048">
          <cell r="L1048" t="str">
            <v>v3_110501V01F01</v>
          </cell>
          <cell r="M1048" t="str">
            <v>ระบบสุขภาพปฐมภูมิในผู้สูงอายุ</v>
          </cell>
        </row>
        <row r="1049">
          <cell r="L1049" t="str">
            <v>v3_110501V04F01</v>
          </cell>
          <cell r="M1049" t="str">
            <v>สภาพแวดล้อมทางกายภาพที่เหมาะสมกับผู้สูงอายุ</v>
          </cell>
        </row>
        <row r="1050">
          <cell r="L1050" t="str">
            <v>v3_110501V04F02</v>
          </cell>
          <cell r="M1050" t="str">
            <v>กิจกรรมทางสังคมที่ส่งเสริมการมีส่วนร่วมของผู้สูงอายุ</v>
          </cell>
        </row>
        <row r="1051">
          <cell r="L1051" t="str">
            <v>v3_110301V03F03</v>
          </cell>
          <cell r="M1051" t="str">
            <v>การเปิดโลกอาชีพให้กับเด็กและเยาวชน</v>
          </cell>
        </row>
        <row r="1052">
          <cell r="L1052" t="str">
            <v>v3_110301V03F04</v>
          </cell>
          <cell r="M1052" t="str">
            <v>การเรียนรู้ที่เอื้อต่อการฝึกปฏิบัติด้วยตนเอง</v>
          </cell>
        </row>
        <row r="1053">
          <cell r="L1053" t="str">
            <v>v3_110301V04F02</v>
          </cell>
          <cell r="M1053" t="str">
            <v>ทักษะการเรียนรู้และนวัตกรรม</v>
          </cell>
        </row>
        <row r="1054">
          <cell r="L1054" t="str">
            <v>v3_110401V01F01</v>
          </cell>
          <cell r="M1054" t="str">
            <v>หลักสูตรตรงกับความต้องการของตลาดแรงงาน</v>
          </cell>
        </row>
        <row r="1055">
          <cell r="L1055" t="str">
            <v>v3_110401V02F01</v>
          </cell>
          <cell r="M1055" t="str">
            <v>ความพร้อมของกำลังแรงงาน</v>
          </cell>
        </row>
        <row r="1056">
          <cell r="L1056" t="str">
            <v>v3_110402V01F01</v>
          </cell>
          <cell r="M1056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057">
          <cell r="L1057" t="str">
            <v>v3_110402V01F02</v>
          </cell>
          <cell r="M1057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1058">
          <cell r="L1058" t="str">
            <v>v3_110402V03F04</v>
          </cell>
          <cell r="M1058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1059">
          <cell r="L1059" t="str">
            <v>v3_110301V01F01</v>
          </cell>
          <cell r="M105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060">
          <cell r="L1060" t="str">
            <v>v3_110301V01F02</v>
          </cell>
          <cell r="M1060" t="str">
            <v>ความรู้และทักษะที่ใช้ในการทำงาน และทักษะทางด้านอารมณ์</v>
          </cell>
        </row>
        <row r="1061">
          <cell r="L1061" t="str">
            <v>v3_110301V01F03</v>
          </cell>
          <cell r="M1061" t="str">
            <v>มาตรฐานการศึกษา</v>
          </cell>
        </row>
        <row r="1062">
          <cell r="L1062" t="str">
            <v>v3_110301V02F01</v>
          </cell>
          <cell r="M1062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063">
          <cell r="L1063" t="str">
            <v>v3_110301V02F02</v>
          </cell>
          <cell r="M1063" t="str">
            <v>ความสามารถในการชี้แนะการเรียนรู้</v>
          </cell>
        </row>
        <row r="1064">
          <cell r="L1064" t="str">
            <v>v3_110301V02F03</v>
          </cell>
          <cell r="M1064" t="str">
            <v>บรรยากาศที่เอื้อต่อการเรียนรู้</v>
          </cell>
        </row>
        <row r="1065">
          <cell r="L1065" t="str">
            <v>v3_110301V03F01</v>
          </cell>
          <cell r="M1065" t="str">
            <v>สมรรถนะของเด็กและเยาวชน</v>
          </cell>
        </row>
        <row r="1066">
          <cell r="L1066" t="str">
            <v>v3_110301V03F02</v>
          </cell>
          <cell r="M1066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067">
          <cell r="L1067" t="str">
            <v>v3_110301V03F03</v>
          </cell>
          <cell r="M1067" t="str">
            <v>การเปิดโลกอาชีพให้กับเด็กและเยาวชน</v>
          </cell>
        </row>
        <row r="1068">
          <cell r="L1068" t="str">
            <v>v3_110301V03F04</v>
          </cell>
          <cell r="M1068" t="str">
            <v>การเรียนรู้ที่เอื้อต่อการฝึกปฏิบัติด้วยตนเอง</v>
          </cell>
        </row>
        <row r="1069">
          <cell r="L1069" t="str">
            <v>v3_110301V04F01</v>
          </cell>
          <cell r="M1069" t="str">
            <v>ทักษะชีวิตและการทำงาน</v>
          </cell>
        </row>
        <row r="1070">
          <cell r="L1070" t="str">
            <v>v3_110301V04F02</v>
          </cell>
          <cell r="M1070" t="str">
            <v>ทักษะการเรียนรู้และนวัตกรรม</v>
          </cell>
        </row>
        <row r="1071">
          <cell r="L1071" t="str">
            <v>v3_110301V04F03</v>
          </cell>
          <cell r="M1071" t="str">
            <v>ทักษะด้านสารสนเทศ สื่อ และเทคโนโลยี</v>
          </cell>
        </row>
        <row r="1072">
          <cell r="L1072" t="str">
            <v>v3_110301V05F01</v>
          </cell>
          <cell r="M107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073">
          <cell r="L1073" t="str">
            <v>v3_110301V05F02</v>
          </cell>
          <cell r="M107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074">
          <cell r="L1074" t="str">
            <v>v3_110301V05F03</v>
          </cell>
          <cell r="M1074" t="str">
            <v>ความร่วมมือจากสถานประกอบการ</v>
          </cell>
        </row>
        <row r="1075">
          <cell r="L1075" t="str">
            <v>v3_110301V05F04</v>
          </cell>
          <cell r="M1075" t="str">
            <v>การลดความเหลื่อมล้ำทางการศึกษาของเด็กและเยาวชน</v>
          </cell>
        </row>
        <row r="1076">
          <cell r="L1076" t="str">
            <v>v3_110301V05F05</v>
          </cell>
          <cell r="M1076" t="str">
            <v>เทคโนโลยีและดิจิทัลเพื่อการเรียนรู้</v>
          </cell>
        </row>
        <row r="1077">
          <cell r="L1077" t="str">
            <v>v3_110401V01F01</v>
          </cell>
          <cell r="M1077" t="str">
            <v>หลักสูตรตรงกับความต้องการของตลาดแรงงาน</v>
          </cell>
        </row>
        <row r="1078">
          <cell r="L1078" t="str">
            <v>v3_110401V01F02</v>
          </cell>
          <cell r="M1078" t="str">
            <v>ทักษะแรงงานและผู้สอนสอดคล้องกับความต้องการของตลาดแรงงาน</v>
          </cell>
        </row>
        <row r="1079">
          <cell r="L1079" t="str">
            <v>v3_110401V01F03</v>
          </cell>
          <cell r="M1079" t="str">
            <v>การรับรองสมรรถนะแรงงาน</v>
          </cell>
        </row>
        <row r="1080">
          <cell r="L1080" t="str">
            <v>v3_110401V01F04</v>
          </cell>
          <cell r="M1080" t="str">
            <v>การรับรองมาตรฐานแรงงาน</v>
          </cell>
        </row>
        <row r="1081">
          <cell r="L1081" t="str">
            <v>v3_110401V02F01</v>
          </cell>
          <cell r="M1081" t="str">
            <v>ความพร้อมของกำลังแรงงาน</v>
          </cell>
        </row>
        <row r="1082">
          <cell r="L1082" t="str">
            <v>v3_110401V02F02</v>
          </cell>
          <cell r="M1082" t="str">
            <v>ช่องทางให้บริการส่งเสริมการมีงานทำ</v>
          </cell>
        </row>
        <row r="1083">
          <cell r="L1083" t="str">
            <v>v3_110401V03F01</v>
          </cell>
          <cell r="M1083" t="str">
            <v>ความร่วมมือระหว่างภาครัฐ ภาคเอกชน และภาคประชาสังคม</v>
          </cell>
        </row>
        <row r="1084">
          <cell r="L1084" t="str">
            <v>v3_110401V03F02</v>
          </cell>
          <cell r="M1084" t="str">
            <v>กฎหมายที่เกี่ยวข้องในการพัฒนาและยกระดับศักยภาพแรงงาน</v>
          </cell>
        </row>
        <row r="1085">
          <cell r="L1085" t="str">
            <v>v3_110401V03F03</v>
          </cell>
          <cell r="M1085" t="str">
            <v>ประสิทธิภาพของระบบเทคโนโลยีสารสนเทศด้านแรงงาน</v>
          </cell>
        </row>
        <row r="1086">
          <cell r="L1086" t="str">
            <v>v3_110401V03F04</v>
          </cell>
          <cell r="M1086" t="str">
            <v>การบูรณาการฐานข้อมูลแรงงาน และทะเบียนแรงงาน</v>
          </cell>
        </row>
        <row r="1087">
          <cell r="L1087" t="str">
            <v>v3_110401V03F05</v>
          </cell>
          <cell r="M1087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088">
          <cell r="L1088" t="str">
            <v>v3_110402V01F01</v>
          </cell>
          <cell r="M1088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089">
          <cell r="L1089" t="str">
            <v>v3_110402V01F02</v>
          </cell>
          <cell r="M1089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1090">
          <cell r="L1090" t="str">
            <v>v3_110402V02F01</v>
          </cell>
          <cell r="M1090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1091">
          <cell r="L1091" t="str">
            <v>v3_110402V02F02</v>
          </cell>
          <cell r="M1091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1092">
          <cell r="L1092" t="str">
            <v>v3_110402V03F01</v>
          </cell>
          <cell r="M1092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1093">
          <cell r="L1093" t="str">
            <v>v3_110402V03F02</v>
          </cell>
          <cell r="M1093" t="str">
            <v>กฎหมาย นโยบาย มาตรการ ที่เกี่ยวข้องกับสิทธิประโยชน์</v>
          </cell>
        </row>
        <row r="1094">
          <cell r="L1094" t="str">
            <v>v3_110402V03F03</v>
          </cell>
          <cell r="M1094" t="str">
            <v>สภาพแวดล้อมที่เอื้อต่อการพัฒนาวิทยาศาสตร์ เทคโนโลยีที่ทันสมัย</v>
          </cell>
        </row>
        <row r="1095">
          <cell r="L1095" t="str">
            <v>v3_110402V03F04</v>
          </cell>
          <cell r="M1095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1096">
          <cell r="L1096" t="str">
            <v>v3_110402V03F05</v>
          </cell>
          <cell r="M1096" t="str">
            <v>การบูรณาการฐานข้อมูลด้านแรงงาน</v>
          </cell>
        </row>
        <row r="1097">
          <cell r="L1097" t="str">
            <v>v3_110501V05F04</v>
          </cell>
          <cell r="M1097" t="str">
            <v>องค์ความรู้ เทคโนโลยีและนวัตกรรมในการดูแลผู้สูงอายุ</v>
          </cell>
        </row>
        <row r="1098">
          <cell r="L1098" t="str">
            <v>v3_110301V01F01</v>
          </cell>
          <cell r="M1098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099">
          <cell r="L1099" t="str">
            <v>v3_110301V01F02</v>
          </cell>
          <cell r="M1099" t="str">
            <v>ความรู้และทักษะที่ใช้ในการทำงาน และทักษะทางด้านอารมณ์</v>
          </cell>
        </row>
        <row r="1100">
          <cell r="L1100" t="str">
            <v>v3_110301V02F01</v>
          </cell>
          <cell r="M1100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101">
          <cell r="L1101" t="str">
            <v>v3_110301V02F02</v>
          </cell>
          <cell r="M1101" t="str">
            <v>ความสามารถในการชี้แนะการเรียนรู้</v>
          </cell>
        </row>
        <row r="1102">
          <cell r="L1102" t="str">
            <v>v3_110301V03F02</v>
          </cell>
          <cell r="M1102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103">
          <cell r="L1103" t="str">
            <v>v3_110301V03F04</v>
          </cell>
          <cell r="M1103" t="str">
            <v>การเรียนรู้ที่เอื้อต่อการฝึกปฏิบัติด้วยตนเอง</v>
          </cell>
        </row>
        <row r="1104">
          <cell r="L1104" t="str">
            <v>v3_110301V04F01</v>
          </cell>
          <cell r="M1104" t="str">
            <v>ทักษะชีวิตและการทำงาน</v>
          </cell>
        </row>
        <row r="1105">
          <cell r="L1105" t="str">
            <v>v3_110301V04F02</v>
          </cell>
          <cell r="M1105" t="str">
            <v>ทักษะการเรียนรู้และนวัตกรรม</v>
          </cell>
        </row>
        <row r="1106">
          <cell r="L1106" t="str">
            <v>v3_110301V04F03</v>
          </cell>
          <cell r="M1106" t="str">
            <v>ทักษะด้านสารสนเทศ สื่อ และเทคโนโลยี</v>
          </cell>
        </row>
        <row r="1107">
          <cell r="L1107" t="str">
            <v>v3_110301V05F01</v>
          </cell>
          <cell r="M1107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108">
          <cell r="L1108" t="str">
            <v>v3_110301V05F02</v>
          </cell>
          <cell r="M1108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109">
          <cell r="L1109" t="str">
            <v>v3_110301V05F05</v>
          </cell>
          <cell r="M1109" t="str">
            <v>เทคโนโลยีและดิจิทัลเพื่อการเรียนรู้</v>
          </cell>
        </row>
        <row r="1110">
          <cell r="L1110" t="str">
            <v>v3_110501V05F04</v>
          </cell>
          <cell r="M1110" t="str">
            <v>องค์ความรู้ เทคโนโลยีและนวัตกรรมในการดูแลผู้สูงอายุ</v>
          </cell>
        </row>
        <row r="1111">
          <cell r="L1111" t="str">
            <v>v3_110301V02F03</v>
          </cell>
          <cell r="M1111" t="str">
            <v>บรรยากาศที่เอื้อต่อการเรียนรู้</v>
          </cell>
        </row>
        <row r="1112">
          <cell r="L1112" t="str">
            <v>v3_110301V04F02</v>
          </cell>
          <cell r="M1112" t="str">
            <v>ทักษะการเรียนรู้และนวัตกรรม</v>
          </cell>
        </row>
        <row r="1113">
          <cell r="L1113" t="str">
            <v>v3_110301V05F04</v>
          </cell>
          <cell r="M1113" t="str">
            <v>การลดความเหลื่อมล้ำทางการศึกษาของเด็กและเยาวชน</v>
          </cell>
        </row>
        <row r="1114">
          <cell r="L1114" t="str">
            <v>v3_110402V03F03</v>
          </cell>
          <cell r="M1114" t="str">
            <v>สภาพแวดล้อมที่เอื้อต่อการพัฒนาวิทยาศาสตร์ เทคโนโลยีที่ทันสมัย</v>
          </cell>
        </row>
        <row r="1115">
          <cell r="L1115" t="str">
            <v>v3_110301V01F01</v>
          </cell>
          <cell r="M1115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116">
          <cell r="L1116" t="str">
            <v>v3_110401V01F01</v>
          </cell>
          <cell r="M1116" t="str">
            <v>หลักสูตรตรงกับความต้องการของตลาดแรงงาน</v>
          </cell>
        </row>
        <row r="1117">
          <cell r="L1117" t="str">
            <v>v3_110301V05F05</v>
          </cell>
          <cell r="M1117" t="str">
            <v>เทคโนโลยีและดิจิทัลเพื่อการเรียนรู้</v>
          </cell>
        </row>
        <row r="1118">
          <cell r="L1118" t="str">
            <v>v3_110401V01F01</v>
          </cell>
          <cell r="M1118" t="str">
            <v>หลักสูตรตรงกับความต้องการของตลาดแรงงาน</v>
          </cell>
        </row>
        <row r="1119">
          <cell r="L1119" t="str">
            <v>v3_110401V02F01</v>
          </cell>
          <cell r="M1119" t="str">
            <v>ความพร้อมของกำลังแรงงาน</v>
          </cell>
        </row>
        <row r="1120">
          <cell r="L1120" t="str">
            <v>v3_110402V01F01</v>
          </cell>
          <cell r="M1120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121">
          <cell r="L1121" t="str">
            <v>v3_110301V03F03</v>
          </cell>
          <cell r="M1121" t="str">
            <v>การเปิดโลกอาชีพให้กับเด็กและเยาวชน</v>
          </cell>
        </row>
        <row r="1122">
          <cell r="L1122" t="str">
            <v>v3_110301V04F02</v>
          </cell>
          <cell r="M1122" t="str">
            <v>ทักษะการเรียนรู้และนวัตกรรม</v>
          </cell>
        </row>
        <row r="1123">
          <cell r="L1123" t="str">
            <v>v3_110301V04F03</v>
          </cell>
          <cell r="M1123" t="str">
            <v>ทักษะด้านสารสนเทศ สื่อ และเทคโนโลยี</v>
          </cell>
        </row>
        <row r="1124">
          <cell r="L1124" t="str">
            <v>v3_110501V05F04</v>
          </cell>
          <cell r="M1124" t="str">
            <v>องค์ความรู้ เทคโนโลยีและนวัตกรรมในการดูแลผู้สูงอายุ</v>
          </cell>
        </row>
        <row r="1125">
          <cell r="L1125" t="str">
            <v>v3_110401V01F01</v>
          </cell>
          <cell r="M1125" t="str">
            <v>หลักสูตรตรงกับความต้องการของตลาดแรงงาน</v>
          </cell>
        </row>
        <row r="1126">
          <cell r="L1126" t="str">
            <v>v3_110401V01F02</v>
          </cell>
          <cell r="M1126" t="str">
            <v>ทักษะแรงงานและผู้สอนสอดคล้องกับความต้องการของตลาดแรงงาน</v>
          </cell>
        </row>
        <row r="1127">
          <cell r="L1127" t="str">
            <v>v3_110401V01F03</v>
          </cell>
          <cell r="M1127" t="str">
            <v>การรับรองสมรรถนะแรงงาน</v>
          </cell>
        </row>
        <row r="1128">
          <cell r="L1128" t="str">
            <v>v3_110401V02F02</v>
          </cell>
          <cell r="M1128" t="str">
            <v>ช่องทางให้บริการส่งเสริมการมีงานทำ</v>
          </cell>
        </row>
        <row r="1129">
          <cell r="L1129" t="str">
            <v>v3_110401V03F01</v>
          </cell>
          <cell r="M1129" t="str">
            <v>ความร่วมมือระหว่างภาครัฐ ภาคเอกชน และภาคประชาสังคม</v>
          </cell>
        </row>
        <row r="1130">
          <cell r="L1130" t="str">
            <v>v3_110401V03F02</v>
          </cell>
          <cell r="M1130" t="str">
            <v>กฎหมายที่เกี่ยวข้องในการพัฒนาและยกระดับศักยภาพแรงงาน</v>
          </cell>
        </row>
        <row r="1131">
          <cell r="L1131" t="str">
            <v>v3_110401V03F05</v>
          </cell>
          <cell r="M1131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132">
          <cell r="L1132" t="str">
            <v>v3_110402V01F01</v>
          </cell>
          <cell r="M1132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133">
          <cell r="L1133" t="str">
            <v>v3_110402V02F02</v>
          </cell>
          <cell r="M1133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1134">
          <cell r="L1134" t="str">
            <v>v3_110402V03F01</v>
          </cell>
          <cell r="M1134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1135">
          <cell r="L1135" t="str">
            <v>v3_110402V03F05</v>
          </cell>
          <cell r="M1135" t="str">
            <v>การบูรณาการฐานข้อมูลด้านแรงงาน</v>
          </cell>
        </row>
        <row r="1136">
          <cell r="L1136" t="str">
            <v>v3_110501V03F01</v>
          </cell>
          <cell r="M1136" t="str">
            <v>ศักยภาพเครือข่ายผู้สูงอายุ</v>
          </cell>
        </row>
        <row r="1137">
          <cell r="L1137" t="str">
            <v>v3_110501V03F01</v>
          </cell>
          <cell r="M1137" t="str">
            <v>ศักยภาพเครือข่ายผู้สูงอายุ</v>
          </cell>
        </row>
        <row r="1138">
          <cell r="L1138" t="str">
            <v>v3_110402V01F01</v>
          </cell>
          <cell r="M1138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139">
          <cell r="L1139" t="str">
            <v>v3_110101V02F01</v>
          </cell>
          <cell r="M1139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1140">
          <cell r="L1140" t="str">
            <v>v3_110501V03F02</v>
          </cell>
          <cell r="M1140" t="str">
            <v>อาสาสมัครคุ้มครองทางสังคมระดับพื้นที่</v>
          </cell>
        </row>
        <row r="1141">
          <cell r="L1141" t="str">
            <v>v3_110201V03F02</v>
          </cell>
          <cell r="M1141" t="str">
            <v>มาตรฐานงานบริการด้านการศึกษาเด็กปฐมวัย</v>
          </cell>
        </row>
        <row r="1142">
          <cell r="L1142" t="str">
            <v>v3_110301V01F03</v>
          </cell>
          <cell r="M1142" t="str">
            <v>มาตรฐานการศึกษา</v>
          </cell>
        </row>
        <row r="1143">
          <cell r="L1143" t="str">
            <v>v3_110301V02F01</v>
          </cell>
          <cell r="M1143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144">
          <cell r="L1144" t="str">
            <v>v3_110301V03F02</v>
          </cell>
          <cell r="M1144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145">
          <cell r="L1145" t="str">
            <v>v3_110401V03F01</v>
          </cell>
          <cell r="M1145" t="str">
            <v>ความร่วมมือระหว่างภาครัฐ ภาคเอกชน และภาคประชาสังคม</v>
          </cell>
        </row>
        <row r="1146">
          <cell r="L1146" t="str">
            <v>v3_110401V03F04</v>
          </cell>
          <cell r="M1146" t="str">
            <v>การบูรณาการฐานข้อมูลแรงงาน และทะเบียนแรงงาน</v>
          </cell>
        </row>
        <row r="1147">
          <cell r="L1147" t="str">
            <v>v3_110101V04F02</v>
          </cell>
          <cell r="M1147" t="str">
            <v>ความคุ้มครอง ช่วยเหลือ และพิทักษ์สิทธิ์ครอบครัว</v>
          </cell>
        </row>
        <row r="1148">
          <cell r="L1148" t="str">
            <v>v3_110301V04F02</v>
          </cell>
          <cell r="M1148" t="str">
            <v>ทักษะการเรียนรู้และนวัตกรรม</v>
          </cell>
        </row>
        <row r="1149">
          <cell r="L1149" t="str">
            <v>v3_110301V05F01</v>
          </cell>
          <cell r="M1149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150">
          <cell r="L1150" t="str">
            <v>v3_110301V05F04</v>
          </cell>
          <cell r="M1150" t="str">
            <v>การลดความเหลื่อมล้ำทางการศึกษาของเด็กและเยาวชน</v>
          </cell>
        </row>
        <row r="1151">
          <cell r="L1151" t="str">
            <v>v3_110401V01F03</v>
          </cell>
          <cell r="M1151" t="str">
            <v>การรับรองสมรรถนะแรงงาน</v>
          </cell>
        </row>
        <row r="1152">
          <cell r="L1152" t="str">
            <v>v3_110201V05F02</v>
          </cell>
          <cell r="M1152" t="str">
            <v>การขับเคลื่อนความร่วมมือระหว่างหน่วยงานที่เกี่ยวข้อง</v>
          </cell>
        </row>
        <row r="1153">
          <cell r="L1153" t="str">
            <v>v3_110301V05F01</v>
          </cell>
          <cell r="M1153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154">
          <cell r="L1154" t="str">
            <v>v3_110301V05F04</v>
          </cell>
          <cell r="M1154" t="str">
            <v>การลดความเหลื่อมล้ำทางการศึกษาของเด็กและเยาวชน</v>
          </cell>
        </row>
        <row r="1155">
          <cell r="L1155" t="str">
            <v>v3_110301V05F05</v>
          </cell>
          <cell r="M1155" t="str">
            <v>เทคโนโลยีและดิจิทัลเพื่อการเรียนรู้</v>
          </cell>
        </row>
        <row r="1156">
          <cell r="L1156" t="str">
            <v>v3_110201V03F02</v>
          </cell>
          <cell r="M1156" t="str">
            <v>มาตรฐานงานบริการด้านการศึกษาเด็กปฐมวัย</v>
          </cell>
        </row>
        <row r="1157">
          <cell r="L1157" t="str">
            <v>v3_110301V01F01</v>
          </cell>
          <cell r="M1157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158">
          <cell r="L1158" t="str">
            <v>v3_110301V01F02</v>
          </cell>
          <cell r="M1158" t="str">
            <v>ความรู้และทักษะที่ใช้ในการทำงาน และทักษะทางด้านอารมณ์</v>
          </cell>
        </row>
        <row r="1159">
          <cell r="L1159" t="str">
            <v>v3_110301V01F03</v>
          </cell>
          <cell r="M1159" t="str">
            <v>มาตรฐานการศึกษา</v>
          </cell>
        </row>
        <row r="1160">
          <cell r="L1160" t="str">
            <v>v3_110301V02F01</v>
          </cell>
          <cell r="M1160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161">
          <cell r="L1161" t="str">
            <v>v3_110301V02F02</v>
          </cell>
          <cell r="M1161" t="str">
            <v>ความสามารถในการชี้แนะการเรียนรู้</v>
          </cell>
        </row>
        <row r="1162">
          <cell r="L1162" t="str">
            <v>v3_110301V02F03</v>
          </cell>
          <cell r="M1162" t="str">
            <v>บรรยากาศที่เอื้อต่อการเรียนรู้</v>
          </cell>
        </row>
        <row r="1163">
          <cell r="L1163" t="str">
            <v>v3_110301V03F01</v>
          </cell>
          <cell r="M1163" t="str">
            <v>สมรรถนะของเด็กและเยาวชน</v>
          </cell>
        </row>
        <row r="1164">
          <cell r="L1164" t="str">
            <v>v3_110301V03F02</v>
          </cell>
          <cell r="M1164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165">
          <cell r="L1165" t="str">
            <v>v3_110301V03F03</v>
          </cell>
          <cell r="M1165" t="str">
            <v>การเปิดโลกอาชีพให้กับเด็กและเยาวชน</v>
          </cell>
        </row>
        <row r="1166">
          <cell r="L1166" t="str">
            <v>v3_110301V03F04</v>
          </cell>
          <cell r="M1166" t="str">
            <v>การเรียนรู้ที่เอื้อต่อการฝึกปฏิบัติด้วยตนเอง</v>
          </cell>
        </row>
        <row r="1167">
          <cell r="L1167" t="str">
            <v>v3_110301V04F01</v>
          </cell>
          <cell r="M1167" t="str">
            <v>ทักษะชีวิตและการทำงาน</v>
          </cell>
        </row>
        <row r="1168">
          <cell r="L1168" t="str">
            <v>v3_110301V04F02</v>
          </cell>
          <cell r="M1168" t="str">
            <v>ทักษะการเรียนรู้และนวัตกรรม</v>
          </cell>
        </row>
        <row r="1169">
          <cell r="L1169" t="str">
            <v>v3_110301V04F03</v>
          </cell>
          <cell r="M1169" t="str">
            <v>ทักษะด้านสารสนเทศ สื่อ และเทคโนโลยี</v>
          </cell>
        </row>
        <row r="1170">
          <cell r="L1170" t="str">
            <v>v3_110301V05F01</v>
          </cell>
          <cell r="M1170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171">
          <cell r="L1171" t="str">
            <v>v3_110301V05F02</v>
          </cell>
          <cell r="M1171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172">
          <cell r="L1172" t="str">
            <v>v3_110301V05F03</v>
          </cell>
          <cell r="M1172" t="str">
            <v>ความร่วมมือจากสถานประกอบการ</v>
          </cell>
        </row>
        <row r="1173">
          <cell r="L1173" t="str">
            <v>v3_110301V05F04</v>
          </cell>
          <cell r="M1173" t="str">
            <v>การลดความเหลื่อมล้ำทางการศึกษาของเด็กและเยาวชน</v>
          </cell>
        </row>
        <row r="1174">
          <cell r="L1174" t="str">
            <v>v3_110301V05F05</v>
          </cell>
          <cell r="M1174" t="str">
            <v>เทคโนโลยีและดิจิทัลเพื่อการเรียนรู้</v>
          </cell>
        </row>
        <row r="1175">
          <cell r="L1175" t="str">
            <v>v3_110101V03F02</v>
          </cell>
          <cell r="M1175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1176">
          <cell r="L1176" t="str">
            <v>v3_110101V04F01</v>
          </cell>
          <cell r="M1176" t="str">
            <v>ความครอบคลุมของสิทธิประโยชน์สำหรับครอบครัว</v>
          </cell>
        </row>
        <row r="1177">
          <cell r="L1177" t="str">
            <v>v3_110501V04F02</v>
          </cell>
          <cell r="M1177" t="str">
            <v>กิจกรรมทางสังคมที่ส่งเสริมการมีส่วนร่วมของผู้สูงอายุ</v>
          </cell>
        </row>
        <row r="1178">
          <cell r="L1178" t="str">
            <v>v3_110201V02F01</v>
          </cell>
          <cell r="M1178" t="str">
            <v>โภชนาการ พัฒนาการ และการเจริญเติบโตของเด็ก</v>
          </cell>
        </row>
        <row r="1179">
          <cell r="L1179" t="str">
            <v>v3_110201V03F03</v>
          </cell>
          <cell r="M1179" t="str">
            <v>ประสิทธิภาพและความครอบคลุมในการบริการและสวัสดิการด้านสังคม</v>
          </cell>
        </row>
        <row r="1180">
          <cell r="L1180" t="str">
            <v>v3_110201V04F01</v>
          </cell>
          <cell r="M1180" t="str">
            <v>ระบบข้อมูลและสารสนเทศอนามัยการเจริญพันธุ์และเด็กปฐมวัย</v>
          </cell>
        </row>
        <row r="1181">
          <cell r="L1181" t="str">
            <v>v3_110201V04F02</v>
          </cell>
          <cell r="M1181" t="str">
            <v>องค์ความรู้ นวัตกรรม และงานวิจัยด้านการพัฒนาเด็ก</v>
          </cell>
        </row>
        <row r="1182">
          <cell r="L1182" t="str">
            <v>v3_110301V01F01</v>
          </cell>
          <cell r="M1182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183">
          <cell r="L1183" t="str">
            <v>v3_110301V01F02</v>
          </cell>
          <cell r="M1183" t="str">
            <v>ความรู้และทักษะที่ใช้ในการทำงาน และทักษะทางด้านอารมณ์</v>
          </cell>
        </row>
        <row r="1184">
          <cell r="L1184" t="str">
            <v>v3_110301V02F01</v>
          </cell>
          <cell r="M1184" t="str">
            <v>ความรู้ ความเข้าใจเกี่ยวกับทักษะในศตวรรษที่ 21 และเห็นคุณค่าความแตกต่างของแต่ละบุคคล</v>
          </cell>
        </row>
        <row r="1185">
          <cell r="L1185" t="str">
            <v>v3_110301V02F02</v>
          </cell>
          <cell r="M1185" t="str">
            <v>ความสามารถในการชี้แนะการเรียนรู้</v>
          </cell>
        </row>
        <row r="1186">
          <cell r="L1186" t="str">
            <v>v3_110301V02F03</v>
          </cell>
          <cell r="M1186" t="str">
            <v>บรรยากาศที่เอื้อต่อการเรียนรู้</v>
          </cell>
        </row>
        <row r="1187">
          <cell r="L1187" t="str">
            <v>v3_110301V03F01</v>
          </cell>
          <cell r="M1187" t="str">
            <v>สมรรถนะของเด็กและเยาวชน</v>
          </cell>
        </row>
        <row r="1188">
          <cell r="L1188" t="str">
            <v>v3_110301V03F02</v>
          </cell>
          <cell r="M1188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189">
          <cell r="L1189" t="str">
            <v>v3_110301V04F01</v>
          </cell>
          <cell r="M1189" t="str">
            <v>ทักษะชีวิตและการทำงาน</v>
          </cell>
        </row>
        <row r="1190">
          <cell r="L1190" t="str">
            <v>v3_110301V04F02</v>
          </cell>
          <cell r="M1190" t="str">
            <v>ทักษะการเรียนรู้และนวัตกรรม</v>
          </cell>
        </row>
        <row r="1191">
          <cell r="L1191" t="str">
            <v>v3_110301V04F03</v>
          </cell>
          <cell r="M1191" t="str">
            <v>ทักษะด้านสารสนเทศ สื่อ และเทคโนโลยี</v>
          </cell>
        </row>
        <row r="1192">
          <cell r="L1192" t="str">
            <v>v3_110201V04F02</v>
          </cell>
          <cell r="M1192" t="str">
            <v>องค์ความรู้ นวัตกรรม และงานวิจัยด้านการพัฒนาเด็ก</v>
          </cell>
        </row>
        <row r="1193">
          <cell r="L1193" t="str">
            <v>v3_110301V02F01</v>
          </cell>
          <cell r="M1193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194">
          <cell r="L1194" t="str">
            <v>v3_110501V01F03</v>
          </cell>
          <cell r="M1194" t="str">
            <v>ความหลากหลายของช่องทางการรับบริการด้านสุขภาพของผู้สูงอายุ</v>
          </cell>
        </row>
        <row r="1195">
          <cell r="L1195" t="str">
            <v>v3_110501V05F04</v>
          </cell>
          <cell r="M1195" t="str">
            <v>องค์ความรู้ เทคโนโลยีและนวัตกรรมในการดูแลผู้สูงอายุ</v>
          </cell>
        </row>
        <row r="1196">
          <cell r="L1196" t="str">
            <v>v3_110201V01F02</v>
          </cell>
          <cell r="M1196" t="str">
            <v>สุขภาวะหญิงตั้งครรภ์ถึงหลังคลอด</v>
          </cell>
        </row>
        <row r="1197">
          <cell r="L1197" t="str">
            <v>v3_110501V01F02</v>
          </cell>
          <cell r="M1197" t="str">
            <v>ภูมิคุ้มกันผู้สูงอายุ</v>
          </cell>
        </row>
        <row r="1198">
          <cell r="L1198" t="str">
            <v>v3_110501V05F04</v>
          </cell>
          <cell r="M1198" t="str">
            <v>องค์ความรู้ เทคโนโลยีและนวัตกรรมในการดูแลผู้สูงอายุ</v>
          </cell>
        </row>
        <row r="1199">
          <cell r="L1199" t="str">
            <v>v3_110201V01F02</v>
          </cell>
          <cell r="M1199" t="str">
            <v>สุขภาวะหญิงตั้งครรภ์ถึงหลังคลอด</v>
          </cell>
        </row>
        <row r="1200">
          <cell r="L1200" t="str">
            <v>v3_110201V02F02</v>
          </cell>
          <cell r="M1200" t="str">
            <v>การเฝ้าระวัง ป้องกัน ควบคุมโรค และภัยสุขภาพเด็ก</v>
          </cell>
        </row>
        <row r="1201">
          <cell r="L1201" t="str">
            <v>v3_110201V04F02</v>
          </cell>
          <cell r="M1201" t="str">
            <v>องค์ความรู้ นวัตกรรม และงานวิจัยด้านการพัฒนาเด็ก</v>
          </cell>
        </row>
        <row r="1202">
          <cell r="L1202" t="str">
            <v>v3_110301V01F01</v>
          </cell>
          <cell r="M1202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203">
          <cell r="L1203" t="str">
            <v>v3_110301V04F01</v>
          </cell>
          <cell r="M1203" t="str">
            <v>ทักษะชีวิตและการทำงาน</v>
          </cell>
        </row>
        <row r="1204">
          <cell r="L1204" t="str">
            <v>v3_110301V05F01</v>
          </cell>
          <cell r="M1204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205">
          <cell r="L1205" t="str">
            <v>v3_110401V03F01</v>
          </cell>
          <cell r="M1205" t="str">
            <v>ความร่วมมือระหว่างภาครัฐ ภาคเอกชน และภาคประชาสังคม</v>
          </cell>
        </row>
        <row r="1206">
          <cell r="L1206" t="str">
            <v>v3_110401V03F02</v>
          </cell>
          <cell r="M1206" t="str">
            <v>กฎหมายที่เกี่ยวข้องในการพัฒนาและยกระดับศักยภาพแรงงาน</v>
          </cell>
        </row>
        <row r="1207">
          <cell r="L1207" t="str">
            <v>v3_110401V03F05</v>
          </cell>
          <cell r="M1207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208">
          <cell r="L1208" t="str">
            <v>v3_110501V01F01</v>
          </cell>
          <cell r="M1208" t="str">
            <v>ระบบสุขภาพปฐมภูมิในผู้สูงอายุ</v>
          </cell>
        </row>
        <row r="1209">
          <cell r="L1209" t="str">
            <v>v3_110501V01F02</v>
          </cell>
          <cell r="M1209" t="str">
            <v>ภูมิคุ้มกันผู้สูงอายุ</v>
          </cell>
        </row>
        <row r="1210">
          <cell r="L1210" t="str">
            <v>v3_110501V04F01</v>
          </cell>
          <cell r="M1210" t="str">
            <v>สภาพแวดล้อมทางกายภาพที่เหมาะสมกับผู้สูงอายุ</v>
          </cell>
        </row>
        <row r="1211">
          <cell r="L1211" t="str">
            <v>v3_110501V04F01</v>
          </cell>
          <cell r="M1211" t="str">
            <v>สภาพแวดล้อมทางกายภาพที่เหมาะสมกับผู้สูงอายุ</v>
          </cell>
        </row>
        <row r="1212">
          <cell r="L1212" t="str">
            <v>v3_110501V05F04</v>
          </cell>
          <cell r="M1212" t="str">
            <v>องค์ความรู้ เทคโนโลยีและนวัตกรรมในการดูแลผู้สูงอายุ</v>
          </cell>
        </row>
        <row r="1213">
          <cell r="L1213" t="str">
            <v>v3_110201V02F02</v>
          </cell>
          <cell r="M1213" t="str">
            <v>การเฝ้าระวัง ป้องกัน ควบคุมโรค และภัยสุขภาพเด็ก</v>
          </cell>
        </row>
        <row r="1214">
          <cell r="L1214" t="str">
            <v>v3_110201V04F02</v>
          </cell>
          <cell r="M1214" t="str">
            <v>องค์ความรู้ นวัตกรรม และงานวิจัยด้านการพัฒนาเด็ก</v>
          </cell>
        </row>
        <row r="1215">
          <cell r="L1215" t="str">
            <v>v3_110101V04F03</v>
          </cell>
          <cell r="M1215" t="str">
            <v>ความร่วมมือของภาคส่วนที่เกี่ยวข้อง</v>
          </cell>
        </row>
        <row r="1216">
          <cell r="L1216" t="str">
            <v>v3_110201V02F01</v>
          </cell>
          <cell r="M1216" t="str">
            <v>โภชนาการ พัฒนาการ และการเจริญเติบโตของเด็ก</v>
          </cell>
        </row>
        <row r="1217">
          <cell r="L1217" t="str">
            <v>v3_110201V03F01</v>
          </cell>
          <cell r="M1217" t="str">
            <v>คุณภาพงานบริการด้านสุขภาพสำหรับเด็ก</v>
          </cell>
        </row>
        <row r="1218">
          <cell r="L1218" t="str">
            <v>v3_110301V01F01</v>
          </cell>
          <cell r="M1218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219">
          <cell r="L1219" t="str">
            <v>v3_110401V03F01</v>
          </cell>
          <cell r="M1219" t="str">
            <v>ความร่วมมือระหว่างภาครัฐ ภาคเอกชน และภาคประชาสังคม</v>
          </cell>
        </row>
        <row r="1220">
          <cell r="L1220" t="str">
            <v>v3_110101V01F01</v>
          </cell>
          <cell r="M1220" t="str">
            <v>กลไก มาตรการด้านครอบครัว บนฐานข้อมูลเชิงประจักษ์</v>
          </cell>
        </row>
        <row r="1221">
          <cell r="L1221" t="str">
            <v>v3_110101V01F02</v>
          </cell>
          <cell r="M1221" t="str">
            <v>ความตระหนักรู้ของทุกภาคส่วนในสังคม</v>
          </cell>
        </row>
        <row r="1222">
          <cell r="L1222" t="str">
            <v>v3_110101V02F01</v>
          </cell>
          <cell r="M1222" t="str">
            <v>การแลกเปลี่ยนเรียนรู้ระหว่างผู้เกี่ยวข้องเพื่อพัฒนาทักษะของครอบครัว</v>
          </cell>
        </row>
        <row r="1223">
          <cell r="L1223" t="str">
            <v>v3_110101V02F02</v>
          </cell>
          <cell r="M1223" t="str">
            <v>สมรรถนะการทำงานของผู้ปฏิบัติงานด้านครอบครัว</v>
          </cell>
        </row>
        <row r="1224">
          <cell r="L1224" t="str">
            <v>v3_110101V03F02</v>
          </cell>
          <cell r="M1224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1225">
          <cell r="L1225" t="str">
            <v>v3_110101V04F01</v>
          </cell>
          <cell r="M1225" t="str">
            <v>ความครอบคลุมของสิทธิประโยชน์สำหรับครอบครัว</v>
          </cell>
        </row>
        <row r="1226">
          <cell r="L1226" t="str">
            <v>v3_110101V04F05</v>
          </cell>
          <cell r="M1226" t="str">
            <v>สภาพแวดล้อมทางกายภาพที่เหมาะสมและเป็นมิตรต่อครอบครัว</v>
          </cell>
        </row>
        <row r="1227">
          <cell r="L1227" t="str">
            <v>v3_110101V04F06</v>
          </cell>
          <cell r="M1227" t="str">
            <v>ชุดความรู้ งานวิจัย นวัตกรรม สื่อสร้างสรรค์</v>
          </cell>
        </row>
        <row r="1228">
          <cell r="L1228" t="str">
            <v>v3_110201V01F01</v>
          </cell>
          <cell r="M1228" t="str">
            <v>ความพร้อมพ่อแม่ก่อนตั้งครรภ์</v>
          </cell>
        </row>
        <row r="1229">
          <cell r="L1229" t="str">
            <v>v3_110201V01F02</v>
          </cell>
          <cell r="M1229" t="str">
            <v>สุขภาวะหญิงตั้งครรภ์ถึงหลังคลอด</v>
          </cell>
        </row>
        <row r="1230">
          <cell r="L1230" t="str">
            <v>v3_110201V02F01</v>
          </cell>
          <cell r="M1230" t="str">
            <v>โภชนาการ พัฒนาการ และการเจริญเติบโตของเด็ก</v>
          </cell>
        </row>
        <row r="1231">
          <cell r="L1231" t="str">
            <v>v3_110201V02F02</v>
          </cell>
          <cell r="M1231" t="str">
            <v>การเฝ้าระวัง ป้องกัน ควบคุมโรค และภัยสุขภาพเด็ก</v>
          </cell>
        </row>
        <row r="1232">
          <cell r="L1232" t="str">
            <v>v3_110201V02F03</v>
          </cell>
          <cell r="M1232" t="str">
            <v>ทักษะการเลี้ยงดูของผู้ปกครอง</v>
          </cell>
        </row>
        <row r="1233">
          <cell r="L1233" t="str">
            <v>v3_110201V03F01</v>
          </cell>
          <cell r="M1233" t="str">
            <v>คุณภาพงานบริการด้านสุขภาพสำหรับเด็ก</v>
          </cell>
        </row>
        <row r="1234">
          <cell r="L1234" t="str">
            <v>v3_110201V03F02</v>
          </cell>
          <cell r="M1234" t="str">
            <v>มาตรฐานงานบริการด้านการศึกษาเด็กปฐมวัย</v>
          </cell>
        </row>
        <row r="1235">
          <cell r="L1235" t="str">
            <v>v3_110201V03F03</v>
          </cell>
          <cell r="M1235" t="str">
            <v>ประสิทธิภาพและความครอบคลุมในการบริการและสวัสดิการด้านสังคม</v>
          </cell>
        </row>
        <row r="1236">
          <cell r="L1236" t="str">
            <v>v3_110201V04F01</v>
          </cell>
          <cell r="M1236" t="str">
            <v>ระบบข้อมูลและสารสนเทศอนามัยการเจริญพันธุ์และเด็กปฐมวัย</v>
          </cell>
        </row>
        <row r="1237">
          <cell r="L1237" t="str">
            <v>v3_110201V04F02</v>
          </cell>
          <cell r="M1237" t="str">
            <v>องค์ความรู้ นวัตกรรม และงานวิจัยด้านการพัฒนาเด็ก</v>
          </cell>
        </row>
        <row r="1238">
          <cell r="L1238" t="str">
            <v>v3_110201V05F01</v>
          </cell>
          <cell r="M1238" t="str">
            <v>การบังคับใช้กฎหมายที่เกี่ยวข้อง</v>
          </cell>
        </row>
        <row r="1239">
          <cell r="L1239" t="str">
            <v>v3_110201V05F02</v>
          </cell>
          <cell r="M1239" t="str">
            <v>การขับเคลื่อนความร่วมมือระหว่างหน่วยงานที่เกี่ยวข้อง</v>
          </cell>
        </row>
        <row r="1240">
          <cell r="L1240" t="str">
            <v>v3_110201V05F03</v>
          </cell>
          <cell r="M1240" t="str">
            <v>การมีส่วนร่วมของเครือข่ายการพัฒนา</v>
          </cell>
        </row>
        <row r="1241">
          <cell r="L1241" t="str">
            <v>v3_110301V01F01</v>
          </cell>
          <cell r="M1241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242">
          <cell r="L1242" t="str">
            <v>v3_110301V02F01</v>
          </cell>
          <cell r="M1242" t="str">
            <v>ความรู้ ความเข้าใจเกี่ยวกับทักษะในศตวรรษที่ 21 และการเห็นคุณค่าความแตกต่างของแต่ละบุคคล</v>
          </cell>
        </row>
        <row r="1243">
          <cell r="L1243" t="str">
            <v>v3_110301V04F02</v>
          </cell>
          <cell r="M1243" t="str">
            <v>ทักษะการเรียนรู้และนวัตกรรม</v>
          </cell>
        </row>
        <row r="1244">
          <cell r="L1244" t="str">
            <v>v3_110301V05F01</v>
          </cell>
          <cell r="M1244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245">
          <cell r="L1245" t="str">
            <v>v3_110301V05F02</v>
          </cell>
          <cell r="M1245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246">
          <cell r="L1246" t="str">
            <v>v3_110301V05F03</v>
          </cell>
          <cell r="M1246" t="str">
            <v>ความร่วมมือจากสถานประกอบการ</v>
          </cell>
        </row>
        <row r="1247">
          <cell r="L1247" t="str">
            <v>v3_110301V05F05</v>
          </cell>
          <cell r="M1247" t="str">
            <v>เทคโนโลยีและดิจิทัลเพื่อการเรียนรู้</v>
          </cell>
        </row>
        <row r="1248">
          <cell r="L1248" t="str">
            <v>v3_110401V02F01</v>
          </cell>
          <cell r="M1248" t="str">
            <v>ความพร้อมของกำลังแรงงาน</v>
          </cell>
        </row>
        <row r="1249">
          <cell r="L1249" t="str">
            <v>v3_110401V03F05</v>
          </cell>
          <cell r="M1249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250">
          <cell r="L1250" t="str">
            <v>v3_110501V01F01</v>
          </cell>
          <cell r="M1250" t="str">
            <v>ระบบสุขภาพปฐมภูมิในผู้สูงอายุ</v>
          </cell>
        </row>
        <row r="1251">
          <cell r="L1251" t="str">
            <v>v3_110501V01F02</v>
          </cell>
          <cell r="M1251" t="str">
            <v>ภูมิคุ้มกันผู้สูงอายุ</v>
          </cell>
        </row>
        <row r="1252">
          <cell r="L1252" t="str">
            <v>v3_110501V01F03</v>
          </cell>
          <cell r="M1252" t="str">
            <v>ความหลากหลายของช่องทางการรับบริการด้านสุขภาพของผู้สูงอายุ</v>
          </cell>
        </row>
        <row r="1253">
          <cell r="L1253" t="str">
            <v>v3_110501V03F01</v>
          </cell>
          <cell r="M1253" t="str">
            <v>ศักยภาพเครือข่ายผู้สูงอายุ</v>
          </cell>
        </row>
        <row r="1254">
          <cell r="L1254" t="str">
            <v>v3_110501V03F02</v>
          </cell>
          <cell r="M1254" t="str">
            <v>อาสาสมัครคุ้มครองทางสังคมระดับพื้นที่</v>
          </cell>
        </row>
        <row r="1255">
          <cell r="L1255" t="str">
            <v>v3_110501V04F01</v>
          </cell>
          <cell r="M1255" t="str">
            <v>สภาพแวดล้อมทางกายภาพที่เหมาะสมกับผู้สูงอายุ</v>
          </cell>
        </row>
        <row r="1256">
          <cell r="L1256" t="str">
            <v>v3_110501V04F02</v>
          </cell>
          <cell r="M1256" t="str">
            <v>กิจกรรมทางสังคมที่ส่งเสริมการมีส่วนร่วมของผู้สูงอายุ</v>
          </cell>
        </row>
        <row r="1257">
          <cell r="L1257" t="str">
            <v>v3_110501V05F01</v>
          </cell>
          <cell r="M1257" t="str">
            <v xml:space="preserve">กฎหมาย นโยบาย มาตรการ กลไก สวัสดิการที่เอื้อต่อผู้สูงอายุ </v>
          </cell>
        </row>
        <row r="1258">
          <cell r="L1258" t="str">
            <v>v3_110501V05F02</v>
          </cell>
          <cell r="M1258" t="str">
            <v>การบูรณาการข้อมูลผู้สูงอายุ</v>
          </cell>
        </row>
        <row r="1259">
          <cell r="L1259" t="str">
            <v>v3_110501V05F03</v>
          </cell>
          <cell r="M1259" t="str">
            <v>การจัดบริการสาธารณะให้กับผู้สูงอายุ</v>
          </cell>
        </row>
        <row r="1260">
          <cell r="L1260" t="str">
            <v>v3_110501V05F04</v>
          </cell>
          <cell r="M1260" t="str">
            <v>องค์ความรู้ เทคโนโลยีและนวัตกรรมในการดูแลผู้สูงอายุ</v>
          </cell>
        </row>
        <row r="1261">
          <cell r="L1261" t="str">
            <v>v3_110501V01F03</v>
          </cell>
          <cell r="M1261" t="str">
            <v>ความหลากหลายของช่องทางการรับบริการด้านสุขภาพของผู้สูงอายุ</v>
          </cell>
        </row>
        <row r="1262">
          <cell r="L1262" t="str">
            <v>v3_110501V05F03</v>
          </cell>
          <cell r="M1262" t="str">
            <v>การจัดบริการสาธารณะให้กับผู้สูงอายุ</v>
          </cell>
        </row>
        <row r="1263">
          <cell r="L1263" t="str">
            <v>v3_110201V01F01</v>
          </cell>
          <cell r="M1263" t="str">
            <v>ความพร้อมพ่อแม่ก่อนตั้งครรภ์</v>
          </cell>
        </row>
        <row r="1264">
          <cell r="L1264" t="str">
            <v>v3_110201V01F02</v>
          </cell>
          <cell r="M1264" t="str">
            <v>สุขภาวะหญิงตั้งครรภ์ถึงหลังคลอด</v>
          </cell>
        </row>
        <row r="1265">
          <cell r="L1265" t="str">
            <v>v3_110201V02F01</v>
          </cell>
          <cell r="M1265" t="str">
            <v>โภชนาการ พัฒนาการ และการเจริญเติบโตของเด็ก</v>
          </cell>
        </row>
        <row r="1266">
          <cell r="L1266" t="str">
            <v>v3_110401V03F01</v>
          </cell>
          <cell r="M1266" t="str">
            <v>ความร่วมมือระหว่างภาครัฐ ภาคเอกชน และภาคประชาสังคม</v>
          </cell>
        </row>
        <row r="1267">
          <cell r="L1267" t="str">
            <v>v3_110501V01F01</v>
          </cell>
          <cell r="M1267" t="str">
            <v>ระบบสุขภาพปฐมภูมิในผู้สูงอายุ</v>
          </cell>
        </row>
        <row r="1268">
          <cell r="L1268" t="str">
            <v>v3_110501V01F02</v>
          </cell>
          <cell r="M1268" t="str">
            <v>ภูมิคุ้มกันผู้สูงอายุ</v>
          </cell>
        </row>
        <row r="1269">
          <cell r="L1269" t="str">
            <v>v3_110501V01F03</v>
          </cell>
          <cell r="M1269" t="str">
            <v>ความหลากหลายของช่องทางการรับบริการด้านสุขภาพของผู้สูงอายุ</v>
          </cell>
        </row>
        <row r="1270">
          <cell r="L1270" t="str">
            <v>v3_110501V05F04</v>
          </cell>
          <cell r="M1270" t="str">
            <v>องค์ความรู้ เทคโนโลยีและนวัตกรรมในการดูแลผู้สูงอายุ</v>
          </cell>
        </row>
        <row r="1271">
          <cell r="L1271" t="str">
            <v>v3_110101V04F01</v>
          </cell>
          <cell r="M1271" t="str">
            <v>ความครอบคลุมของสิทธิประโยชน์สำหรับครอบครัว</v>
          </cell>
        </row>
        <row r="1272">
          <cell r="L1272" t="str">
            <v>v3_110501V05F02</v>
          </cell>
          <cell r="M1272" t="str">
            <v>การบูรณาการข้อมูลผู้สูงอายุ</v>
          </cell>
        </row>
        <row r="1273">
          <cell r="L1273" t="str">
            <v>v3_110101V01F01</v>
          </cell>
          <cell r="M1273" t="str">
            <v>กลไก มาตรการด้านครอบครัว บนฐานข้อมูลเชิงประจักษ์</v>
          </cell>
        </row>
        <row r="1274">
          <cell r="L1274" t="str">
            <v>v3_110101V01F02</v>
          </cell>
          <cell r="M1274" t="str">
            <v>ความตระหนักรู้ของทุกภาคส่วนในสังคม</v>
          </cell>
        </row>
        <row r="1275">
          <cell r="L1275" t="str">
            <v>v3_110101V02F01</v>
          </cell>
          <cell r="M1275" t="str">
            <v>การแลกเปลี่ยนเรียนรู้ระหว่างผู้เกี่ยวข้องเพื่อพัฒนาสมรรถนะของครอบครัว</v>
          </cell>
        </row>
        <row r="1276">
          <cell r="L1276" t="str">
            <v>v3_110101V02F02</v>
          </cell>
          <cell r="M1276" t="str">
            <v>สมรรถนะการทำงานของผู้ปฏิบัติงานด้านครอบครัว</v>
          </cell>
        </row>
        <row r="1277">
          <cell r="L1277" t="str">
            <v>v3_110101V03F01</v>
          </cell>
          <cell r="M1277" t="str">
            <v>การบูรณาการฐานข้อมูลครอบครัว</v>
          </cell>
        </row>
        <row r="1278">
          <cell r="L1278" t="str">
            <v>v3_110101V03F02</v>
          </cell>
          <cell r="M1278" t="str">
            <v>ความหลากหลายของช่องทางการเข้าถึงข้อมูลข่าวสารและการให้บริการสำหรับครอบครัวที่มีประสิทธิภาพ</v>
          </cell>
        </row>
        <row r="1279">
          <cell r="L1279" t="str">
            <v>v3_110101V04F01</v>
          </cell>
          <cell r="M1279" t="str">
            <v>ความครอบคลุมของสิทธิประโยชน์สำหรับครอบครัว</v>
          </cell>
        </row>
        <row r="1280">
          <cell r="L1280" t="str">
            <v>v3_110101V04F02</v>
          </cell>
          <cell r="M1280" t="str">
            <v>ความคุ้มครอง ช่วยเหลือ และพิทักษ์สิทธิ์ครอบครัว</v>
          </cell>
        </row>
        <row r="1281">
          <cell r="L1281" t="str">
            <v>v3_110101V04F03</v>
          </cell>
          <cell r="M1281" t="str">
            <v>ความร่วมมือของภาคส่วนที่เกี่ยวข้อง</v>
          </cell>
        </row>
        <row r="1282">
          <cell r="L1282" t="str">
            <v>v3_110101V04F04</v>
          </cell>
          <cell r="M1282" t="str">
            <v>การบังคับใช้กฎหมายที่เกี่ยวข้อง</v>
          </cell>
        </row>
        <row r="1283">
          <cell r="L1283" t="str">
            <v>v3_110101V04F05</v>
          </cell>
          <cell r="M1283" t="str">
            <v>สภาพแวดล้อมที่เหมาะสมและเป็นมิตรต่อครอบครัว</v>
          </cell>
        </row>
        <row r="1284">
          <cell r="L1284" t="str">
            <v>v3_110101V04F06</v>
          </cell>
          <cell r="M1284" t="str">
            <v>ชุดความรู้ งานวิจัย นวัตกรรม สื่อสร้างสรรค์</v>
          </cell>
        </row>
        <row r="1285">
          <cell r="L1285" t="str">
            <v>v3_110201V01F01</v>
          </cell>
          <cell r="M1285" t="str">
            <v>ความพร้อมพ่อแม่ก่อนตั้งครรภ์</v>
          </cell>
        </row>
        <row r="1286">
          <cell r="L1286" t="str">
            <v>v3_110201V01F02</v>
          </cell>
          <cell r="M1286" t="str">
            <v>สุขภาวะหญิงตั้งครรภ์ถึงหลังคลอด</v>
          </cell>
        </row>
        <row r="1287">
          <cell r="L1287" t="str">
            <v>v3_110201V02F01</v>
          </cell>
          <cell r="M1287" t="str">
            <v>โภชนาการ พัฒนาการ และการเจริญเติบโตของเด็ก</v>
          </cell>
        </row>
        <row r="1288">
          <cell r="L1288" t="str">
            <v>v3_110201V02F01</v>
          </cell>
          <cell r="M1288" t="str">
            <v>โภชนาการ พัฒนาการ และการเจริญเติบโตของเด็ก</v>
          </cell>
        </row>
        <row r="1289">
          <cell r="L1289" t="str">
            <v>v3_110201V02F02</v>
          </cell>
          <cell r="M1289" t="str">
            <v>การเฝ้าระวัง ป้องกัน ควบคุมโรค และภัยสุขภาพเด็ก</v>
          </cell>
        </row>
        <row r="1290">
          <cell r="L1290" t="str">
            <v>v3_110201V02F03</v>
          </cell>
          <cell r="M1290" t="str">
            <v>สมรรถนะการเลี้ยงดูของผู้ปกครอง</v>
          </cell>
        </row>
        <row r="1291">
          <cell r="L1291" t="str">
            <v>v3_110201V03F01</v>
          </cell>
          <cell r="M1291" t="str">
            <v>คุณภาพงานบริการด้านสุขภาพสำหรับเด็ก</v>
          </cell>
        </row>
        <row r="1292">
          <cell r="L1292" t="str">
            <v>v3_110201V03F02</v>
          </cell>
          <cell r="M1292" t="str">
            <v>มาตรฐานงานบริการด้านการศึกษาเด็กปฐมวัย</v>
          </cell>
        </row>
        <row r="1293">
          <cell r="L1293" t="str">
            <v>v3_110201V03F03</v>
          </cell>
          <cell r="M1293" t="str">
            <v>ประสิทธิภาพและความครอบคลุมในการบริการและสวัสดิการด้านสังคม</v>
          </cell>
        </row>
        <row r="1294">
          <cell r="L1294" t="str">
            <v>v3_110201V04F01</v>
          </cell>
          <cell r="M1294" t="str">
            <v>ระบบข้อมูลและสารสนเทศอนามัยการเจริญพันธุ์และเด็กปฐมวัย</v>
          </cell>
        </row>
        <row r="1295">
          <cell r="L1295" t="str">
            <v>v3_110201V04F02</v>
          </cell>
          <cell r="M1295" t="str">
            <v>องค์ความรู้ นวัตกรรม และงานวิจัยด้านการพัฒนาเด็ก</v>
          </cell>
        </row>
        <row r="1296">
          <cell r="L1296" t="str">
            <v>v3_110201V05F01</v>
          </cell>
          <cell r="M1296" t="str">
            <v>การบังคับใช้กฎหมายที่เกี่ยวข้อง</v>
          </cell>
        </row>
        <row r="1297">
          <cell r="L1297" t="str">
            <v>v3_110201V05F02</v>
          </cell>
          <cell r="M1297" t="str">
            <v>การขับเคลื่อนความร่วมมือระหว่างหน่วยงานที่เกี่ยวข้อง</v>
          </cell>
        </row>
        <row r="1298">
          <cell r="L1298" t="str">
            <v>v3_110201V05F03</v>
          </cell>
          <cell r="M1298" t="str">
            <v>การมีส่วนร่วมของเครือข่ายการพัฒนา</v>
          </cell>
        </row>
        <row r="1299">
          <cell r="L1299" t="str">
            <v>v3_110301V01F01</v>
          </cell>
          <cell r="M1299" t="str">
            <v xml:space="preserve">หลักสูตรการเรียนรู้ที่ยืดหยุ่น สมรรถนะชีวิตรอบด้านและภูมิคุ้มกันทางสังคม </v>
          </cell>
        </row>
        <row r="1300">
          <cell r="L1300" t="str">
            <v>v3_110301V01F02</v>
          </cell>
          <cell r="M1300" t="str">
            <v>ความรู้และสมรรถนะที่ใช้ในการทำงาน และสมรรถนะทางด้านอารมณ์</v>
          </cell>
        </row>
        <row r="1301">
          <cell r="L1301" t="str">
            <v>v3_110301V01F03</v>
          </cell>
          <cell r="M1301" t="str">
            <v>มาตรฐานการศึกษา</v>
          </cell>
        </row>
        <row r="1302">
          <cell r="L1302" t="str">
            <v>v3_110301V02F01</v>
          </cell>
          <cell r="M1302" t="str">
            <v>ความรู้ ความเข้าใจเกี่ยวกับสมรรถนะในศตวรรษที่ 21 และการเห็นคุณค่าความแตกต่างของแต่ละบุคคล</v>
          </cell>
        </row>
        <row r="1303">
          <cell r="L1303" t="str">
            <v>v3_110301V02F02</v>
          </cell>
          <cell r="M1303" t="str">
            <v>ความสามารถในการชี้แนะการเรียนรู้</v>
          </cell>
        </row>
        <row r="1304">
          <cell r="L1304" t="str">
            <v>v3_110301V02F03</v>
          </cell>
          <cell r="M1304" t="str">
            <v>บรรยากาศที่เอื้อต่อการเรียนรู้</v>
          </cell>
        </row>
        <row r="1305">
          <cell r="L1305" t="str">
            <v>v3_110301V03F01</v>
          </cell>
          <cell r="M1305" t="str">
            <v>สมรรถนะของเด็กและเยาวชน</v>
          </cell>
        </row>
        <row r="1306">
          <cell r="L1306" t="str">
            <v>v3_110301V03F02</v>
          </cell>
          <cell r="M1306" t="str">
            <v>ระบบการเรียนที่เน้นการนำสมรรถน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307">
          <cell r="L1307" t="str">
            <v>v3_110301V03F03</v>
          </cell>
          <cell r="M1307" t="str">
            <v>การเปิดโลกอาชีพให้กับเด็กและเยาวชน</v>
          </cell>
        </row>
        <row r="1308">
          <cell r="L1308" t="str">
            <v>v3_110301V03F04</v>
          </cell>
          <cell r="M1308" t="str">
            <v>การเรียนรู้ที่เอื้อต่อการฝึกปฏิบัติด้วยตนเอง</v>
          </cell>
        </row>
        <row r="1309">
          <cell r="L1309" t="str">
            <v>v3_110301V04F01</v>
          </cell>
          <cell r="M1309" t="str">
            <v>สมรรถนะชีวิตและการทำงาน</v>
          </cell>
        </row>
        <row r="1310">
          <cell r="L1310" t="str">
            <v>v3_110301V04F02</v>
          </cell>
          <cell r="M1310" t="str">
            <v>สมรรถนะการเรียนรู้และนวัตกรรม</v>
          </cell>
        </row>
        <row r="1311">
          <cell r="L1311" t="str">
            <v>v3_110301V04F03</v>
          </cell>
          <cell r="M1311" t="str">
            <v>สมรรถนะด้านสารสนเทศ สื่อ และเทคโนโลยี</v>
          </cell>
        </row>
        <row r="1312">
          <cell r="L1312" t="str">
            <v>v3_110301V05F01</v>
          </cell>
          <cell r="M131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313">
          <cell r="L1313" t="str">
            <v>v3_110301V05F02</v>
          </cell>
          <cell r="M131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314">
          <cell r="L1314" t="str">
            <v>v3_110301V05F03</v>
          </cell>
          <cell r="M1314" t="str">
            <v>ความร่วมมือจากสถานประกอบการ</v>
          </cell>
        </row>
        <row r="1315">
          <cell r="L1315" t="str">
            <v>v3_110301V05F04</v>
          </cell>
          <cell r="M1315" t="str">
            <v>การลดความเหลื่อมล้ำทางการศึกษาของเด็กและเยาวชน</v>
          </cell>
        </row>
        <row r="1316">
          <cell r="L1316" t="str">
            <v>v3_110301V05F05</v>
          </cell>
          <cell r="M1316" t="str">
            <v>เทคโนโลยีและดิจิทัลเพื่อการเรียนรู้</v>
          </cell>
        </row>
        <row r="1317">
          <cell r="L1317" t="str">
            <v>v3_110401V01F01</v>
          </cell>
          <cell r="M1317" t="str">
            <v>หลักสูตรตรงกับความต้องการของตลาดแรงงาน</v>
          </cell>
        </row>
        <row r="1318">
          <cell r="L1318" t="str">
            <v>v3_110401V01F02</v>
          </cell>
          <cell r="M1318" t="str">
            <v>สมรรถนะแรงงานและผู้สอนสอดคล้องกับความต้องการของตลาดแรงงาน</v>
          </cell>
        </row>
        <row r="1319">
          <cell r="L1319" t="str">
            <v>v3_110401V01F03</v>
          </cell>
          <cell r="M1319" t="str">
            <v>การรับรองสมรรถนะแรงงาน</v>
          </cell>
        </row>
        <row r="1320">
          <cell r="L1320" t="str">
            <v>v3_110401V01F04</v>
          </cell>
          <cell r="M1320" t="str">
            <v>การรับรองมาตรฐานแรงงาน</v>
          </cell>
        </row>
        <row r="1321">
          <cell r="L1321" t="str">
            <v>v3_110401V02F01</v>
          </cell>
          <cell r="M1321" t="str">
            <v>ความพร้อมของกำลังแรงงาน</v>
          </cell>
        </row>
        <row r="1322">
          <cell r="L1322" t="str">
            <v>v3_110401V02F02</v>
          </cell>
          <cell r="M1322" t="str">
            <v>ช่องทางให้บริการส่งเสริมการมีงานทำ</v>
          </cell>
        </row>
        <row r="1323">
          <cell r="L1323" t="str">
            <v>v3_110401V03F01</v>
          </cell>
          <cell r="M1323" t="str">
            <v>ความร่วมมือระหว่างภาครัฐ ภาคเอกชน และภาคประชาสังคม</v>
          </cell>
        </row>
        <row r="1324">
          <cell r="L1324" t="str">
            <v>v3_110401V03F02</v>
          </cell>
          <cell r="M1324" t="str">
            <v>กฎหมายที่เกี่ยวข้องในการพัฒนาและยกระดับศักยภาพแรงงาน</v>
          </cell>
        </row>
        <row r="1325">
          <cell r="L1325" t="str">
            <v>v3_110401V03F03</v>
          </cell>
          <cell r="M1325" t="str">
            <v>ประสิทธิภาพของระบบเทคโนโลยีสารสนเทศด้านแรงงาน</v>
          </cell>
        </row>
        <row r="1326">
          <cell r="L1326" t="str">
            <v>v3_110401V03F04</v>
          </cell>
          <cell r="M1326" t="str">
            <v>การบูรณาการฐานข้อมูลแรงงาน และทะเบียนแรงงาน</v>
          </cell>
        </row>
        <row r="1327">
          <cell r="L1327" t="str">
            <v>v3_110401V03F05</v>
          </cell>
          <cell r="M1327" t="str">
            <v>ความครอบคลุมของสิทธิประโยชน์ที่เกี่ยวข้องกับการพัฒนาและยกระดับศักยภาพแรงงาน</v>
          </cell>
        </row>
        <row r="1328">
          <cell r="L1328" t="str">
            <v>v3_110402V01F01</v>
          </cell>
          <cell r="M1328" t="str">
            <v>หลักสูตรด้านวิทยาศาสตร์ เทคโนโลยีที่ทันสมัย และมีคุณภาพตรงกับความต้องการของตลาดแรงงาน</v>
          </cell>
        </row>
        <row r="1329">
          <cell r="L1329" t="str">
            <v>v3_110402V01F02</v>
          </cell>
          <cell r="M1329" t="str">
            <v>การจัดการความรู้ด้านวิทยาศาสตร์ เทคโนโลยี จากคนไทยที่มีความสามารถและผู้เชี่ยวชาญต่างประเทศ</v>
          </cell>
        </row>
        <row r="1330">
          <cell r="L1330" t="str">
            <v>v3_110402V02F01</v>
          </cell>
          <cell r="M1330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1331">
          <cell r="L1331" t="str">
            <v>v3_110402V02F01</v>
          </cell>
          <cell r="M1331" t="str">
            <v>ความครอบคลุมของสิทธิประโยชน์ของชาวต่างชาติ ที่เข้ามาเป็นผู้เชี่ยวชาญด้านวิทยาศาสตร์ เทคโนโลยี และนวัตกรรมในอุตสาหกรรมเป้าหมาย</v>
          </cell>
        </row>
        <row r="1332">
          <cell r="L1332" t="str">
            <v>v3_110402V02F02</v>
          </cell>
          <cell r="M1332" t="str">
            <v>การบริหารจัดการกิจการที่เกี่ยวข้องกับ	วิทยาศาสตร์ เทคโนโลยี และ	นวัตกรรมในอุตสาหกรรมเป้าหมาย</v>
          </cell>
        </row>
        <row r="1333">
          <cell r="L1333" t="str">
            <v>v3_110402V03F01</v>
          </cell>
          <cell r="M1333" t="str">
            <v>นโยบายภาครัฐที่ส่งเสริมวิทยาศาสตร์ เทคโนโลยี และนวัตกรรมในอุตสาหกรรมเป้าหมาย</v>
          </cell>
        </row>
        <row r="1334">
          <cell r="L1334" t="str">
            <v>v3_110402V03F02</v>
          </cell>
          <cell r="M1334" t="str">
            <v>กฎหมาย นโยบาย มาตรการ ที่เกี่ยวข้องกับสิทธิประโยชน์</v>
          </cell>
        </row>
        <row r="1335">
          <cell r="L1335" t="str">
            <v>v3_110402V03F03</v>
          </cell>
          <cell r="M1335" t="str">
            <v>สภาพแวดล้อมที่เอื้อต่อการพัฒนาวิทยาศาสตร์ เทคโนโลยีที่ทันสมัย</v>
          </cell>
        </row>
        <row r="1336">
          <cell r="L1336" t="str">
            <v>v3_110402V03F04</v>
          </cell>
          <cell r="M1336" t="str">
            <v>ความร่วมมือกับต่างประเทศด้านการส่งเสริมวิทยาศาสตร์ เทคโนโลยี และนวัตกรรมในอุตสาหกรรมเป้าหมาย</v>
          </cell>
        </row>
        <row r="1337">
          <cell r="L1337" t="str">
            <v>v3_110402V03F05</v>
          </cell>
          <cell r="M1337" t="str">
            <v>การบูรณาการฐานข้อมูลด้านแรงงาน</v>
          </cell>
        </row>
        <row r="1338">
          <cell r="L1338" t="str">
            <v>v3_110501V01F01</v>
          </cell>
          <cell r="M1338" t="str">
            <v>ระบบสุขภาพปฐมภูมิในผู้สูงอายุ</v>
          </cell>
        </row>
        <row r="1339">
          <cell r="L1339" t="str">
            <v>v3_110501V01F02</v>
          </cell>
          <cell r="M1339" t="str">
            <v>ภูมิคุ้มกันผู้สูงอายุ</v>
          </cell>
        </row>
        <row r="1340">
          <cell r="L1340" t="str">
            <v>v3_110501V01F03</v>
          </cell>
          <cell r="M1340" t="str">
            <v>ความหลากหลายของช่องทางการรับบริการด้านสุขภาพของผู้สูงอายุ</v>
          </cell>
        </row>
        <row r="1341">
          <cell r="L1341" t="str">
            <v>v3_110501V02F01</v>
          </cell>
          <cell r="M1341" t="str">
            <v>การมีงานทำผู้สูงอายุ</v>
          </cell>
        </row>
        <row r="1342">
          <cell r="L1342" t="str">
            <v>v3_110501V02F02</v>
          </cell>
          <cell r="M1342" t="str">
            <v>การบริหารการเงิน</v>
          </cell>
        </row>
        <row r="1343">
          <cell r="L1343" t="str">
            <v>v3_110501V02F03</v>
          </cell>
          <cell r="M1343" t="str">
            <v>สมรรถนะและศักยภาพผู้สูงอายุ</v>
          </cell>
        </row>
        <row r="1344">
          <cell r="L1344" t="str">
            <v>v3_110501V03F01</v>
          </cell>
          <cell r="M1344" t="str">
            <v>ศักยภาพเครือข่ายผู้สูงอายุ</v>
          </cell>
        </row>
        <row r="1345">
          <cell r="L1345" t="str">
            <v>v3_110501V03F02</v>
          </cell>
          <cell r="M1345" t="str">
            <v>อาสาสมัครคุ้มครองทางสังคมระดับพื้นที่</v>
          </cell>
        </row>
        <row r="1346">
          <cell r="L1346" t="str">
            <v>v3_110501V04F01</v>
          </cell>
          <cell r="M1346" t="str">
            <v>สภาพแวดล้อมทางกายภาพที่เหมาะสมกับผู้สูงอายุ</v>
          </cell>
        </row>
        <row r="1347">
          <cell r="L1347" t="str">
            <v>v3_110501V04F02</v>
          </cell>
          <cell r="M1347" t="str">
            <v>กิจกรรมทางสังคมที่ส่งเสริมการมีส่วนร่วมของผู้สูงอายุ</v>
          </cell>
        </row>
        <row r="1348">
          <cell r="L1348" t="str">
            <v>v3_110501V05F01</v>
          </cell>
          <cell r="M1348" t="str">
            <v xml:space="preserve">กฎหมาย นโยบาย มาตรการ กลไก สวัสดิการที่เอื้อต่อผู้สูงอายุ </v>
          </cell>
        </row>
        <row r="1349">
          <cell r="L1349" t="str">
            <v>v3_110501V05F02</v>
          </cell>
          <cell r="M1349" t="str">
            <v>การบูรณาการข้อมูลผู้สูงอายุ</v>
          </cell>
        </row>
        <row r="1350">
          <cell r="L1350" t="str">
            <v>v3_110501V05F03</v>
          </cell>
          <cell r="M1350" t="str">
            <v>การจัดบริการสาธารณะให้กับผู้สูงอายุ</v>
          </cell>
        </row>
        <row r="1351">
          <cell r="L1351" t="str">
            <v>v3_110501V05F04</v>
          </cell>
          <cell r="M1351" t="str">
            <v>องค์ความรู้ เทคโนโลยีและนวัตกรรมในการดูแลผู้สูงอายุ</v>
          </cell>
        </row>
        <row r="1352">
          <cell r="L1352" t="str">
            <v>v3_110501V01F01</v>
          </cell>
          <cell r="M1352" t="str">
            <v>ระบบสุขภาพปฐมภูมิในผู้สูงอายุ</v>
          </cell>
        </row>
        <row r="1353">
          <cell r="L1353" t="str">
            <v>v3_110501V01F02</v>
          </cell>
          <cell r="M1353" t="str">
            <v>ภูมิคุ้มกันผู้สูงอายุ</v>
          </cell>
        </row>
        <row r="1354">
          <cell r="L1354" t="str">
            <v>v3_110501V01F03</v>
          </cell>
          <cell r="M1354" t="str">
            <v>ความหลากหลายของช่องทางการรับบริการด้านสุขภาพของผู้สูงอายุ</v>
          </cell>
        </row>
        <row r="1355">
          <cell r="L1355" t="str">
            <v>v3_110501V03F01</v>
          </cell>
          <cell r="M1355" t="str">
            <v>ศักยภาพเครือข่ายผู้สูงอายุ</v>
          </cell>
        </row>
        <row r="1356">
          <cell r="L1356" t="str">
            <v>v3_110501V03F02</v>
          </cell>
          <cell r="M1356" t="str">
            <v>อาสาสมัครคุ้มครองทางสังคมระดับพื้นที่</v>
          </cell>
        </row>
        <row r="1357">
          <cell r="L1357" t="str">
            <v>v3_110501V04F01</v>
          </cell>
          <cell r="M1357" t="str">
            <v>สภาพแวดล้อมทางกายภาพที่เหมาะสมกับผู้สูงอายุ</v>
          </cell>
        </row>
        <row r="1358">
          <cell r="L1358" t="str">
            <v>v3_110501V04F02</v>
          </cell>
          <cell r="M1358" t="str">
            <v>กิจกรรมทางสังคมที่ส่งเสริมการมีส่วนร่วมของผู้สูงอายุ</v>
          </cell>
        </row>
        <row r="1359">
          <cell r="L1359" t="str">
            <v>v3_110501V05F03</v>
          </cell>
          <cell r="M1359" t="str">
            <v>การจัดบริการสาธารณะให้กับผู้สูงอายุ</v>
          </cell>
        </row>
        <row r="1360">
          <cell r="L1360" t="str">
            <v>v3_110501V05F04</v>
          </cell>
          <cell r="M1360" t="str">
            <v>องค์ความรู้ เทคโนโลยีและนวัตกรรมในการดูแลผู้สูงอายุ</v>
          </cell>
        </row>
        <row r="1361">
          <cell r="L1361" t="str">
            <v>v3_110101V02F02</v>
          </cell>
          <cell r="M1361" t="str">
            <v>สมรรถนะการทำงานของผู้ปฏิบัติงานด้านครอบครัว</v>
          </cell>
        </row>
        <row r="1362">
          <cell r="L1362" t="str">
            <v>v3_110101V04F04</v>
          </cell>
          <cell r="M1362" t="str">
            <v>การบังคับใช้กฎหมายที่เกี่ยวข้อง</v>
          </cell>
        </row>
        <row r="1363">
          <cell r="L1363" t="str">
            <v>v3_120101V03F01</v>
          </cell>
          <cell r="M1363" t="str">
            <v>รูปแบบการเรียนการสอนที่เน้นการลงมือปฏิบัติ ทักษะอาชีพ และทักษะชีวิต</v>
          </cell>
        </row>
        <row r="1364">
          <cell r="L1364" t="str">
            <v>v3_120101V02F01</v>
          </cell>
          <cell r="M1364" t="str">
            <v>ทักษะครูผู้สอนยุคใหม่ที่ตอบสนองความต้องการของประเทศ</v>
          </cell>
        </row>
        <row r="1365">
          <cell r="L1365" t="str">
            <v>v3_120101V02F02</v>
          </cell>
          <cell r="M1365" t="str">
            <v>อัตรากำลังครู/ผู้สอน ที่สอดคล้องต่อความต้องการของประเทศ</v>
          </cell>
        </row>
        <row r="1366">
          <cell r="L1366" t="str">
            <v>v3_120101V03F01</v>
          </cell>
          <cell r="M1366" t="str">
            <v>รูปแบบการเรียนการสอนที่เน้นการลงมือปฏิบัติ ทักษะอาชีพ และทักษะชีวิต</v>
          </cell>
        </row>
        <row r="1367">
          <cell r="L1367" t="str">
            <v>v3_120101V03F02</v>
          </cell>
          <cell r="M136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68">
          <cell r="L1368" t="str">
            <v>v3_120101V05F04</v>
          </cell>
          <cell r="M1368" t="str">
            <v>การวิจัยและองค์ความรู้ด้านการจัดการศึกษา</v>
          </cell>
        </row>
        <row r="1369">
          <cell r="L1369" t="str">
            <v>v3_120101V01F01</v>
          </cell>
          <cell r="M1369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370">
          <cell r="L1370" t="str">
            <v>v3_120101V01F02</v>
          </cell>
          <cell r="M1370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371">
          <cell r="L1371" t="str">
            <v>v3_120101V02F01</v>
          </cell>
          <cell r="M1371" t="str">
            <v>ทักษะครูผู้สอนยุคใหม่ที่ตอบสนองความต้องการของประเทศ</v>
          </cell>
        </row>
        <row r="1372">
          <cell r="L1372" t="str">
            <v>v3_120101V03F01</v>
          </cell>
          <cell r="M1372" t="str">
            <v>รูปแบบการเรียนการสอนที่เน้นการลงมือปฏิบัติ ทักษะอาชีพ และทักษะชีวิต</v>
          </cell>
        </row>
        <row r="1373">
          <cell r="L1373" t="str">
            <v>v3_120101V03F02</v>
          </cell>
          <cell r="M137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74">
          <cell r="L1374" t="str">
            <v>v3_120101V04F02</v>
          </cell>
          <cell r="M1374" t="str">
            <v>มาตรฐานของสถานศึกษาและระบบการประกันคุณภาพการศึกษา</v>
          </cell>
        </row>
        <row r="1375">
          <cell r="L1375" t="str">
            <v>v3_120101V01F01</v>
          </cell>
          <cell r="M1375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376">
          <cell r="L1376" t="str">
            <v>v3_120101V02F01</v>
          </cell>
          <cell r="M1376" t="str">
            <v>ทักษะครูผู้สอนยุคใหม่ที่ตอบสนองความต้องการของประเทศ</v>
          </cell>
        </row>
        <row r="1377">
          <cell r="L1377" t="str">
            <v>v3_120101V03F01</v>
          </cell>
          <cell r="M1377" t="str">
            <v>รูปแบบการเรียนการสอนที่เน้นการลงมือปฏิบัติ ทักษะอาชีพ และทักษะชีวิต</v>
          </cell>
        </row>
        <row r="1378">
          <cell r="L1378" t="str">
            <v>v3_120101V03F02</v>
          </cell>
          <cell r="M1378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79">
          <cell r="L1379" t="str">
            <v>v3_120101V04F01</v>
          </cell>
          <cell r="M1379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380">
          <cell r="L1380" t="str">
            <v>v3_120101V04F04</v>
          </cell>
          <cell r="M1380" t="str">
            <v>การติดตาม วัด และประเมินผลทางการศึกษา</v>
          </cell>
        </row>
        <row r="1381">
          <cell r="L1381" t="str">
            <v>v3_120101V05F03</v>
          </cell>
          <cell r="M1381" t="str">
            <v>เครือข่ายความร่วมมือและการมีส่วนร่วมของชุมชนและครอบครัว</v>
          </cell>
        </row>
        <row r="1382">
          <cell r="L1382" t="str">
            <v>v3_120101V05F06</v>
          </cell>
          <cell r="M1382" t="str">
            <v>ดิจิทัลเพื่อกระบวนการเรียนรู้</v>
          </cell>
        </row>
        <row r="1383">
          <cell r="L1383" t="str">
            <v>v3_120101V01F01</v>
          </cell>
          <cell r="M1383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384">
          <cell r="L1384" t="str">
            <v>v3_120101V02F01</v>
          </cell>
          <cell r="M1384" t="str">
            <v>ทักษะครูผู้สอนยุคใหม่ที่ตอบสนองความต้องการของประเทศ</v>
          </cell>
        </row>
        <row r="1385">
          <cell r="L1385" t="str">
            <v>v3_120101V02F02</v>
          </cell>
          <cell r="M1385" t="str">
            <v>อัตรากำลังครู/ผู้สอน ที่สอดคล้องต่อความต้องการของประเทศ</v>
          </cell>
        </row>
        <row r="1386">
          <cell r="L1386" t="str">
            <v>v3_120101V03F01</v>
          </cell>
          <cell r="M1386" t="str">
            <v>รูปแบบการเรียนการสอนที่เน้นการลงมือปฏิบัติ ทักษะอาชีพ และทักษะชีวิต</v>
          </cell>
        </row>
        <row r="1387">
          <cell r="L1387" t="str">
            <v>v3_120101V03F02</v>
          </cell>
          <cell r="M138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88">
          <cell r="L1388" t="str">
            <v>v3_120101V04F01</v>
          </cell>
          <cell r="M1388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389">
          <cell r="L1389" t="str">
            <v>v3_120101V04F02</v>
          </cell>
          <cell r="M1389" t="str">
            <v>มาตรฐานของสถานศึกษาและระบบการประกันคุณภาพการศึกษา</v>
          </cell>
        </row>
        <row r="1390">
          <cell r="L1390" t="str">
            <v>v3_120101V04F03</v>
          </cell>
          <cell r="M1390" t="str">
            <v>การจัดการศึกษาที่มีคุณภาพตามมาตรฐานการศึกษาของชาติ</v>
          </cell>
        </row>
        <row r="1391">
          <cell r="L1391" t="str">
            <v>v3_120101V01F01</v>
          </cell>
          <cell r="M1391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392">
          <cell r="L1392" t="str">
            <v>v3_120101V02F01</v>
          </cell>
          <cell r="M1392" t="str">
            <v>ทักษะครูผู้สอนยุคใหม่ที่ตอบสนองความต้องการของประเทศ</v>
          </cell>
        </row>
        <row r="1393">
          <cell r="L1393" t="str">
            <v>v3_120101V02F02</v>
          </cell>
          <cell r="M1393" t="str">
            <v>อัตรากำลังครู/ผู้สอน ที่สอดคล้องต่อความต้องการของประเทศ</v>
          </cell>
        </row>
        <row r="1394">
          <cell r="L1394" t="str">
            <v>v3_120101V03F01</v>
          </cell>
          <cell r="M1394" t="str">
            <v>รูปแบบการเรียนการสอนที่เน้นการลงมือปฏิบัติ ทักษะอาชีพ และทักษะชีวิต</v>
          </cell>
        </row>
        <row r="1395">
          <cell r="L1395" t="str">
            <v>v3_120101V03F02</v>
          </cell>
          <cell r="M1395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96">
          <cell r="L1396" t="str">
            <v>v3_120101V04F01</v>
          </cell>
          <cell r="M1396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397">
          <cell r="L1397" t="str">
            <v>v3_120101V04F02</v>
          </cell>
          <cell r="M1397" t="str">
            <v>มาตรฐานของสถานศึกษาและระบบการประกันคุณภาพการศึกษา</v>
          </cell>
        </row>
        <row r="1398">
          <cell r="L1398" t="str">
            <v>v3_120101V04F03</v>
          </cell>
          <cell r="M1398" t="str">
            <v>การจัดการศึกษาที่มีคุณภาพตามมาตรฐานการศึกษาของชาติ</v>
          </cell>
        </row>
        <row r="1399">
          <cell r="L1399" t="str">
            <v>v3_120101V01F01</v>
          </cell>
          <cell r="M1399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00">
          <cell r="L1400" t="str">
            <v>v3_120101V01F02</v>
          </cell>
          <cell r="M1400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401">
          <cell r="L1401" t="str">
            <v>v3_120101V02F01</v>
          </cell>
          <cell r="M1401" t="str">
            <v>ทักษะครูผู้สอนยุคใหม่ที่ตอบสนองความต้องการของประเทศ</v>
          </cell>
        </row>
        <row r="1402">
          <cell r="L1402" t="str">
            <v>v3_120101V02F02</v>
          </cell>
          <cell r="M1402" t="str">
            <v>อัตรากำลังครู/ผู้สอน ที่สอดคล้องต่อความต้องการของประเทศ</v>
          </cell>
        </row>
        <row r="1403">
          <cell r="L1403" t="str">
            <v>v3_120101V02F03</v>
          </cell>
          <cell r="M1403" t="str">
            <v>การประเมินครูผู้สอนที่เน้นผลลัพธ์จากผู้เรียนเป็นหลัก</v>
          </cell>
        </row>
        <row r="1404">
          <cell r="L1404" t="str">
            <v>v3_120101V03F01</v>
          </cell>
          <cell r="M1404" t="str">
            <v>รูปแบบการเรียนการสอนที่เน้นการลงมือปฏิบัติ ทักษะอาชีพ และทักษะชีวิต</v>
          </cell>
        </row>
        <row r="1405">
          <cell r="L1405" t="str">
            <v>v3_120101V03F02</v>
          </cell>
          <cell r="M1405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06">
          <cell r="L1406" t="str">
            <v>v3_120101V04F01</v>
          </cell>
          <cell r="M1406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407">
          <cell r="L1407" t="str">
            <v>v3_120101V04F02</v>
          </cell>
          <cell r="M1407" t="str">
            <v>มาตรฐานของสถานศึกษาและระบบการประกันคุณภาพการศึกษา</v>
          </cell>
        </row>
        <row r="1408">
          <cell r="L1408" t="str">
            <v>v3_120101V04F03</v>
          </cell>
          <cell r="M1408" t="str">
            <v>การจัดการศึกษาที่มีคุณภาพตามมาตรฐานการศึกษาของชาติ</v>
          </cell>
        </row>
        <row r="1409">
          <cell r="L1409" t="str">
            <v>v3_120101V04F04</v>
          </cell>
          <cell r="M1409" t="str">
            <v>การติดตาม วัด และประเมินผลทางการศึกษา</v>
          </cell>
        </row>
        <row r="1410">
          <cell r="L1410" t="str">
            <v>v3_120101V05F01</v>
          </cell>
          <cell r="M1410" t="str">
            <v>กฎหมายด้านการศึกษา</v>
          </cell>
        </row>
        <row r="1411">
          <cell r="L1411" t="str">
            <v>v3_120101V05F02</v>
          </cell>
          <cell r="M1411" t="str">
            <v>โครงสร้างพื้นฐานและแหล่งเรียนรู้ด้านการศึกษา</v>
          </cell>
        </row>
        <row r="1412">
          <cell r="L1412" t="str">
            <v>v3_120101V05F03</v>
          </cell>
          <cell r="M1412" t="str">
            <v>เครือข่ายความร่วมมือและการมีส่วนร่วมของชุมชนและครอบครัว</v>
          </cell>
        </row>
        <row r="1413">
          <cell r="L1413" t="str">
            <v>v3_120101V05F04</v>
          </cell>
          <cell r="M1413" t="str">
            <v>การวิจัยและองค์ความรู้ด้านการจัดการศึกษา</v>
          </cell>
        </row>
        <row r="1414">
          <cell r="L1414" t="str">
            <v>v3_120101V05F05</v>
          </cell>
          <cell r="M1414" t="str">
            <v>ระบบบริหารงานบุคคล (ครู/บุคลากรทางการศึกษา)</v>
          </cell>
        </row>
        <row r="1415">
          <cell r="L1415" t="str">
            <v>v3_120101V05F06</v>
          </cell>
          <cell r="M1415" t="str">
            <v>ดิจิทัลเพื่อกระบวนการเรียนรู้</v>
          </cell>
        </row>
        <row r="1416">
          <cell r="L1416" t="str">
            <v>v3_120201V01F01</v>
          </cell>
          <cell r="M1416" t="str">
            <v>สถานศึกษาที่รองรับการพัฒนาศักยภาพตามพหุปัญญา</v>
          </cell>
        </row>
        <row r="1417">
          <cell r="L1417" t="str">
            <v>v3_120201V01F02</v>
          </cell>
          <cell r="M1417" t="str">
            <v>ช่องทางและโอกาสในการแสดงความสามารถสำหรับผู้มีความสามารถพิเศษ</v>
          </cell>
        </row>
        <row r="1418">
          <cell r="L1418" t="str">
            <v>v3_120201V01F03</v>
          </cell>
          <cell r="M1418" t="str">
            <v>การบูรณาการระหว่างสถานศึกษาที่เกี่ยวข้อง</v>
          </cell>
        </row>
        <row r="1419">
          <cell r="L1419" t="str">
            <v>v3_120201V02F01</v>
          </cell>
          <cell r="M1419" t="str">
            <v>ความรู้ ความเข้าใจเรื่องพหุปัญญา</v>
          </cell>
        </row>
        <row r="1420">
          <cell r="L1420" t="str">
            <v>v3_120201V02F02</v>
          </cell>
          <cell r="M1420" t="str">
            <v>กิจกรรมที่ส่งเสริมการพัฒนาศักยภาพตามพหุปัญญาของผู้เรียน</v>
          </cell>
        </row>
        <row r="1421">
          <cell r="L1421" t="str">
            <v>v3_120201V03F01</v>
          </cell>
          <cell r="M1421" t="str">
            <v>ระบบฐานข้อมูลและการบริหารข้อมูลพหุปัญญาแห่งชาติ</v>
          </cell>
        </row>
        <row r="1422">
          <cell r="L1422" t="str">
            <v>v3_120201V03F02</v>
          </cell>
          <cell r="M1422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423">
          <cell r="L1423" t="str">
            <v>v3_120201V03F03</v>
          </cell>
          <cell r="M1423" t="str">
            <v>การบูรณาการและเชื่อมโยงข้อมูลระหว่างหน่วยงานที่เกี่ยวข้อง</v>
          </cell>
        </row>
        <row r="1424">
          <cell r="L1424" t="str">
            <v>v3_120201V04F01</v>
          </cell>
          <cell r="M1424" t="str">
            <v>กฎหมาย นโยบาย และมาตรการรัฐบาลที่สนับสนุนการพัฒนาศักยภาพตามพหุปัญญา</v>
          </cell>
        </row>
        <row r="1425">
          <cell r="L1425" t="str">
            <v>v3_120201V04F02</v>
          </cell>
          <cell r="M1425" t="str">
            <v>การบริหารจัดการการพัฒนาพหุปัญญา</v>
          </cell>
        </row>
        <row r="1426">
          <cell r="L1426" t="str">
            <v>v3_120201V04F03</v>
          </cell>
          <cell r="M1426" t="str">
            <v>การมีส่วนร่วมของภาคีการพัฒนาพหุปัญญา</v>
          </cell>
        </row>
        <row r="1427">
          <cell r="L1427" t="str">
            <v>v3_120101V01F01</v>
          </cell>
          <cell r="M1427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28">
          <cell r="L1428" t="str">
            <v>v3_120101V01F02</v>
          </cell>
          <cell r="M1428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429">
          <cell r="L1429" t="str">
            <v>v3_120101V02F01</v>
          </cell>
          <cell r="M1429" t="str">
            <v>ทักษะครูผู้สอนยุคใหม่ที่ตอบสนองความต้องการของประเทศ</v>
          </cell>
        </row>
        <row r="1430">
          <cell r="L1430" t="str">
            <v>v3_120101V02F02</v>
          </cell>
          <cell r="M1430" t="str">
            <v>อัตรากำลังครู/ผู้สอน ที่สอดคล้องต่อความต้องการของประเทศ</v>
          </cell>
        </row>
        <row r="1431">
          <cell r="L1431" t="str">
            <v>v3_120101V02F03</v>
          </cell>
          <cell r="M1431" t="str">
            <v>การประเมินครูผู้สอนที่เน้นผลลัพธ์จากผู้เรียนเป็นหลัก</v>
          </cell>
        </row>
        <row r="1432">
          <cell r="L1432" t="str">
            <v>v3_120101V03F01</v>
          </cell>
          <cell r="M1432" t="str">
            <v>รูปแบบการเรียนการสอนที่เน้นการลงมือปฏิบัติ ทักษะอาชีพ และทักษะชีวิต</v>
          </cell>
        </row>
        <row r="1433">
          <cell r="L1433" t="str">
            <v>v3_120101V03F02</v>
          </cell>
          <cell r="M143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34">
          <cell r="L1434" t="str">
            <v>v3_120101V04F01</v>
          </cell>
          <cell r="M1434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435">
          <cell r="L1435" t="str">
            <v>v3_120101V04F02</v>
          </cell>
          <cell r="M1435" t="str">
            <v>มาตรฐานของสถานศึกษาและระบบการประกันคุณภาพการศึกษา</v>
          </cell>
        </row>
        <row r="1436">
          <cell r="L1436" t="str">
            <v>v3_120101V04F03</v>
          </cell>
          <cell r="M1436" t="str">
            <v>การจัดการศึกษาที่มีคุณภาพตามมาตรฐานการศึกษาของชาติ</v>
          </cell>
        </row>
        <row r="1437">
          <cell r="L1437" t="str">
            <v>v3_120101V04F04</v>
          </cell>
          <cell r="M1437" t="str">
            <v>การติดตาม วัด และประเมินผลทางการศึกษา</v>
          </cell>
        </row>
        <row r="1438">
          <cell r="L1438" t="str">
            <v>v3_120101V05F01</v>
          </cell>
          <cell r="M1438" t="str">
            <v>กฎหมายด้านการศึกษา</v>
          </cell>
        </row>
        <row r="1439">
          <cell r="L1439" t="str">
            <v>v3_120101V05F02</v>
          </cell>
          <cell r="M1439" t="str">
            <v>โครงสร้างพื้นฐานและแหล่งเรียนรู้ด้านการศึกษา</v>
          </cell>
        </row>
        <row r="1440">
          <cell r="L1440" t="str">
            <v>v3_120101V05F03</v>
          </cell>
          <cell r="M1440" t="str">
            <v>เครือข่ายความร่วมมือและการมีส่วนร่วมของชุมชนและครอบครัว</v>
          </cell>
        </row>
        <row r="1441">
          <cell r="L1441" t="str">
            <v>v3_120101V05F04</v>
          </cell>
          <cell r="M1441" t="str">
            <v>การวิจัยและองค์ความรู้ด้านการจัดการศึกษา</v>
          </cell>
        </row>
        <row r="1442">
          <cell r="L1442" t="str">
            <v>v3_120101V05F05</v>
          </cell>
          <cell r="M1442" t="str">
            <v>ระบบบริหารงานบุคคล (ครู/บุคลากรทางการศึกษา)</v>
          </cell>
        </row>
        <row r="1443">
          <cell r="L1443" t="str">
            <v>v3_120101V05F06</v>
          </cell>
          <cell r="M1443" t="str">
            <v>ดิจิทัลเพื่อกระบวนการเรียนรู้</v>
          </cell>
        </row>
        <row r="1444">
          <cell r="L1444" t="str">
            <v>v3_120201V01F01</v>
          </cell>
          <cell r="M1444" t="str">
            <v>สถานศึกษาที่รองรับการพัฒนาศักยภาพตามพหุปัญญา</v>
          </cell>
        </row>
        <row r="1445">
          <cell r="L1445" t="str">
            <v>v3_120201V01F02</v>
          </cell>
          <cell r="M1445" t="str">
            <v>ช่องทางและโอกาสในการแสดงความสามารถสำหรับผู้มีความสามารถพิเศษ</v>
          </cell>
        </row>
        <row r="1446">
          <cell r="L1446" t="str">
            <v>v3_120201V01F03</v>
          </cell>
          <cell r="M1446" t="str">
            <v>การบูรณาการระหว่างสถานศึกษาที่เกี่ยวข้อง</v>
          </cell>
        </row>
        <row r="1447">
          <cell r="L1447" t="str">
            <v>v3_120201V02F01</v>
          </cell>
          <cell r="M1447" t="str">
            <v>ความรู้ ความเข้าใจเรื่องพหุปัญญา</v>
          </cell>
        </row>
        <row r="1448">
          <cell r="L1448" t="str">
            <v>v3_120201V02F02</v>
          </cell>
          <cell r="M1448" t="str">
            <v>กิจกรรมที่ส่งเสริมการพัฒนาศักยภาพตามพหุปัญญาของผู้เรียน</v>
          </cell>
        </row>
        <row r="1449">
          <cell r="L1449" t="str">
            <v>v3_120201V03F01</v>
          </cell>
          <cell r="M1449" t="str">
            <v>ระบบฐานข้อมูลและการบริหารข้อมูลพหุปัญญาแห่งชาติ</v>
          </cell>
        </row>
        <row r="1450">
          <cell r="L1450" t="str">
            <v>v3_120201V03F02</v>
          </cell>
          <cell r="M1450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451">
          <cell r="L1451" t="str">
            <v>v3_120201V03F03</v>
          </cell>
          <cell r="M1451" t="str">
            <v>การบูรณาการและเชื่อมโยงข้อมูลระหว่างหน่วยงานที่เกี่ยวข้อง</v>
          </cell>
        </row>
        <row r="1452">
          <cell r="L1452" t="str">
            <v>v3_120201V04F01</v>
          </cell>
          <cell r="M1452" t="str">
            <v>กฎหมาย นโยบาย และมาตรการรัฐบาลที่สนับสนุนการพัฒนาศักยภาพตามพหุปัญญา</v>
          </cell>
        </row>
        <row r="1453">
          <cell r="L1453" t="str">
            <v>v3_120201V04F02</v>
          </cell>
          <cell r="M1453" t="str">
            <v>การบริหารจัดการการพัฒนาพหุปัญญา</v>
          </cell>
        </row>
        <row r="1454">
          <cell r="L1454" t="str">
            <v>v3_120201V04F03</v>
          </cell>
          <cell r="M1454" t="str">
            <v>การมีส่วนร่วมของภาคีการพัฒนาพหุปัญญา</v>
          </cell>
        </row>
        <row r="1455">
          <cell r="L1455" t="str">
            <v>v3_120101V01F01</v>
          </cell>
          <cell r="M1455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56">
          <cell r="L1456" t="str">
            <v>v3_120101V01F02</v>
          </cell>
          <cell r="M1456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457">
          <cell r="L1457" t="str">
            <v>v3_120101V02F01</v>
          </cell>
          <cell r="M1457" t="str">
            <v>ทักษะครูผู้สอนยุคใหม่ที่ตอบสนองความต้องการของประเทศ</v>
          </cell>
        </row>
        <row r="1458">
          <cell r="L1458" t="str">
            <v>v3_120101V02F02</v>
          </cell>
          <cell r="M1458" t="str">
            <v>อัตรากำลังครู/ผู้สอน ที่สอดคล้องต่อความต้องการของประเทศ</v>
          </cell>
        </row>
        <row r="1459">
          <cell r="L1459" t="str">
            <v>v3_120101V02F03</v>
          </cell>
          <cell r="M1459" t="str">
            <v>การประเมินครูผู้สอนที่เน้นผลลัพธ์จากผู้เรียนเป็นหลัก</v>
          </cell>
        </row>
        <row r="1460">
          <cell r="L1460" t="str">
            <v>v3_120101V03F01</v>
          </cell>
          <cell r="M1460" t="str">
            <v>รูปแบบการเรียนการสอนที่เน้นการลงมือปฏิบัติ ทักษะอาชีพ และทักษะชีวิต</v>
          </cell>
        </row>
        <row r="1461">
          <cell r="L1461" t="str">
            <v>v3_120101V03F02</v>
          </cell>
          <cell r="M1461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62">
          <cell r="L1462" t="str">
            <v>v3_120101V04F01</v>
          </cell>
          <cell r="M1462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463">
          <cell r="L1463" t="str">
            <v>v3_120101V04F02</v>
          </cell>
          <cell r="M1463" t="str">
            <v>มาตรฐานของสถานศึกษาและระบบการประกันคุณภาพการศึกษา</v>
          </cell>
        </row>
        <row r="1464">
          <cell r="L1464" t="str">
            <v>v3_120101V04F03</v>
          </cell>
          <cell r="M1464" t="str">
            <v>การจัดการศึกษาที่มีคุณภาพตามมาตรฐานการศึกษาของชาติ</v>
          </cell>
        </row>
        <row r="1465">
          <cell r="L1465" t="str">
            <v>v3_120101V04F04</v>
          </cell>
          <cell r="M1465" t="str">
            <v>การติดตาม วัด และประเมินผลทางการศึกษา</v>
          </cell>
        </row>
        <row r="1466">
          <cell r="L1466" t="str">
            <v>v3_120101V05F02</v>
          </cell>
          <cell r="M1466" t="str">
            <v>โครงสร้างพื้นฐานและแหล่งเรียนรู้ด้านการศึกษา</v>
          </cell>
        </row>
        <row r="1467">
          <cell r="L1467" t="str">
            <v>v3_120101V05F04</v>
          </cell>
          <cell r="M1467" t="str">
            <v>การวิจัยและองค์ความรู้ด้านการจัดการศึกษา</v>
          </cell>
        </row>
        <row r="1468">
          <cell r="L1468" t="str">
            <v>v3_120101V05F05</v>
          </cell>
          <cell r="M1468" t="str">
            <v>ระบบบริหารงานบุคคล (ครู/บุคลากรทางการศึกษา)</v>
          </cell>
        </row>
        <row r="1469">
          <cell r="L1469" t="str">
            <v>v3_120101V05F06</v>
          </cell>
          <cell r="M1469" t="str">
            <v>ดิจิทัลเพื่อกระบวนการเรียนรู้</v>
          </cell>
        </row>
        <row r="1470">
          <cell r="L1470" t="str">
            <v>v3_120201V01F02</v>
          </cell>
          <cell r="M1470" t="str">
            <v>ช่องทางและโอกาสในการแสดงความสามารถสำหรับผู้มีความสามารถพิเศษ</v>
          </cell>
        </row>
        <row r="1471">
          <cell r="L1471" t="str">
            <v>v3_120201V01F03</v>
          </cell>
          <cell r="M1471" t="str">
            <v>การบูรณาการระหว่างสถานศึกษาที่เกี่ยวข้อง</v>
          </cell>
        </row>
        <row r="1472">
          <cell r="L1472" t="str">
            <v>v3_120201V02F01</v>
          </cell>
          <cell r="M1472" t="str">
            <v>ความรู้ ความเข้าใจเรื่องพหุปัญญา</v>
          </cell>
        </row>
        <row r="1473">
          <cell r="L1473" t="str">
            <v>v3_120201V03F01</v>
          </cell>
          <cell r="M1473" t="str">
            <v>ระบบฐานข้อมูลและการบริหารข้อมูลพหุปัญญาแห่งชาติ</v>
          </cell>
        </row>
        <row r="1474">
          <cell r="L1474" t="str">
            <v>v3_120101V02F01</v>
          </cell>
          <cell r="M1474" t="str">
            <v>ทักษะครูผู้สอนยุคใหม่ที่ตอบสนองความต้องการของประเทศ</v>
          </cell>
        </row>
        <row r="1475">
          <cell r="L1475" t="str">
            <v>v3_120101V02F02</v>
          </cell>
          <cell r="M1475" t="str">
            <v>อัตรากำลังครู/ผู้สอน ที่สอดคล้องต่อความต้องการของประเทศ</v>
          </cell>
        </row>
        <row r="1476">
          <cell r="L1476" t="str">
            <v>v3_120101V01F01</v>
          </cell>
          <cell r="M1476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77">
          <cell r="L1477" t="str">
            <v>v3_120101V01F02</v>
          </cell>
          <cell r="M1477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478">
          <cell r="L1478" t="str">
            <v>v3_120101V03F01</v>
          </cell>
          <cell r="M1478" t="str">
            <v>รูปแบบการเรียนการสอนที่เน้นการลงมือปฏิบัติ ทักษะอาชีพ และทักษะชีวิต</v>
          </cell>
        </row>
        <row r="1479">
          <cell r="L1479" t="str">
            <v>v3_120101V03F02</v>
          </cell>
          <cell r="M1479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80">
          <cell r="L1480" t="str">
            <v>v3_120201V01F01</v>
          </cell>
          <cell r="M1480" t="str">
            <v>สถานศึกษาที่รองรับการพัฒนาศักยภาพตามพหุปัญญา</v>
          </cell>
        </row>
        <row r="1481">
          <cell r="L1481" t="str">
            <v>v3_120101V01F01</v>
          </cell>
          <cell r="M1481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82">
          <cell r="L1482" t="str">
            <v>v3_120101V02F01</v>
          </cell>
          <cell r="M1482" t="str">
            <v>ทักษะครูผู้สอนยุคใหม่ที่ตอบสนองความต้องการของประเทศ</v>
          </cell>
        </row>
        <row r="1483">
          <cell r="L1483" t="str">
            <v>v3_120101V03F01</v>
          </cell>
          <cell r="M1483" t="str">
            <v>รูปแบบการเรียนการสอนที่เน้นการลงมือปฏิบัติ ทักษะอาชีพ และทักษะชีวิต</v>
          </cell>
        </row>
        <row r="1484">
          <cell r="L1484" t="str">
            <v>v3_120101V03F02</v>
          </cell>
          <cell r="M1484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85">
          <cell r="L1485" t="str">
            <v>v3_120101V04F01</v>
          </cell>
          <cell r="M1485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486">
          <cell r="L1486" t="str">
            <v>v3_120101V04F02</v>
          </cell>
          <cell r="M1486" t="str">
            <v>มาตรฐานของสถานศึกษาและระบบการประกันคุณภาพการศึกษา</v>
          </cell>
        </row>
        <row r="1487">
          <cell r="L1487" t="str">
            <v>v3_120101V04F03</v>
          </cell>
          <cell r="M1487" t="str">
            <v>การจัดการศึกษาที่มีคุณภาพตามมาตรฐานการศึกษาของชาติ</v>
          </cell>
        </row>
        <row r="1488">
          <cell r="L1488" t="str">
            <v>v3_120101V04F04</v>
          </cell>
          <cell r="M1488" t="str">
            <v>การติดตาม วัด และประเมินผลทางการศึกษา</v>
          </cell>
        </row>
        <row r="1489">
          <cell r="L1489" t="str">
            <v>v3_120101V05F05</v>
          </cell>
          <cell r="M1489" t="str">
            <v>ระบบบริหารงานบุคคล (ครู/บุคลากรทางการศึกษา)</v>
          </cell>
        </row>
        <row r="1490">
          <cell r="L1490" t="str">
            <v>v3_120201V01F01</v>
          </cell>
          <cell r="M1490" t="str">
            <v>สถานศึกษาที่รองรับการพัฒนาศักยภาพตามพหุปัญญา</v>
          </cell>
        </row>
        <row r="1491">
          <cell r="L1491" t="str">
            <v>v3_120101V01F01</v>
          </cell>
          <cell r="M1491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492">
          <cell r="L1492" t="str">
            <v>v3_120101V01F02</v>
          </cell>
          <cell r="M1492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493">
          <cell r="L1493" t="str">
            <v>v3_120101V02F01</v>
          </cell>
          <cell r="M1493" t="str">
            <v>ทักษะครูผู้สอนยุคใหม่ที่ตอบสนองความต้องการของประเทศ</v>
          </cell>
        </row>
        <row r="1494">
          <cell r="L1494" t="str">
            <v>v3_120101V02F02</v>
          </cell>
          <cell r="M1494" t="str">
            <v>อัตรากำลังครู/ผู้สอน ที่สอดคล้องต่อความต้องการของประเทศ</v>
          </cell>
        </row>
        <row r="1495">
          <cell r="L1495" t="str">
            <v>v3_120101V02F03</v>
          </cell>
          <cell r="M1495" t="str">
            <v>การประเมินครูผู้สอนที่เน้นผลลัพธ์จากผู้เรียนเป็นหลัก</v>
          </cell>
        </row>
        <row r="1496">
          <cell r="L1496" t="str">
            <v>v3_120101V03F01</v>
          </cell>
          <cell r="M1496" t="str">
            <v>รูปแบบการเรียนการสอนที่เน้นการลงมือปฏิบัติ ทักษะอาชีพ และทักษะชีวิต</v>
          </cell>
        </row>
        <row r="1497">
          <cell r="L1497" t="str">
            <v>v3_120101V03F02</v>
          </cell>
          <cell r="M149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498">
          <cell r="L1498" t="str">
            <v>v3_120101V04F01</v>
          </cell>
          <cell r="M1498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499">
          <cell r="L1499" t="str">
            <v>v3_120101V04F02</v>
          </cell>
          <cell r="M1499" t="str">
            <v>มาตรฐานของสถานศึกษาและระบบการประกันคุณภาพการศึกษา</v>
          </cell>
        </row>
        <row r="1500">
          <cell r="L1500" t="str">
            <v>v3_120101V04F03</v>
          </cell>
          <cell r="M1500" t="str">
            <v>การจัดการศึกษาที่มีคุณภาพตามมาตรฐานการศึกษาของชาติ</v>
          </cell>
        </row>
        <row r="1501">
          <cell r="L1501" t="str">
            <v>v3_120101V04F04</v>
          </cell>
          <cell r="M1501" t="str">
            <v>การติดตาม วัด และประเมินผลทางการศึกษา</v>
          </cell>
        </row>
        <row r="1502">
          <cell r="L1502" t="str">
            <v>v3_120101V05F01</v>
          </cell>
          <cell r="M1502" t="str">
            <v>กฎหมายด้านการศึกษา</v>
          </cell>
        </row>
        <row r="1503">
          <cell r="L1503" t="str">
            <v>v3_120101V05F02</v>
          </cell>
          <cell r="M1503" t="str">
            <v>โครงสร้างพื้นฐานและแหล่งเรียนรู้ด้านการศึกษา</v>
          </cell>
        </row>
        <row r="1504">
          <cell r="L1504" t="str">
            <v>v3_120101V05F03</v>
          </cell>
          <cell r="M1504" t="str">
            <v>เครือข่ายความร่วมมือและการมีส่วนร่วมของชุมชนและครอบครัว</v>
          </cell>
        </row>
        <row r="1505">
          <cell r="L1505" t="str">
            <v>v3_120101V05F04</v>
          </cell>
          <cell r="M1505" t="str">
            <v>การวิจัยและองค์ความรู้ด้านการจัดการศึกษา</v>
          </cell>
        </row>
        <row r="1506">
          <cell r="L1506" t="str">
            <v>v3_120101V05F05</v>
          </cell>
          <cell r="M1506" t="str">
            <v>ระบบบริหารงานบุคคล (ครู/บุคลากรทางการศึกษา)</v>
          </cell>
        </row>
        <row r="1507">
          <cell r="L1507" t="str">
            <v>v3_120101V05F06</v>
          </cell>
          <cell r="M1507" t="str">
            <v>ดิจิทัลเพื่อกระบวนการเรียนรู้</v>
          </cell>
        </row>
        <row r="1508">
          <cell r="L1508" t="str">
            <v>v3_120201V01F01</v>
          </cell>
          <cell r="M1508" t="str">
            <v>สถานศึกษาที่รองรับการพัฒนาศักยภาพตามพหุปัญญา</v>
          </cell>
        </row>
        <row r="1509">
          <cell r="L1509" t="str">
            <v>v3_120201V01F03</v>
          </cell>
          <cell r="M1509" t="str">
            <v>การบูรณาการระหว่างสถานศึกษาที่เกี่ยวข้อง</v>
          </cell>
        </row>
        <row r="1510">
          <cell r="L1510" t="str">
            <v>v3_120101V01F02</v>
          </cell>
          <cell r="M1510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11">
          <cell r="L1511" t="str">
            <v>v3_120101V02F01</v>
          </cell>
          <cell r="M1511" t="str">
            <v>ทักษะครูผู้สอนยุคใหม่ที่ตอบสนองความต้องการของประเทศ</v>
          </cell>
        </row>
        <row r="1512">
          <cell r="L1512" t="str">
            <v>v3_120101V02F02</v>
          </cell>
          <cell r="M1512" t="str">
            <v>อัตรากำลังครู/ผู้สอน ที่สอดคล้องต่อความต้องการของประเทศ</v>
          </cell>
        </row>
        <row r="1513">
          <cell r="L1513" t="str">
            <v>v3_120101V03F01</v>
          </cell>
          <cell r="M1513" t="str">
            <v>รูปแบบการเรียนการสอนที่เน้นการลงมือปฏิบัติ ทักษะอาชีพ และทักษะชีวิต</v>
          </cell>
        </row>
        <row r="1514">
          <cell r="L1514" t="str">
            <v>v3_120101V03F02</v>
          </cell>
          <cell r="M1514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15">
          <cell r="L1515" t="str">
            <v>v3_120101V04F02</v>
          </cell>
          <cell r="M1515" t="str">
            <v>มาตรฐานของสถานศึกษาและระบบการประกันคุณภาพการศึกษา</v>
          </cell>
        </row>
        <row r="1516">
          <cell r="L1516" t="str">
            <v>v3_120101V04F03</v>
          </cell>
          <cell r="M1516" t="str">
            <v>การจัดการศึกษาที่มีคุณภาพตามมาตรฐานการศึกษาของชาติ</v>
          </cell>
        </row>
        <row r="1517">
          <cell r="L1517" t="str">
            <v>v3_120101V05F02</v>
          </cell>
          <cell r="M1517" t="str">
            <v>โครงสร้างพื้นฐานและแหล่งเรียนรู้ด้านการศึกษา</v>
          </cell>
        </row>
        <row r="1518">
          <cell r="L1518" t="str">
            <v>v3_120201V02F02</v>
          </cell>
          <cell r="M1518" t="str">
            <v>กิจกรรมที่ส่งเสริมการพัฒนาศักยภาพตามพหุปัญญาของผู้เรียน</v>
          </cell>
        </row>
        <row r="1519">
          <cell r="L1519" t="str">
            <v>v3_120201V03F01</v>
          </cell>
          <cell r="M1519" t="str">
            <v>ระบบฐานข้อมูลและการบริหารข้อมูลพหุปัญญาแห่งชาติ</v>
          </cell>
        </row>
        <row r="1520">
          <cell r="L1520" t="str">
            <v>v3_120201V04F03</v>
          </cell>
          <cell r="M1520" t="str">
            <v>การมีส่วนร่วมของภาคีการพัฒนาพหุปัญญา</v>
          </cell>
        </row>
        <row r="1521">
          <cell r="L1521" t="str">
            <v>v3_120101V01F01</v>
          </cell>
          <cell r="M1521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522">
          <cell r="L1522" t="str">
            <v>v3_120101V01F02</v>
          </cell>
          <cell r="M1522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23">
          <cell r="L1523" t="str">
            <v>v3_120101V02F01</v>
          </cell>
          <cell r="M1523" t="str">
            <v>ทักษะครูผู้สอนยุคใหม่ที่ตอบสนองความต้องการของประเทศ</v>
          </cell>
        </row>
        <row r="1524">
          <cell r="L1524" t="str">
            <v>v3_120101V02F02</v>
          </cell>
          <cell r="M1524" t="str">
            <v>อัตรากำลังครู/ผู้สอน ที่สอดคล้องต่อความต้องการของประเทศ</v>
          </cell>
        </row>
        <row r="1525">
          <cell r="L1525" t="str">
            <v>v3_120101V02F03</v>
          </cell>
          <cell r="M1525" t="str">
            <v>การประเมินครูผู้สอนที่เน้นผลลัพธ์จากผู้เรียนเป็นหลัก</v>
          </cell>
        </row>
        <row r="1526">
          <cell r="L1526" t="str">
            <v>v3_120101V03F01</v>
          </cell>
          <cell r="M1526" t="str">
            <v>รูปแบบการเรียนการสอนที่เน้นการลงมือปฏิบัติ ทักษะอาชีพ และทักษะชีวิต</v>
          </cell>
        </row>
        <row r="1527">
          <cell r="L1527" t="str">
            <v>v3_120101V03F02</v>
          </cell>
          <cell r="M152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28">
          <cell r="L1528" t="str">
            <v>v3_120101V04F01</v>
          </cell>
          <cell r="M1528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529">
          <cell r="L1529" t="str">
            <v>v3_120101V04F02</v>
          </cell>
          <cell r="M1529" t="str">
            <v>มาตรฐานของสถานศึกษาและระบบการประกันคุณภาพการศึกษา</v>
          </cell>
        </row>
        <row r="1530">
          <cell r="L1530" t="str">
            <v>v3_120101V04F03</v>
          </cell>
          <cell r="M1530" t="str">
            <v>การจัดการศึกษาที่มีคุณภาพตามมาตรฐานการศึกษาของชาติ</v>
          </cell>
        </row>
        <row r="1531">
          <cell r="L1531" t="str">
            <v>v3_120101V04F04</v>
          </cell>
          <cell r="M1531" t="str">
            <v>การติดตาม วัด และประเมินผลทางการศึกษา</v>
          </cell>
        </row>
        <row r="1532">
          <cell r="L1532" t="str">
            <v>v3_120101V05F01</v>
          </cell>
          <cell r="M1532" t="str">
            <v>กฎหมายด้านการศึกษา</v>
          </cell>
        </row>
        <row r="1533">
          <cell r="L1533" t="str">
            <v>v3_120101V05F02</v>
          </cell>
          <cell r="M1533" t="str">
            <v>โครงสร้างพื้นฐานและแหล่งเรียนรู้ด้านการศึกษา</v>
          </cell>
        </row>
        <row r="1534">
          <cell r="L1534" t="str">
            <v>v3_120101V05F03</v>
          </cell>
          <cell r="M1534" t="str">
            <v>เครือข่ายความร่วมมือและการมีส่วนร่วมของชุมชนและครอบครัว</v>
          </cell>
        </row>
        <row r="1535">
          <cell r="L1535" t="str">
            <v>v3_120101V05F04</v>
          </cell>
          <cell r="M1535" t="str">
            <v>การวิจัยและองค์ความรู้ด้านการจัดการศึกษา</v>
          </cell>
        </row>
        <row r="1536">
          <cell r="L1536" t="str">
            <v>v3_120101V05F05</v>
          </cell>
          <cell r="M1536" t="str">
            <v>ระบบบริหารงานบุคคล (ครู/บุคลากรทางการศึกษา)</v>
          </cell>
        </row>
        <row r="1537">
          <cell r="L1537" t="str">
            <v>v3_120101V05F06</v>
          </cell>
          <cell r="M1537" t="str">
            <v>ดิจิทัลเพื่อกระบวนการเรียนรู้</v>
          </cell>
        </row>
        <row r="1538">
          <cell r="L1538" t="str">
            <v>v3_120101V01F02</v>
          </cell>
          <cell r="M1538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39">
          <cell r="L1539" t="str">
            <v>v3_120101V02F01</v>
          </cell>
          <cell r="M1539" t="str">
            <v>ทักษะครูผู้สอนยุคใหม่ที่ตอบสนองความต้องการของประเทศ</v>
          </cell>
        </row>
        <row r="1540">
          <cell r="L1540" t="str">
            <v>v3_120101V02F03</v>
          </cell>
          <cell r="M1540" t="str">
            <v>การประเมินครูผู้สอนที่เน้นผลลัพธ์จากผู้เรียนเป็นหลัก</v>
          </cell>
        </row>
        <row r="1541">
          <cell r="L1541" t="str">
            <v>v3_120101V03F01</v>
          </cell>
          <cell r="M1541" t="str">
            <v>รูปแบบการเรียนการสอนที่เน้นการลงมือปฏิบัติ ทักษะอาชีพ และทักษะชีวิต</v>
          </cell>
        </row>
        <row r="1542">
          <cell r="L1542" t="str">
            <v>v3_120101V03F02</v>
          </cell>
          <cell r="M1542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43">
          <cell r="L1543" t="str">
            <v>v3_120101V04F02</v>
          </cell>
          <cell r="M1543" t="str">
            <v>มาตรฐานของสถานศึกษาและระบบการประกันคุณภาพการศึกษา</v>
          </cell>
        </row>
        <row r="1544">
          <cell r="L1544" t="str">
            <v>v3_120101V04F03</v>
          </cell>
          <cell r="M1544" t="str">
            <v>การจัดการศึกษาที่มีคุณภาพตามมาตรฐานการศึกษาของชาติ</v>
          </cell>
        </row>
        <row r="1545">
          <cell r="L1545" t="str">
            <v>v3_120101V04F04</v>
          </cell>
          <cell r="M1545" t="str">
            <v>การติดตาม วัด และประเมินผลทางการศึกษา</v>
          </cell>
        </row>
        <row r="1546">
          <cell r="L1546" t="str">
            <v>v3_120101V05F02</v>
          </cell>
          <cell r="M1546" t="str">
            <v>โครงสร้างพื้นฐานและแหล่งเรียนรู้ด้านการศึกษา</v>
          </cell>
        </row>
        <row r="1547">
          <cell r="L1547" t="str">
            <v>v3_120101V05F04</v>
          </cell>
          <cell r="M1547" t="str">
            <v>การวิจัยและองค์ความรู้ด้านการจัดการศึกษา</v>
          </cell>
        </row>
        <row r="1548">
          <cell r="L1548" t="str">
            <v>v3_120101V01F01</v>
          </cell>
          <cell r="M1548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549">
          <cell r="L1549" t="str">
            <v>v3_120101V01F02</v>
          </cell>
          <cell r="M1549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50">
          <cell r="L1550" t="str">
            <v>v3_120101V03F01</v>
          </cell>
          <cell r="M1550" t="str">
            <v>รูปแบบการเรียนการสอนที่เน้นการลงมือปฏิบัติ ทักษะอาชีพ และทักษะชีวิต</v>
          </cell>
        </row>
        <row r="1551">
          <cell r="L1551" t="str">
            <v>v3_120101V03F02</v>
          </cell>
          <cell r="M1551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52">
          <cell r="L1552" t="str">
            <v>v3_120201V02F02</v>
          </cell>
          <cell r="M1552" t="str">
            <v>กิจกรรมที่ส่งเสริมการพัฒนาศักยภาพตามพหุปัญญาของผู้เรียน</v>
          </cell>
        </row>
        <row r="1553">
          <cell r="L1553" t="str">
            <v>v3_120101V02F01</v>
          </cell>
          <cell r="M1553" t="str">
            <v>ทักษะครูผู้สอนยุคใหม่ที่ตอบสนองความต้องการของประเทศ</v>
          </cell>
        </row>
        <row r="1554">
          <cell r="L1554" t="str">
            <v>v3_120101V03F01</v>
          </cell>
          <cell r="M1554" t="str">
            <v>รูปแบบการเรียนการสอนที่เน้นการลงมือปฏิบัติ ทักษะอาชีพ และทักษะชีวิต</v>
          </cell>
        </row>
        <row r="1555">
          <cell r="L1555" t="str">
            <v>v3_120101V01F01</v>
          </cell>
          <cell r="M1555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556">
          <cell r="L1556" t="str">
            <v>v3_120101V01F02</v>
          </cell>
          <cell r="M1556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57">
          <cell r="L1557" t="str">
            <v>v3_120101V02F01</v>
          </cell>
          <cell r="M1557" t="str">
            <v>ทักษะครูผู้สอนยุคใหม่ที่ตอบสนองความต้องการของประเทศ</v>
          </cell>
        </row>
        <row r="1558">
          <cell r="L1558" t="str">
            <v>v3_120101V02F02</v>
          </cell>
          <cell r="M1558" t="str">
            <v>อัตรากำลังครู/ผู้สอน ที่สอดคล้องต่อความต้องการของประเทศ</v>
          </cell>
        </row>
        <row r="1559">
          <cell r="L1559" t="str">
            <v>v3_120101V02F03</v>
          </cell>
          <cell r="M1559" t="str">
            <v>การประเมินครูผู้สอนที่เน้นผลลัพธ์จากผู้เรียนเป็นหลัก</v>
          </cell>
        </row>
        <row r="1560">
          <cell r="L1560" t="str">
            <v>v3_120101V03F01</v>
          </cell>
          <cell r="M1560" t="str">
            <v>รูปแบบการเรียนการสอนที่เน้นการลงมือปฏิบัติ ทักษะอาชีพ และทักษะชีวิต</v>
          </cell>
        </row>
        <row r="1561">
          <cell r="L1561" t="str">
            <v>v3_120101V03F02</v>
          </cell>
          <cell r="M1561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62">
          <cell r="L1562" t="str">
            <v>v3_120101V04F01</v>
          </cell>
          <cell r="M1562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563">
          <cell r="L1563" t="str">
            <v>v3_120101V04F02</v>
          </cell>
          <cell r="M1563" t="str">
            <v>มาตรฐานของสถานศึกษาและระบบการประกันคุณภาพการศึกษา</v>
          </cell>
        </row>
        <row r="1564">
          <cell r="L1564" t="str">
            <v>v3_120101V04F03</v>
          </cell>
          <cell r="M1564" t="str">
            <v>การจัดการศึกษาที่มีคุณภาพตามมาตรฐานการศึกษาของชาติ</v>
          </cell>
        </row>
        <row r="1565">
          <cell r="L1565" t="str">
            <v>v3_120101V04F04</v>
          </cell>
          <cell r="M1565" t="str">
            <v>การติดตาม วัด และประเมินผลทางการศึกษา</v>
          </cell>
        </row>
        <row r="1566">
          <cell r="L1566" t="str">
            <v>v3_120101V05F01</v>
          </cell>
          <cell r="M1566" t="str">
            <v>กฎหมายด้านการศึกษา</v>
          </cell>
        </row>
        <row r="1567">
          <cell r="L1567" t="str">
            <v>v3_120101V05F02</v>
          </cell>
          <cell r="M1567" t="str">
            <v>โครงสร้างพื้นฐานและแหล่งเรียนรู้ด้านการศึกษา</v>
          </cell>
        </row>
        <row r="1568">
          <cell r="L1568" t="str">
            <v>v3_120101V05F03</v>
          </cell>
          <cell r="M1568" t="str">
            <v>เครือข่ายความร่วมมือและการมีส่วนร่วมของชุมชนและครอบครัว</v>
          </cell>
        </row>
        <row r="1569">
          <cell r="L1569" t="str">
            <v>v3_120101V05F04</v>
          </cell>
          <cell r="M1569" t="str">
            <v>การวิจัยและองค์ความรู้ด้านการจัดการศึกษา</v>
          </cell>
        </row>
        <row r="1570">
          <cell r="L1570" t="str">
            <v>v3_120101V02F01</v>
          </cell>
          <cell r="M1570" t="str">
            <v>ทักษะครูผู้สอนยุคใหม่ที่ตอบสนองความต้องการของประเทศ</v>
          </cell>
        </row>
        <row r="1571">
          <cell r="L1571" t="str">
            <v>v3_120101V02F02</v>
          </cell>
          <cell r="M1571" t="str">
            <v>อัตรากำลังครู/ผู้สอน ที่สอดคล้องต่อความต้องการของประเทศ</v>
          </cell>
        </row>
        <row r="1572">
          <cell r="L1572" t="str">
            <v>v3_120101V03F01</v>
          </cell>
          <cell r="M1572" t="str">
            <v>รูปแบบการเรียนการสอนที่เน้นการลงมือปฏิบัติ ทักษะอาชีพ และทักษะชีวิต</v>
          </cell>
        </row>
        <row r="1573">
          <cell r="L1573" t="str">
            <v>v3_120101V03F02</v>
          </cell>
          <cell r="M157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74">
          <cell r="L1574" t="str">
            <v>v3_120101V03F01</v>
          </cell>
          <cell r="M1574" t="str">
            <v>รูปแบบการเรียนการสอนที่เน้นการลงมือปฏิบัติ ทักษะอาชีพ และทักษะชีวิต</v>
          </cell>
        </row>
        <row r="1575">
          <cell r="L1575" t="str">
            <v>v3_120101V03F02</v>
          </cell>
          <cell r="M1575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76">
          <cell r="L1576" t="str">
            <v>v3_120101V04F01</v>
          </cell>
          <cell r="M1576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577">
          <cell r="L1577" t="str">
            <v>v3_120101V04F02</v>
          </cell>
          <cell r="M1577" t="str">
            <v>มาตรฐานของสถานศึกษาและระบบการประกันคุณภาพการศึกษา</v>
          </cell>
        </row>
        <row r="1578">
          <cell r="L1578" t="str">
            <v>v3_120101V04F03</v>
          </cell>
          <cell r="M1578" t="str">
            <v>การจัดการศึกษาที่มีคุณภาพตามมาตรฐานการศึกษาของชาติ</v>
          </cell>
        </row>
        <row r="1579">
          <cell r="L1579" t="str">
            <v>v3_120101V04F04</v>
          </cell>
          <cell r="M1579" t="str">
            <v>การติดตาม วัด และประเมินผลทางการศึกษา</v>
          </cell>
        </row>
        <row r="1580">
          <cell r="L1580" t="str">
            <v>v3_120101V05F02</v>
          </cell>
          <cell r="M1580" t="str">
            <v>โครงสร้างพื้นฐานและแหล่งเรียนรู้ด้านการศึกษา</v>
          </cell>
        </row>
        <row r="1581">
          <cell r="L1581" t="str">
            <v>v3_120101V05F03</v>
          </cell>
          <cell r="M1581" t="str">
            <v>เครือข่ายความร่วมมือและการมีส่วนร่วมของชุมชนและครอบครัว</v>
          </cell>
        </row>
        <row r="1582">
          <cell r="L1582" t="str">
            <v>v3_120101V05F04</v>
          </cell>
          <cell r="M1582" t="str">
            <v>การวิจัยและองค์ความรู้ด้านการจัดการศึกษา</v>
          </cell>
        </row>
        <row r="1583">
          <cell r="L1583" t="str">
            <v>v3_120101V05F05</v>
          </cell>
          <cell r="M1583" t="str">
            <v>ระบบบริหารงานบุคคล (ครู/บุคลากรทางการศึกษา)</v>
          </cell>
        </row>
        <row r="1584">
          <cell r="L1584" t="str">
            <v>v3_120101V05F06</v>
          </cell>
          <cell r="M1584" t="str">
            <v>ดิจิทัลเพื่อกระบวนการเรียนรู้</v>
          </cell>
        </row>
        <row r="1585">
          <cell r="L1585" t="str">
            <v>v3_120101V01F01</v>
          </cell>
          <cell r="M1585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586">
          <cell r="L1586" t="str">
            <v>v3_120101V01F02</v>
          </cell>
          <cell r="M1586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587">
          <cell r="L1587" t="str">
            <v>v3_120101V02F01</v>
          </cell>
          <cell r="M1587" t="str">
            <v>ทักษะครูผู้สอนยุคใหม่ที่ตอบสนองความต้องการของประเทศ</v>
          </cell>
        </row>
        <row r="1588">
          <cell r="L1588" t="str">
            <v>v3_120101V02F02</v>
          </cell>
          <cell r="M1588" t="str">
            <v>อัตรากำลังครู/ผู้สอน ที่สอดคล้องต่อความต้องการของประเทศ</v>
          </cell>
        </row>
        <row r="1589">
          <cell r="L1589" t="str">
            <v>v3_120101V02F03</v>
          </cell>
          <cell r="M1589" t="str">
            <v>การประเมินครูผู้สอนที่เน้นผลลัพธ์จากผู้เรียนเป็นหลัก</v>
          </cell>
        </row>
        <row r="1590">
          <cell r="L1590" t="str">
            <v>v3_120101V03F01</v>
          </cell>
          <cell r="M1590" t="str">
            <v>รูปแบบการเรียนการสอนที่เน้นการลงมือปฏิบัติ ทักษะอาชีพ และทักษะชีวิต</v>
          </cell>
        </row>
        <row r="1591">
          <cell r="L1591" t="str">
            <v>v3_120101V03F02</v>
          </cell>
          <cell r="M1591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592">
          <cell r="L1592" t="str">
            <v>v3_120101V04F01</v>
          </cell>
          <cell r="M1592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593">
          <cell r="L1593" t="str">
            <v>v3_120101V04F02</v>
          </cell>
          <cell r="M1593" t="str">
            <v>มาตรฐานของสถานศึกษาและระบบการประกันคุณภาพการศึกษา</v>
          </cell>
        </row>
        <row r="1594">
          <cell r="L1594" t="str">
            <v>v3_120101V04F03</v>
          </cell>
          <cell r="M1594" t="str">
            <v>การจัดการศึกษาที่มีคุณภาพตามมาตรฐานการศึกษาของชาติ</v>
          </cell>
        </row>
        <row r="1595">
          <cell r="L1595" t="str">
            <v>v3_120101V04F04</v>
          </cell>
          <cell r="M1595" t="str">
            <v>การติดตาม วัด และประเมินผลทางการศึกษา</v>
          </cell>
        </row>
        <row r="1596">
          <cell r="L1596" t="str">
            <v>v3_120101V05F01</v>
          </cell>
          <cell r="M1596" t="str">
            <v>กฎหมายด้านการศึกษา</v>
          </cell>
        </row>
        <row r="1597">
          <cell r="L1597" t="str">
            <v>v3_120101V05F02</v>
          </cell>
          <cell r="M1597" t="str">
            <v>โครงสร้างพื้นฐานและแหล่งเรียนรู้ด้านการศึกษา</v>
          </cell>
        </row>
        <row r="1598">
          <cell r="L1598" t="str">
            <v>v3_120101V05F03</v>
          </cell>
          <cell r="M1598" t="str">
            <v>เครือข่ายความร่วมมือและการมีส่วนร่วมของชุมชนและครอบครัว</v>
          </cell>
        </row>
        <row r="1599">
          <cell r="L1599" t="str">
            <v>v3_120101V05F04</v>
          </cell>
          <cell r="M1599" t="str">
            <v>การวิจัยและองค์ความรู้ด้านการจัดการศึกษา</v>
          </cell>
        </row>
        <row r="1600">
          <cell r="L1600" t="str">
            <v>v3_120101V05F05</v>
          </cell>
          <cell r="M1600" t="str">
            <v>ระบบบริหารงานบุคคล (ครู/บุคลากรทางการศึกษา)</v>
          </cell>
        </row>
        <row r="1601">
          <cell r="L1601" t="str">
            <v>v3_120101V05F06</v>
          </cell>
          <cell r="M1601" t="str">
            <v>ดิจิทัลเพื่อกระบวนการเรียนรู้</v>
          </cell>
        </row>
        <row r="1602">
          <cell r="L1602" t="str">
            <v>v3_120101V01F01</v>
          </cell>
          <cell r="M1602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603">
          <cell r="L1603" t="str">
            <v>v3_120101V01F02</v>
          </cell>
          <cell r="M1603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604">
          <cell r="L1604" t="str">
            <v>v3_120101V02F01</v>
          </cell>
          <cell r="M1604" t="str">
            <v>ทักษะครูผู้สอนยุคใหม่ที่ตอบสนองความต้องการของประเทศ</v>
          </cell>
        </row>
        <row r="1605">
          <cell r="L1605" t="str">
            <v>v3_120101V02F02</v>
          </cell>
          <cell r="M1605" t="str">
            <v>อัตรากำลังครู/ผู้สอน ที่สอดคล้องต่อความต้องการของประเทศ</v>
          </cell>
        </row>
        <row r="1606">
          <cell r="L1606" t="str">
            <v>v3_120101V02F03</v>
          </cell>
          <cell r="M1606" t="str">
            <v>การประเมินครูผู้สอนที่เน้นผลลัพธ์จากผู้เรียนเป็นหลัก</v>
          </cell>
        </row>
        <row r="1607">
          <cell r="L1607" t="str">
            <v>v3_120101V03F01</v>
          </cell>
          <cell r="M1607" t="str">
            <v>รูปแบบการเรียนการสอนที่เน้นการลงมือปฏิบัติ ทักษะอาชีพ และทักษะชีวิต</v>
          </cell>
        </row>
        <row r="1608">
          <cell r="L1608" t="str">
            <v>v3_120101V03F02</v>
          </cell>
          <cell r="M1608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09">
          <cell r="L1609" t="str">
            <v>v3_120101V04F01</v>
          </cell>
          <cell r="M1609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610">
          <cell r="L1610" t="str">
            <v>v3_120101V04F02</v>
          </cell>
          <cell r="M1610" t="str">
            <v>มาตรฐานของสถานศึกษาและระบบการประกันคุณภาพการศึกษา</v>
          </cell>
        </row>
        <row r="1611">
          <cell r="L1611" t="str">
            <v>v3_120101V04F03</v>
          </cell>
          <cell r="M1611" t="str">
            <v>การจัดการศึกษาที่มีคุณภาพตามมาตรฐานการศึกษาของชาติ</v>
          </cell>
        </row>
        <row r="1612">
          <cell r="L1612" t="str">
            <v>v3_120101V04F04</v>
          </cell>
          <cell r="M1612" t="str">
            <v>การติดตาม วัด และประเมินผลทางการศึกษา</v>
          </cell>
        </row>
        <row r="1613">
          <cell r="L1613" t="str">
            <v>v3_120101V05F02</v>
          </cell>
          <cell r="M1613" t="str">
            <v>โครงสร้างพื้นฐานและแหล่งเรียนรู้ด้านการศึกษา</v>
          </cell>
        </row>
        <row r="1614">
          <cell r="L1614" t="str">
            <v>v3_120101V05F03</v>
          </cell>
          <cell r="M1614" t="str">
            <v>เครือข่ายความร่วมมือและการมีส่วนร่วมของชุมชนและครอบครัว</v>
          </cell>
        </row>
        <row r="1615">
          <cell r="L1615" t="str">
            <v>v3_120101V05F04</v>
          </cell>
          <cell r="M1615" t="str">
            <v>การวิจัยและองค์ความรู้ด้านการจัดการศึกษา</v>
          </cell>
        </row>
        <row r="1616">
          <cell r="L1616" t="str">
            <v>v3_120101V05F05</v>
          </cell>
          <cell r="M1616" t="str">
            <v>ระบบบริหารงานบุคคล (ครู/บุคลากรทางการศึกษา)</v>
          </cell>
        </row>
        <row r="1617">
          <cell r="L1617" t="str">
            <v>v3_120101V05F06</v>
          </cell>
          <cell r="M1617" t="str">
            <v>ดิจิทัลเพื่อกระบวนการเรียนรู้</v>
          </cell>
        </row>
        <row r="1618">
          <cell r="L1618" t="str">
            <v>v3_120201V01F01</v>
          </cell>
          <cell r="M1618" t="str">
            <v>สถานศึกษาที่รองรับการพัฒนาศักยภาพตามพหุปัญญา</v>
          </cell>
        </row>
        <row r="1619">
          <cell r="L1619" t="str">
            <v>v3_120201V01F02</v>
          </cell>
          <cell r="M1619" t="str">
            <v>ช่องทางและโอกาสในการแสดงความสามารถสำหรับผู้มีความสามารถพิเศษ</v>
          </cell>
        </row>
        <row r="1620">
          <cell r="L1620" t="str">
            <v>v3_120201V01F03</v>
          </cell>
          <cell r="M1620" t="str">
            <v>การบูรณาการระหว่างสถานศึกษาที่เกี่ยวข้อง</v>
          </cell>
        </row>
        <row r="1621">
          <cell r="L1621" t="str">
            <v>v3_120201V02F01</v>
          </cell>
          <cell r="M1621" t="str">
            <v>ความรู้ ความเข้าใจเรื่องพหุปัญญา</v>
          </cell>
        </row>
        <row r="1622">
          <cell r="L1622" t="str">
            <v>v3_120201V03F01</v>
          </cell>
          <cell r="M1622" t="str">
            <v>ระบบฐานข้อมูลและการบริหารข้อมูลพหุปัญญาแห่งชาติ</v>
          </cell>
        </row>
        <row r="1623">
          <cell r="L1623" t="str">
            <v>v3_120201V03F02</v>
          </cell>
          <cell r="M1623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624">
          <cell r="L1624" t="str">
            <v>v3_120201V03F03</v>
          </cell>
          <cell r="M1624" t="str">
            <v>การบูรณาการและเชื่อมโยงข้อมูลระหว่างหน่วยงานที่เกี่ยวข้อง</v>
          </cell>
        </row>
        <row r="1625">
          <cell r="L1625" t="str">
            <v>v3_120201V04F02</v>
          </cell>
          <cell r="M1625" t="str">
            <v>การบริหารจัดการการพัฒนาพหุปัญญา</v>
          </cell>
        </row>
        <row r="1626">
          <cell r="L1626" t="str">
            <v>v3_120201V04F03</v>
          </cell>
          <cell r="M1626" t="str">
            <v>การมีส่วนร่วมของภาคีการพัฒนาพหุปัญญา</v>
          </cell>
        </row>
        <row r="1627">
          <cell r="L1627" t="str">
            <v>v3_120101V02F01</v>
          </cell>
          <cell r="M1627" t="str">
            <v>ทักษะครูผู้สอนยุคใหม่ที่ตอบสนองความต้องการของประเทศ</v>
          </cell>
        </row>
        <row r="1628">
          <cell r="L1628" t="str">
            <v>v3_120101V02F03</v>
          </cell>
          <cell r="M1628" t="str">
            <v>การประเมินครูผู้สอนที่เน้นผลลัพธ์จากผู้เรียนเป็นหลัก</v>
          </cell>
        </row>
        <row r="1629">
          <cell r="L1629" t="str">
            <v>v3_120101V04F01</v>
          </cell>
          <cell r="M1629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630">
          <cell r="L1630" t="str">
            <v>v3_120101V04F03</v>
          </cell>
          <cell r="M1630" t="str">
            <v>การจัดการศึกษาที่มีคุณภาพตามมาตรฐานการศึกษาของชาติ</v>
          </cell>
        </row>
        <row r="1631">
          <cell r="L1631" t="str">
            <v>v3_120101V05F03</v>
          </cell>
          <cell r="M1631" t="str">
            <v>เครือข่ายความร่วมมือและการมีส่วนร่วมของชุมชนและครอบครัว</v>
          </cell>
        </row>
        <row r="1632">
          <cell r="L1632" t="str">
            <v>v3_120101V05F06</v>
          </cell>
          <cell r="M1632" t="str">
            <v>ดิจิทัลเพื่อกระบวนการเรียนรู้</v>
          </cell>
        </row>
        <row r="1633">
          <cell r="L1633" t="str">
            <v>v3_120101V01F01</v>
          </cell>
          <cell r="M1633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634">
          <cell r="L1634" t="str">
            <v>v3_120101V01F02</v>
          </cell>
          <cell r="M1634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635">
          <cell r="L1635" t="str">
            <v>v3_120101V02F01</v>
          </cell>
          <cell r="M1635" t="str">
            <v>ทักษะครูผู้สอนยุคใหม่ที่ตอบสนองความต้องการของประเทศ</v>
          </cell>
        </row>
        <row r="1636">
          <cell r="L1636" t="str">
            <v>v3_120101V02F02</v>
          </cell>
          <cell r="M1636" t="str">
            <v>อัตรากำลังครู/ผู้สอน ที่สอดคล้องต่อความต้องการของประเทศ</v>
          </cell>
        </row>
        <row r="1637">
          <cell r="L1637" t="str">
            <v>v3_120101V02F03</v>
          </cell>
          <cell r="M1637" t="str">
            <v>การประเมินครูผู้สอนที่เน้นผลลัพธ์จากผู้เรียนเป็นหลัก</v>
          </cell>
        </row>
        <row r="1638">
          <cell r="L1638" t="str">
            <v>v3_120101V03F01</v>
          </cell>
          <cell r="M1638" t="str">
            <v>รูปแบบการเรียนการสอนที่เน้นการลงมือปฏิบัติ ทักษะอาชีพ และทักษะชีวิต</v>
          </cell>
        </row>
        <row r="1639">
          <cell r="L1639" t="str">
            <v>v3_120101V03F02</v>
          </cell>
          <cell r="M1639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40">
          <cell r="L1640" t="str">
            <v>v3_120101V04F01</v>
          </cell>
          <cell r="M1640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641">
          <cell r="L1641" t="str">
            <v>v3_120101V04F02</v>
          </cell>
          <cell r="M1641" t="str">
            <v>มาตรฐานของสถานศึกษาและระบบการประกันคุณภาพการศึกษา</v>
          </cell>
        </row>
        <row r="1642">
          <cell r="L1642" t="str">
            <v>v3_120101V04F03</v>
          </cell>
          <cell r="M1642" t="str">
            <v>การจัดการศึกษาที่มีคุณภาพตามมาตรฐานการศึกษาของชาติ</v>
          </cell>
        </row>
        <row r="1643">
          <cell r="L1643" t="str">
            <v>v3_120101V04F04</v>
          </cell>
          <cell r="M1643" t="str">
            <v>การติดตาม วัด และประเมินผลทางการศึกษา</v>
          </cell>
        </row>
        <row r="1644">
          <cell r="L1644" t="str">
            <v>v3_120101V05F01</v>
          </cell>
          <cell r="M1644" t="str">
            <v>กฎหมายด้านการศึกษา</v>
          </cell>
        </row>
        <row r="1645">
          <cell r="L1645" t="str">
            <v>v3_120101V05F02</v>
          </cell>
          <cell r="M1645" t="str">
            <v>โครงสร้างพื้นฐานและแหล่งเรียนรู้ด้านการศึกษา</v>
          </cell>
        </row>
        <row r="1646">
          <cell r="L1646" t="str">
            <v>v3_120101V05F03</v>
          </cell>
          <cell r="M1646" t="str">
            <v>เครือข่ายความร่วมมือและการมีส่วนร่วมของชุมชนและครอบครัว</v>
          </cell>
        </row>
        <row r="1647">
          <cell r="L1647" t="str">
            <v>v3_120101V05F04</v>
          </cell>
          <cell r="M1647" t="str">
            <v>การวิจัยและองค์ความรู้ด้านการจัดการศึกษา</v>
          </cell>
        </row>
        <row r="1648">
          <cell r="L1648" t="str">
            <v>v3_120101V05F06</v>
          </cell>
          <cell r="M1648" t="str">
            <v>ดิจิทัลเพื่อกระบวนการเรียนรู้</v>
          </cell>
        </row>
        <row r="1649">
          <cell r="L1649" t="str">
            <v>v3_120101V03F02</v>
          </cell>
          <cell r="M1649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50">
          <cell r="L1650" t="str">
            <v>v3_120101V02F01</v>
          </cell>
          <cell r="M1650" t="str">
            <v>ทักษะครูผู้สอนยุคใหม่ที่ตอบสนองความต้องการของประเทศ</v>
          </cell>
        </row>
        <row r="1651">
          <cell r="L1651" t="str">
            <v>v3_120101V02F02</v>
          </cell>
          <cell r="M1651" t="str">
            <v>อัตรากำลังครู/ผู้สอน ที่สอดคล้องต่อความต้องการของประเทศ</v>
          </cell>
        </row>
        <row r="1652">
          <cell r="L1652" t="str">
            <v>v3_120101V03F01</v>
          </cell>
          <cell r="M1652" t="str">
            <v>รูปแบบการเรียนการสอนที่เน้นการลงมือปฏิบัติ ทักษะอาชีพ และทักษะชีวิต</v>
          </cell>
        </row>
        <row r="1653">
          <cell r="L1653" t="str">
            <v>v3_120101V03F02</v>
          </cell>
          <cell r="M165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54">
          <cell r="L1654" t="str">
            <v>v3_120101V02F01</v>
          </cell>
          <cell r="M1654" t="str">
            <v>ทักษะครูผู้สอนยุคใหม่ที่ตอบสนองความต้องการของประเทศ</v>
          </cell>
        </row>
        <row r="1655">
          <cell r="L1655" t="str">
            <v>v3_120101V04F01</v>
          </cell>
          <cell r="M1655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656">
          <cell r="L1656" t="str">
            <v>v3_120101V01F02</v>
          </cell>
          <cell r="M1656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657">
          <cell r="L1657" t="str">
            <v>v3_120101V02F02</v>
          </cell>
          <cell r="M1657" t="str">
            <v>อัตรากำลังครู/ผู้สอน ที่สอดคล้องต่อความต้องการของประเทศ</v>
          </cell>
        </row>
        <row r="1658">
          <cell r="L1658" t="str">
            <v>v3_120101V03F01</v>
          </cell>
          <cell r="M1658" t="str">
            <v>รูปแบบการเรียนการสอนที่เน้นการลงมือปฏิบัติ ทักษะอาชีพ และทักษะชีวิต</v>
          </cell>
        </row>
        <row r="1659">
          <cell r="L1659" t="str">
            <v>v3_120101V04F03</v>
          </cell>
          <cell r="M1659" t="str">
            <v>การจัดการศึกษาที่มีคุณภาพตามมาตรฐานการศึกษาของชาติ</v>
          </cell>
        </row>
        <row r="1660">
          <cell r="L1660" t="str">
            <v>v3_120101V05F03</v>
          </cell>
          <cell r="M1660" t="str">
            <v>เครือข่ายความร่วมมือและการมีส่วนร่วมของชุมชนและครอบครัว</v>
          </cell>
        </row>
        <row r="1661">
          <cell r="L1661" t="str">
            <v>v3_120101V01F02</v>
          </cell>
          <cell r="M1661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662">
          <cell r="L1662" t="str">
            <v>v3_120101V02F01</v>
          </cell>
          <cell r="M1662" t="str">
            <v>ทักษะครูผู้สอนยุคใหม่ที่ตอบสนองความต้องการของประเทศ</v>
          </cell>
        </row>
        <row r="1663">
          <cell r="L1663" t="str">
            <v>v3_120101V02F02</v>
          </cell>
          <cell r="M1663" t="str">
            <v>อัตรากำลังครู/ผู้สอน ที่สอดคล้องต่อความต้องการของประเทศ</v>
          </cell>
        </row>
        <row r="1664">
          <cell r="L1664" t="str">
            <v>v3_120101V02F03</v>
          </cell>
          <cell r="M1664" t="str">
            <v>การประเมินครูผู้สอนที่เน้นผลลัพธ์จากผู้เรียนเป็นหลัก</v>
          </cell>
        </row>
        <row r="1665">
          <cell r="L1665" t="str">
            <v>v3_120101V03F01</v>
          </cell>
          <cell r="M1665" t="str">
            <v>รูปแบบการเรียนการสอนที่เน้นการลงมือปฏิบัติ ทักษะอาชีพ และทักษะชีวิต</v>
          </cell>
        </row>
        <row r="1666">
          <cell r="L1666" t="str">
            <v>v3_120101V03F02</v>
          </cell>
          <cell r="M1666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67">
          <cell r="L1667" t="str">
            <v>v3_120101V04F02</v>
          </cell>
          <cell r="M1667" t="str">
            <v>มาตรฐานของสถานศึกษาและระบบการประกันคุณภาพการศึกษา</v>
          </cell>
        </row>
        <row r="1668">
          <cell r="L1668" t="str">
            <v>v3_120101V04F03</v>
          </cell>
          <cell r="M1668" t="str">
            <v>การจัดการศึกษาที่มีคุณภาพตามมาตรฐานการศึกษาของชาติ</v>
          </cell>
        </row>
        <row r="1669">
          <cell r="L1669" t="str">
            <v>v3_120101V04F04</v>
          </cell>
          <cell r="M1669" t="str">
            <v>การติดตาม วัด และประเมินผลทางการศึกษา</v>
          </cell>
        </row>
        <row r="1670">
          <cell r="L1670" t="str">
            <v>v3_120101V05F03</v>
          </cell>
          <cell r="M1670" t="str">
            <v>เครือข่ายความร่วมมือและการมีส่วนร่วมของชุมชนและครอบครัว</v>
          </cell>
        </row>
        <row r="1671">
          <cell r="L1671" t="str">
            <v>v3_120101V05F04</v>
          </cell>
          <cell r="M1671" t="str">
            <v>การวิจัยและองค์ความรู้ด้านการจัดการศึกษา</v>
          </cell>
        </row>
        <row r="1672">
          <cell r="L1672" t="str">
            <v>v3_120101V05F05</v>
          </cell>
          <cell r="M1672" t="str">
            <v>ระบบบริหารงานบุคคล (ครู/บุคลากรทางการศึกษา)</v>
          </cell>
        </row>
        <row r="1673">
          <cell r="L1673" t="str">
            <v>v3_120101V05F06</v>
          </cell>
          <cell r="M1673" t="str">
            <v>ดิจิทัลเพื่อกระบวนการเรียนรู้</v>
          </cell>
        </row>
        <row r="1674">
          <cell r="L1674" t="str">
            <v>v3_120201V01F01</v>
          </cell>
          <cell r="M1674" t="str">
            <v>สถานศึกษาที่รองรับการพัฒนาศักยภาพตามพหุปัญญา</v>
          </cell>
        </row>
        <row r="1675">
          <cell r="L1675" t="str">
            <v>v3_120201V01F02</v>
          </cell>
          <cell r="M1675" t="str">
            <v>ช่องทางและโอกาสในการแสดงความสามารถสำหรับผู้มีความสามารถพิเศษ</v>
          </cell>
        </row>
        <row r="1676">
          <cell r="L1676" t="str">
            <v>v3_120201V01F03</v>
          </cell>
          <cell r="M1676" t="str">
            <v>การบูรณาการระหว่างสถานศึกษาที่เกี่ยวข้อง</v>
          </cell>
        </row>
        <row r="1677">
          <cell r="L1677" t="str">
            <v>v3_120201V02F01</v>
          </cell>
          <cell r="M1677" t="str">
            <v>ความรู้ ความเข้าใจเรื่องพหุปัญญา</v>
          </cell>
        </row>
        <row r="1678">
          <cell r="L1678" t="str">
            <v>v3_120201V02F02</v>
          </cell>
          <cell r="M1678" t="str">
            <v>กิจกรรมที่ส่งเสริมการพัฒนาศักยภาพตามพหุปัญญาของผู้เรียน</v>
          </cell>
        </row>
        <row r="1679">
          <cell r="L1679" t="str">
            <v>v3_120201V03F02</v>
          </cell>
          <cell r="M1679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680">
          <cell r="L1680" t="str">
            <v>v3_120201V02F01</v>
          </cell>
          <cell r="M1680" t="str">
            <v>ความรู้ ความเข้าใจเรื่องพหุปัญญา</v>
          </cell>
        </row>
        <row r="1681">
          <cell r="L1681" t="str">
            <v>v3_120201V02F02</v>
          </cell>
          <cell r="M1681" t="str">
            <v>กิจกรรมที่ส่งเสริมการพัฒนาศักยภาพตามพหุปัญญาของผู้เรียน</v>
          </cell>
        </row>
        <row r="1682">
          <cell r="L1682" t="str">
            <v>v3_120101V02F01</v>
          </cell>
          <cell r="M1682" t="str">
            <v>ทักษะครูผู้สอนยุคใหม่ที่ตอบสนองความต้องการของประเทศ</v>
          </cell>
        </row>
        <row r="1683">
          <cell r="L1683" t="str">
            <v>v3_120101V03F01</v>
          </cell>
          <cell r="M1683" t="str">
            <v>รูปแบบการเรียนการสอนที่เน้นการลงมือปฏิบัติ ทักษะอาชีพ และทักษะชีวิต</v>
          </cell>
        </row>
        <row r="1684">
          <cell r="L1684" t="str">
            <v>v3_120101V03F02</v>
          </cell>
          <cell r="M1684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85">
          <cell r="L1685" t="str">
            <v>v3_120101V05F04</v>
          </cell>
          <cell r="M1685" t="str">
            <v>การวิจัยและองค์ความรู้ด้านการจัดการศึกษา</v>
          </cell>
        </row>
        <row r="1686">
          <cell r="L1686" t="str">
            <v>v3_120101V05F06</v>
          </cell>
          <cell r="M1686" t="str">
            <v>ดิจิทัลเพื่อกระบวนการเรียนรู้</v>
          </cell>
        </row>
        <row r="1687">
          <cell r="L1687" t="str">
            <v>v3_120201V01F01</v>
          </cell>
          <cell r="M1687" t="str">
            <v>สถานศึกษาที่รองรับการพัฒนาศักยภาพตามพหุปัญญา</v>
          </cell>
        </row>
        <row r="1688">
          <cell r="L1688" t="str">
            <v>v3_120201V01F03</v>
          </cell>
          <cell r="M1688" t="str">
            <v>การบูรณาการระหว่างสถานศึกษาที่เกี่ยวข้อง</v>
          </cell>
        </row>
        <row r="1689">
          <cell r="L1689" t="str">
            <v>v3_120201V02F01</v>
          </cell>
          <cell r="M1689" t="str">
            <v>ความรู้ ความเข้าใจเรื่องพหุปัญญา</v>
          </cell>
        </row>
        <row r="1690">
          <cell r="L1690" t="str">
            <v>v3_120201V02F02</v>
          </cell>
          <cell r="M1690" t="str">
            <v>กิจกรรมที่ส่งเสริมการพัฒนาศักยภาพตามพหุปัญญาของผู้เรียน</v>
          </cell>
        </row>
        <row r="1691">
          <cell r="L1691" t="str">
            <v>v3_120101V01F01</v>
          </cell>
          <cell r="M1691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692">
          <cell r="L1692" t="str">
            <v>v3_120101V01F02</v>
          </cell>
          <cell r="M1692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693">
          <cell r="L1693" t="str">
            <v>v3_120101V02F01</v>
          </cell>
          <cell r="M1693" t="str">
            <v>ทักษะครูผู้สอนยุคใหม่ที่ตอบสนองความต้องการของประเทศ</v>
          </cell>
        </row>
        <row r="1694">
          <cell r="L1694" t="str">
            <v>v3_120101V02F02</v>
          </cell>
          <cell r="M1694" t="str">
            <v>อัตรากำลังครู/ผู้สอน ที่สอดคล้องต่อความต้องการของประเทศ</v>
          </cell>
        </row>
        <row r="1695">
          <cell r="L1695" t="str">
            <v>v3_120101V02F03</v>
          </cell>
          <cell r="M1695" t="str">
            <v>การประเมินครูผู้สอนที่เน้นผลลัพธ์จากผู้เรียนเป็นหลัก</v>
          </cell>
        </row>
        <row r="1696">
          <cell r="L1696" t="str">
            <v>v3_120101V03F01</v>
          </cell>
          <cell r="M1696" t="str">
            <v>รูปแบบการเรียนการสอนที่เน้นการลงมือปฏิบัติ ทักษะอาชีพ และทักษะชีวิต</v>
          </cell>
        </row>
        <row r="1697">
          <cell r="L1697" t="str">
            <v>v3_120101V03F02</v>
          </cell>
          <cell r="M169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698">
          <cell r="L1698" t="str">
            <v>v3_120101V04F01</v>
          </cell>
          <cell r="M1698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699">
          <cell r="L1699" t="str">
            <v>v3_120101V04F02</v>
          </cell>
          <cell r="M1699" t="str">
            <v>มาตรฐานของสถานศึกษาและระบบการประกันคุณภาพการศึกษา</v>
          </cell>
        </row>
        <row r="1700">
          <cell r="L1700" t="str">
            <v>v3_120101V04F03</v>
          </cell>
          <cell r="M1700" t="str">
            <v>การจัดการศึกษาที่มีคุณภาพตามมาตรฐานการศึกษาของชาติ</v>
          </cell>
        </row>
        <row r="1701">
          <cell r="L1701" t="str">
            <v>v3_120101V05F02</v>
          </cell>
          <cell r="M1701" t="str">
            <v>โครงสร้างพื้นฐานและแหล่งเรียนรู้ด้านการศึกษา</v>
          </cell>
        </row>
        <row r="1702">
          <cell r="L1702" t="str">
            <v>v3_120101V05F03</v>
          </cell>
          <cell r="M1702" t="str">
            <v>เครือข่ายความร่วมมือและการมีส่วนร่วมของชุมชนและครอบครัว</v>
          </cell>
        </row>
        <row r="1703">
          <cell r="L1703" t="str">
            <v>v3_120101V05F04</v>
          </cell>
          <cell r="M1703" t="str">
            <v>การวิจัยและองค์ความรู้ด้านการจัดการศึกษา</v>
          </cell>
        </row>
        <row r="1704">
          <cell r="L1704" t="str">
            <v>v3_120101V05F05</v>
          </cell>
          <cell r="M1704" t="str">
            <v>ระบบบริหารงานบุคคล (ครู/บุคลากรทางการศึกษา)</v>
          </cell>
        </row>
        <row r="1705">
          <cell r="L1705" t="str">
            <v>v3_120101V05F06</v>
          </cell>
          <cell r="M1705" t="str">
            <v>ดิจิทัลเพื่อกระบวนการเรียนรู้</v>
          </cell>
        </row>
        <row r="1706">
          <cell r="L1706" t="str">
            <v>v3_120201V01F01</v>
          </cell>
          <cell r="M1706" t="str">
            <v>สถานศึกษาที่รองรับการพัฒนาศักยภาพตามพหุปัญญา</v>
          </cell>
        </row>
        <row r="1707">
          <cell r="L1707" t="str">
            <v>v3_120201V01F02</v>
          </cell>
          <cell r="M1707" t="str">
            <v>ช่องทางและโอกาสในการแสดงความสามารถสำหรับผู้มีความสามารถพิเศษ</v>
          </cell>
        </row>
        <row r="1708">
          <cell r="L1708" t="str">
            <v>v3_120201V01F03</v>
          </cell>
          <cell r="M1708" t="str">
            <v>การบูรณาการระหว่างสถานศึกษาที่เกี่ยวข้อง</v>
          </cell>
        </row>
        <row r="1709">
          <cell r="L1709" t="str">
            <v>v3_120201V02F01</v>
          </cell>
          <cell r="M1709" t="str">
            <v>ความรู้ ความเข้าใจเรื่องพหุปัญญา</v>
          </cell>
        </row>
        <row r="1710">
          <cell r="L1710" t="str">
            <v>v3_120201V02F02</v>
          </cell>
          <cell r="M1710" t="str">
            <v>กิจกรรมที่ส่งเสริมการพัฒนาศักยภาพตามพหุปัญญาของผู้เรียน</v>
          </cell>
        </row>
        <row r="1711">
          <cell r="L1711" t="str">
            <v>v3_120201V03F01</v>
          </cell>
          <cell r="M1711" t="str">
            <v>ระบบฐานข้อมูลและการบริหารข้อมูลพหุปัญญาแห่งชาติ</v>
          </cell>
        </row>
        <row r="1712">
          <cell r="L1712" t="str">
            <v>v3_120201V03F02</v>
          </cell>
          <cell r="M1712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713">
          <cell r="L1713" t="str">
            <v>v3_120201V03F03</v>
          </cell>
          <cell r="M1713" t="str">
            <v>การบูรณาการและเชื่อมโยงข้อมูลระหว่างหน่วยงานที่เกี่ยวข้อง</v>
          </cell>
        </row>
        <row r="1714">
          <cell r="L1714" t="str">
            <v>v3_120201V04F02</v>
          </cell>
          <cell r="M1714" t="str">
            <v>การบริหารจัดการการพัฒนาพหุปัญญา</v>
          </cell>
        </row>
        <row r="1715">
          <cell r="L1715" t="str">
            <v>v3_120201V04F03</v>
          </cell>
          <cell r="M1715" t="str">
            <v>การมีส่วนร่วมของภาคีการพัฒนาพหุปัญญา</v>
          </cell>
        </row>
        <row r="1716">
          <cell r="L1716" t="str">
            <v>v3_120101V02F03</v>
          </cell>
          <cell r="M1716" t="str">
            <v>การประเมินครูผู้สอนที่เน้นผลลัพธ์จากผู้เรียนเป็นหลัก</v>
          </cell>
        </row>
        <row r="1717">
          <cell r="L1717" t="str">
            <v>v3_120101V05F06</v>
          </cell>
          <cell r="M1717" t="str">
            <v>ดิจิทัลเพื่อกระบวนการเรียนรู้</v>
          </cell>
        </row>
        <row r="1718">
          <cell r="L1718" t="str">
            <v>v3_120201V03F01</v>
          </cell>
          <cell r="M1718" t="str">
            <v>ระบบฐานข้อมูลและการบริหารข้อมูลพหุปัญญาแห่งชาติ</v>
          </cell>
        </row>
        <row r="1719">
          <cell r="L1719" t="str">
            <v>v3_120101V02F01</v>
          </cell>
          <cell r="M1719" t="str">
            <v>ทักษะครูผู้สอนยุคใหม่ที่ตอบสนองความต้องการของประเทศ</v>
          </cell>
        </row>
        <row r="1720">
          <cell r="L1720" t="str">
            <v>v3_120101V03F02</v>
          </cell>
          <cell r="M1720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21">
          <cell r="L1721" t="str">
            <v>v3_120201V02F02</v>
          </cell>
          <cell r="M1721" t="str">
            <v>กิจกรรมที่ส่งเสริมการพัฒนาศักยภาพตามพหุปัญญาของผู้เรียน</v>
          </cell>
        </row>
        <row r="1722">
          <cell r="L1722" t="str">
            <v>v3_120101V01F02</v>
          </cell>
          <cell r="M1722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723">
          <cell r="L1723" t="str">
            <v>v3_120101V02F01</v>
          </cell>
          <cell r="M1723" t="str">
            <v>ทักษะครูผู้สอนยุคใหม่ที่ตอบสนองความต้องการของประเทศ</v>
          </cell>
        </row>
        <row r="1724">
          <cell r="L1724" t="str">
            <v>v3_120101V03F01</v>
          </cell>
          <cell r="M1724" t="str">
            <v>รูปแบบการเรียนการสอนที่เน้นการลงมือปฏิบัติ ทักษะอาชีพ และทักษะชีวิต</v>
          </cell>
        </row>
        <row r="1725">
          <cell r="L1725" t="str">
            <v>v3_120101V03F02</v>
          </cell>
          <cell r="M1725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26">
          <cell r="L1726" t="str">
            <v>v3_120101V04F01</v>
          </cell>
          <cell r="M1726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727">
          <cell r="L1727" t="str">
            <v>v3_120101V03F02</v>
          </cell>
          <cell r="M172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28">
          <cell r="L1728" t="str">
            <v>v3_120101V05F02</v>
          </cell>
          <cell r="M1728" t="str">
            <v>โครงสร้างพื้นฐานและแหล่งเรียนรู้ด้านการศึกษา</v>
          </cell>
        </row>
        <row r="1729">
          <cell r="L1729" t="str">
            <v>v3_120201V01F01</v>
          </cell>
          <cell r="M1729" t="str">
            <v>สถานศึกษาที่รองรับการพัฒนาศักยภาพตามพหุปัญญา</v>
          </cell>
        </row>
        <row r="1730">
          <cell r="L1730" t="str">
            <v>v3_120101V03F01</v>
          </cell>
          <cell r="M1730" t="str">
            <v>รูปแบบการเรียนการสอนที่เน้นการลงมือปฏิบัติ ทักษะอาชีพ และทักษะชีวิต</v>
          </cell>
        </row>
        <row r="1731">
          <cell r="L1731" t="str">
            <v>v3_120101V05F06</v>
          </cell>
          <cell r="M1731" t="str">
            <v>ดิจิทัลเพื่อกระบวนการเรียนรู้</v>
          </cell>
        </row>
        <row r="1732">
          <cell r="L1732" t="str">
            <v>v3_120101V05F06</v>
          </cell>
          <cell r="M1732" t="str">
            <v>ดิจิทัลเพื่อกระบวนการเรียนรู้</v>
          </cell>
        </row>
        <row r="1733">
          <cell r="L1733" t="str">
            <v>v3_120101V02F01</v>
          </cell>
          <cell r="M1733" t="str">
            <v>ทักษะครูผู้สอนยุคใหม่ที่ตอบสนองความต้องการของประเทศ</v>
          </cell>
        </row>
        <row r="1734">
          <cell r="L1734" t="str">
            <v>v3_120101V03F01</v>
          </cell>
          <cell r="M1734" t="str">
            <v>รูปแบบการเรียนการสอนที่เน้นการลงมือปฏิบัติ ทักษะอาชีพ และทักษะชีวิต</v>
          </cell>
        </row>
        <row r="1735">
          <cell r="L1735" t="str">
            <v>v3_120101V05F03</v>
          </cell>
          <cell r="M1735" t="str">
            <v>เครือข่ายความร่วมมือและการมีส่วนร่วมของชุมชนและครอบครัว</v>
          </cell>
        </row>
        <row r="1736">
          <cell r="L1736" t="str">
            <v>v3_120101V03F02</v>
          </cell>
          <cell r="M1736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37">
          <cell r="L1737" t="str">
            <v>v3_120101V05F06</v>
          </cell>
          <cell r="M1737" t="str">
            <v>ดิจิทัลเพื่อกระบวนการเรียนรู้</v>
          </cell>
        </row>
        <row r="1738">
          <cell r="L1738" t="str">
            <v>v3_120101V05F03</v>
          </cell>
          <cell r="M1738" t="str">
            <v>เครือข่ายความร่วมมือและการมีส่วนร่วมของชุมชนและครอบครัว</v>
          </cell>
        </row>
        <row r="1739">
          <cell r="L1739" t="str">
            <v>v3_120101V05F06</v>
          </cell>
          <cell r="M1739" t="str">
            <v>ดิจิทัลเพื่อกระบวนการเรียนรู้</v>
          </cell>
        </row>
        <row r="1740">
          <cell r="L1740" t="str">
            <v>v3_120101V02F01</v>
          </cell>
          <cell r="M1740" t="str">
            <v>ทักษะครูผู้สอนยุคใหม่ที่ตอบสนองความต้องการของประเทศ</v>
          </cell>
        </row>
        <row r="1741">
          <cell r="L1741" t="str">
            <v>v3_120101V03F01</v>
          </cell>
          <cell r="M1741" t="str">
            <v>รูปแบบการเรียนการสอนที่เน้นการลงมือปฏิบัติ ทักษะอาชีพ และทักษะชีวิต</v>
          </cell>
        </row>
        <row r="1742">
          <cell r="L1742" t="str">
            <v>v3_120101V03F02</v>
          </cell>
          <cell r="M1742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43">
          <cell r="L1743" t="str">
            <v>v3_120101V05F06</v>
          </cell>
          <cell r="M1743" t="str">
            <v>ดิจิทัลเพื่อกระบวนการเรียนรู้</v>
          </cell>
        </row>
        <row r="1744">
          <cell r="L1744" t="str">
            <v>v3_120201V01F01</v>
          </cell>
          <cell r="M1744" t="str">
            <v>สถานศึกษาที่รองรับการพัฒนาศักยภาพตามพหุปัญญา</v>
          </cell>
        </row>
        <row r="1745">
          <cell r="L1745" t="str">
            <v>v3_120201V01F02</v>
          </cell>
          <cell r="M1745" t="str">
            <v>ช่องทางและโอกาสในการแสดงความสามารถสำหรับผู้มีความสามารถพิเศษ</v>
          </cell>
        </row>
        <row r="1746">
          <cell r="L1746" t="str">
            <v>v3_120201V01F03</v>
          </cell>
          <cell r="M1746" t="str">
            <v>การบูรณาการระหว่างสถานศึกษาที่เกี่ยวข้อง</v>
          </cell>
        </row>
        <row r="1747">
          <cell r="L1747" t="str">
            <v>v3_120201V02F02</v>
          </cell>
          <cell r="M1747" t="str">
            <v>กิจกรรมที่ส่งเสริมการพัฒนาศักยภาพตามพหุปัญญาของผู้เรียน</v>
          </cell>
        </row>
        <row r="1748">
          <cell r="L1748" t="str">
            <v>v3_120101V02F01</v>
          </cell>
          <cell r="M1748" t="str">
            <v>ทักษะครูผู้สอนยุคใหม่ที่ตอบสนองความต้องการของประเทศ</v>
          </cell>
        </row>
        <row r="1749">
          <cell r="L1749" t="str">
            <v>v3_120101V02F03</v>
          </cell>
          <cell r="M1749" t="str">
            <v>การประเมินครูผู้สอนที่เน้นผลลัพธ์จากผู้เรียนเป็นหลัก</v>
          </cell>
        </row>
        <row r="1750">
          <cell r="L1750" t="str">
            <v>v3_120201V02F01</v>
          </cell>
          <cell r="M1750" t="str">
            <v>ความรู้ ความเข้าใจเรื่องพหุปัญญา</v>
          </cell>
        </row>
        <row r="1751">
          <cell r="L1751" t="str">
            <v>v3_120101V04F04</v>
          </cell>
          <cell r="M1751" t="str">
            <v>การติดตาม วัด และประเมินผลทางการศึกษา</v>
          </cell>
        </row>
        <row r="1752">
          <cell r="L1752" t="str">
            <v>v3_120101V01F01</v>
          </cell>
          <cell r="M1752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753">
          <cell r="L1753" t="str">
            <v>v3_120101V02F01</v>
          </cell>
          <cell r="M1753" t="str">
            <v>ทักษะครูผู้สอนยุคใหม่ที่ตอบสนองความต้องการของประเทศ</v>
          </cell>
        </row>
        <row r="1754">
          <cell r="L1754" t="str">
            <v>v3_120101V02F02</v>
          </cell>
          <cell r="M1754" t="str">
            <v>อัตรากำลังครู/ผู้สอน ที่สอดคล้องต่อความต้องการของประเทศ</v>
          </cell>
        </row>
        <row r="1755">
          <cell r="L1755" t="str">
            <v>v3_120101V02F03</v>
          </cell>
          <cell r="M1755" t="str">
            <v>การประเมินครูผู้สอนที่เน้นผลลัพธ์จากผู้เรียนเป็นหลัก</v>
          </cell>
        </row>
        <row r="1756">
          <cell r="L1756" t="str">
            <v>v3_120101V03F02</v>
          </cell>
          <cell r="M1756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57">
          <cell r="L1757" t="str">
            <v>v3_120101V04F04</v>
          </cell>
          <cell r="M1757" t="str">
            <v>การติดตาม วัด และประเมินผลทางการศึกษา</v>
          </cell>
        </row>
        <row r="1758">
          <cell r="L1758" t="str">
            <v>v3_120101V05F04</v>
          </cell>
          <cell r="M1758" t="str">
            <v>การวิจัยและองค์ความรู้ด้านการจัดการศึกษา</v>
          </cell>
        </row>
        <row r="1759">
          <cell r="L1759" t="str">
            <v>v3_120101V05F06</v>
          </cell>
          <cell r="M1759" t="str">
            <v>ดิจิทัลเพื่อกระบวนการเรียนรู้</v>
          </cell>
        </row>
        <row r="1760">
          <cell r="L1760" t="str">
            <v>v3_120201V01F02</v>
          </cell>
          <cell r="M1760" t="str">
            <v>ช่องทางและโอกาสในการแสดงความสามารถสำหรับผู้มีความสามารถพิเศษ</v>
          </cell>
        </row>
        <row r="1761">
          <cell r="L1761" t="str">
            <v>v3_120201V04F02</v>
          </cell>
          <cell r="M1761" t="str">
            <v>การบริหารจัดการการพัฒนาพหุปัญญา</v>
          </cell>
        </row>
        <row r="1762">
          <cell r="L1762" t="str">
            <v>v3_120101V03F01</v>
          </cell>
          <cell r="M1762" t="str">
            <v>รูปแบบการเรียนการสอนที่เน้นการลงมือปฏิบัติ ทักษะอาชีพ และทักษะชีวิต</v>
          </cell>
        </row>
        <row r="1763">
          <cell r="L1763" t="str">
            <v>v3_120101V03F02</v>
          </cell>
          <cell r="M176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64">
          <cell r="L1764" t="str">
            <v>v3_120101V04F01</v>
          </cell>
          <cell r="M1764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765">
          <cell r="L1765" t="str">
            <v>v3_120101V04F02</v>
          </cell>
          <cell r="M1765" t="str">
            <v>มาตรฐานของสถานศึกษาและระบบการประกันคุณภาพการศึกษา</v>
          </cell>
        </row>
        <row r="1766">
          <cell r="L1766" t="str">
            <v>v3_120101V04F03</v>
          </cell>
          <cell r="M1766" t="str">
            <v>การจัดการศึกษาที่มีคุณภาพตามมาตรฐานการศึกษาของชาติ</v>
          </cell>
        </row>
        <row r="1767">
          <cell r="L1767" t="str">
            <v>v3_120101V04F04</v>
          </cell>
          <cell r="M1767" t="str">
            <v>การติดตาม วัด และประเมินผลทางการศึกษา</v>
          </cell>
        </row>
        <row r="1768">
          <cell r="L1768" t="str">
            <v>v3_120101V05F02</v>
          </cell>
          <cell r="M1768" t="str">
            <v>โครงสร้างพื้นฐานและแหล่งเรียนรู้ด้านการศึกษา</v>
          </cell>
        </row>
        <row r="1769">
          <cell r="L1769" t="str">
            <v>v3_120101V05F03</v>
          </cell>
          <cell r="M1769" t="str">
            <v>เครือข่ายความร่วมมือและการมีส่วนร่วมของชุมชนและครอบครัว</v>
          </cell>
        </row>
        <row r="1770">
          <cell r="L1770" t="str">
            <v>v3_120101V05F04</v>
          </cell>
          <cell r="M1770" t="str">
            <v>การวิจัยและองค์ความรู้ด้านการจัดการศึกษา</v>
          </cell>
        </row>
        <row r="1771">
          <cell r="L1771" t="str">
            <v>v3_120101V05F06</v>
          </cell>
          <cell r="M1771" t="str">
            <v>ดิจิทัลเพื่อกระบวนการเรียนรู้</v>
          </cell>
        </row>
        <row r="1772">
          <cell r="L1772" t="str">
            <v>v3_120201V02F01</v>
          </cell>
          <cell r="M1772" t="str">
            <v>ความรู้ ความเข้าใจเรื่องพหุปัญญา</v>
          </cell>
        </row>
        <row r="1773">
          <cell r="L1773" t="str">
            <v>v3_120201V03F01</v>
          </cell>
          <cell r="M1773" t="str">
            <v>ระบบฐานข้อมูลและการบริหารข้อมูลพหุปัญญาแห่งชาติ</v>
          </cell>
        </row>
        <row r="1774">
          <cell r="L1774" t="str">
            <v>v3_120201V04F01</v>
          </cell>
          <cell r="M1774" t="str">
            <v>กฎหมาย นโยบาย และมาตรการรัฐบาลที่สนับสนุนการพัฒนาศักยภาพตามพหุปัญญา</v>
          </cell>
        </row>
        <row r="1775">
          <cell r="L1775" t="str">
            <v>v3_120201V04F02</v>
          </cell>
          <cell r="M1775" t="str">
            <v>การบริหารจัดการการพัฒนาพหุปัญญา</v>
          </cell>
        </row>
        <row r="1776">
          <cell r="L1776" t="str">
            <v>v3_120201V04F03</v>
          </cell>
          <cell r="M1776" t="str">
            <v>การมีส่วนร่วมของภาคีการพัฒนาพหุปัญญา</v>
          </cell>
        </row>
        <row r="1777">
          <cell r="L1777" t="str">
            <v>v3_120101V01F01</v>
          </cell>
          <cell r="M1777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778">
          <cell r="L1778" t="str">
            <v>v3_120101V01F02</v>
          </cell>
          <cell r="M1778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779">
          <cell r="L1779" t="str">
            <v>v3_120101V02F01</v>
          </cell>
          <cell r="M1779" t="str">
            <v>ทักษะครูผู้สอนยุคใหม่ที่ตอบสนองความต้องการของประเทศ</v>
          </cell>
        </row>
        <row r="1780">
          <cell r="L1780" t="str">
            <v>v3_120101V02F02</v>
          </cell>
          <cell r="M1780" t="str">
            <v>อัตรากำลังครู/ผู้สอน ที่สอดคล้องต่อความต้องการของประเทศ</v>
          </cell>
        </row>
        <row r="1781">
          <cell r="L1781" t="str">
            <v>v3_120101V02F03</v>
          </cell>
          <cell r="M1781" t="str">
            <v>การประเมินครูผู้สอนที่เน้นผลลัพธ์จากผู้เรียนเป็นหลัก</v>
          </cell>
        </row>
        <row r="1782">
          <cell r="L1782" t="str">
            <v>v3_120101V03F01</v>
          </cell>
          <cell r="M1782" t="str">
            <v>รูปแบบการเรียนการสอนที่เน้นการลงมือปฏิบัติ ทักษะอาชีพ และทักษะชีวิต</v>
          </cell>
        </row>
        <row r="1783">
          <cell r="L1783" t="str">
            <v>v3_120101V03F02</v>
          </cell>
          <cell r="M1783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784">
          <cell r="L1784" t="str">
            <v>v3_120101V04F01</v>
          </cell>
          <cell r="M1784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785">
          <cell r="L1785" t="str">
            <v>v3_120101V04F02</v>
          </cell>
          <cell r="M1785" t="str">
            <v>มาตรฐานของสถานศึกษาและระบบการประกันคุณภาพการศึกษา</v>
          </cell>
        </row>
        <row r="1786">
          <cell r="L1786" t="str">
            <v>v3_120101V04F03</v>
          </cell>
          <cell r="M1786" t="str">
            <v>การจัดการศึกษาที่มีคุณภาพตามมาตรฐานการศึกษาของชาติ</v>
          </cell>
        </row>
        <row r="1787">
          <cell r="L1787" t="str">
            <v>v3_120101V04F04</v>
          </cell>
          <cell r="M1787" t="str">
            <v>การติดตาม วัด และประเมินผลทางการศึกษา</v>
          </cell>
        </row>
        <row r="1788">
          <cell r="L1788" t="str">
            <v>v3_120101V05F01</v>
          </cell>
          <cell r="M1788" t="str">
            <v>กฎหมายด้านการศึกษา</v>
          </cell>
        </row>
        <row r="1789">
          <cell r="L1789" t="str">
            <v>v3_120101V05F02</v>
          </cell>
          <cell r="M1789" t="str">
            <v>โครงสร้างพื้นฐานและแหล่งเรียนรู้ด้านการศึกษา</v>
          </cell>
        </row>
        <row r="1790">
          <cell r="L1790" t="str">
            <v>v3_120101V05F03</v>
          </cell>
          <cell r="M1790" t="str">
            <v>เครือข่ายความร่วมมือและการมีส่วนร่วมของชุมชนและครอบครัว</v>
          </cell>
        </row>
        <row r="1791">
          <cell r="L1791" t="str">
            <v>v3_120101V05F04</v>
          </cell>
          <cell r="M1791" t="str">
            <v>การวิจัยและองค์ความรู้ด้านการจัดการศึกษา</v>
          </cell>
        </row>
        <row r="1792">
          <cell r="L1792" t="str">
            <v>v3_120101V05F05</v>
          </cell>
          <cell r="M1792" t="str">
            <v>ระบบบริหารงานบุคคล (ครู/บุคลากรทางการศึกษา)</v>
          </cell>
        </row>
        <row r="1793">
          <cell r="L1793" t="str">
            <v>v3_120101V05F06</v>
          </cell>
          <cell r="M1793" t="str">
            <v>ดิจิทัลเพื่อกระบวนการเรียนรู้</v>
          </cell>
        </row>
        <row r="1794">
          <cell r="L1794" t="str">
            <v>v3_120201V01F01</v>
          </cell>
          <cell r="M1794" t="str">
            <v>สถานศึกษาที่รองรับการพัฒนาศักยภาพตามพหุปัญญา</v>
          </cell>
        </row>
        <row r="1795">
          <cell r="L1795" t="str">
            <v>v3_120201V01F02</v>
          </cell>
          <cell r="M1795" t="str">
            <v>ช่องทางและโอกาสในการแสดงความสามารถสำหรับผู้มีความสามารถพิเศษ</v>
          </cell>
        </row>
        <row r="1796">
          <cell r="L1796" t="str">
            <v>v3_120201V01F03</v>
          </cell>
          <cell r="M1796" t="str">
            <v>การบูรณาการระหว่างสถานศึกษาที่เกี่ยวข้อง</v>
          </cell>
        </row>
        <row r="1797">
          <cell r="L1797" t="str">
            <v>v3_120201V02F01</v>
          </cell>
          <cell r="M1797" t="str">
            <v>ความรู้ ความเข้าใจเรื่องพหุปัญญา</v>
          </cell>
        </row>
        <row r="1798">
          <cell r="L1798" t="str">
            <v>v3_120201V02F02</v>
          </cell>
          <cell r="M1798" t="str">
            <v>กิจกรรมที่ส่งเสริมการพัฒนาศักยภาพตามพหุปัญญาของผู้เรียน</v>
          </cell>
        </row>
        <row r="1799">
          <cell r="L1799" t="str">
            <v>v3_120201V03F01</v>
          </cell>
          <cell r="M1799" t="str">
            <v>ระบบฐานข้อมูลและการบริหารข้อมูลพหุปัญญาแห่งชาติ</v>
          </cell>
        </row>
        <row r="1800">
          <cell r="L1800" t="str">
            <v>v3_120201V03F02</v>
          </cell>
          <cell r="M1800" t="str">
            <v>ระบบเทคโนโลยีดิจิทัลสำหรับการสำรวจ/คัดกรอง/วัดระดับ/ติดตามและประเมินผล</v>
          </cell>
        </row>
        <row r="1801">
          <cell r="L1801" t="str">
            <v>v3_120201V03F03</v>
          </cell>
          <cell r="M1801" t="str">
            <v>การบูรณาการและเชื่อมโยงข้อมูลระหว่างหน่วยงานที่เกี่ยวข้อง</v>
          </cell>
        </row>
        <row r="1802">
          <cell r="L1802" t="str">
            <v>v3_120201V04F01</v>
          </cell>
          <cell r="M1802" t="str">
            <v>กฎหมาย นโยบาย และมาตรการรัฐบาลที่สนับสนุนการพัฒนาศักยภาพตามพหุปัญญา</v>
          </cell>
        </row>
        <row r="1803">
          <cell r="L1803" t="str">
            <v>v3_120201V04F02</v>
          </cell>
          <cell r="M1803" t="str">
            <v>การบริหารจัดการการพัฒนาพหุปัญญา</v>
          </cell>
        </row>
        <row r="1804">
          <cell r="L1804" t="str">
            <v>v3_120201V04F03</v>
          </cell>
          <cell r="M1804" t="str">
            <v>การมีส่วนร่วมของภาคีการพัฒนาพหุปัญญา</v>
          </cell>
        </row>
        <row r="1805">
          <cell r="L1805" t="str">
            <v>v3_120101V01F02</v>
          </cell>
          <cell r="M1805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806">
          <cell r="L1806" t="str">
            <v>v3_120101V02F01</v>
          </cell>
          <cell r="M1806" t="str">
            <v>ทักษะครูผู้สอนยุคใหม่ที่ตอบสนองความต้องการของประเทศ</v>
          </cell>
        </row>
        <row r="1807">
          <cell r="L1807" t="str">
            <v>v3_120101V02F02</v>
          </cell>
          <cell r="M1807" t="str">
            <v>อัตรากำลังครู/ผู้สอน ที่สอดคล้องต่อความต้องการของประเทศ</v>
          </cell>
        </row>
        <row r="1808">
          <cell r="L1808" t="str">
            <v>v3_120101V02F03</v>
          </cell>
          <cell r="M1808" t="str">
            <v>การประเมินครูผู้สอนที่เน้นผลลัพธ์จากผู้เรียนเป็นหลัก</v>
          </cell>
        </row>
        <row r="1809">
          <cell r="L1809" t="str">
            <v>v3_120101V03F01</v>
          </cell>
          <cell r="M1809" t="str">
            <v>รูปแบบการเรียนการสอนที่เน้นการลงมือปฏิบัติ ทักษะอาชีพ และทักษะชีวิต</v>
          </cell>
        </row>
        <row r="1810">
          <cell r="L1810" t="str">
            <v>v3_120101V03F02</v>
          </cell>
          <cell r="M1810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811">
          <cell r="L1811" t="str">
            <v>v3_120101V04F01</v>
          </cell>
          <cell r="M1811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812">
          <cell r="L1812" t="str">
            <v>v3_120101V04F03</v>
          </cell>
          <cell r="M1812" t="str">
            <v>การจัดการศึกษาที่มีคุณภาพตามมาตรฐานการศึกษาของชาติ</v>
          </cell>
        </row>
        <row r="1813">
          <cell r="L1813" t="str">
            <v>v3_120101V05F01</v>
          </cell>
          <cell r="M1813" t="str">
            <v>กฎหมายด้านการศึกษา</v>
          </cell>
        </row>
        <row r="1814">
          <cell r="L1814" t="str">
            <v>v3_120101V05F02</v>
          </cell>
          <cell r="M1814" t="str">
            <v>โครงสร้างพื้นฐานและแหล่งเรียนรู้ด้านการศึกษา</v>
          </cell>
        </row>
        <row r="1815">
          <cell r="L1815" t="str">
            <v>v3_120101V05F04</v>
          </cell>
          <cell r="M1815" t="str">
            <v>การวิจัยและองค์ความรู้ด้านการจัดการศึกษา</v>
          </cell>
        </row>
        <row r="1816">
          <cell r="L1816" t="str">
            <v>v3_120101V05F05</v>
          </cell>
          <cell r="M1816" t="str">
            <v>ระบบบริหารงานบุคคล (ครู/บุคลากรทางการศึกษา)</v>
          </cell>
        </row>
        <row r="1817">
          <cell r="L1817" t="str">
            <v>v3_120101V05F06</v>
          </cell>
          <cell r="M1817" t="str">
            <v>ดิจิทัลเพื่อกระบวนการเรียนรู้</v>
          </cell>
        </row>
        <row r="1818">
          <cell r="L1818" t="str">
            <v>v3_120201V02F02</v>
          </cell>
          <cell r="M1818" t="str">
            <v>กิจกรรมที่ส่งเสริมการพัฒนาศักยภาพตามพหุปัญญาของผู้เรียน</v>
          </cell>
        </row>
        <row r="1819">
          <cell r="L1819" t="str">
            <v>v3_120201V03F01</v>
          </cell>
          <cell r="M1819" t="str">
            <v>ระบบฐานข้อมูลและการบริหารข้อมูลพหุปัญญาแห่งชาติ</v>
          </cell>
        </row>
        <row r="1820">
          <cell r="L1820" t="str">
            <v>v3_120101V01F02</v>
          </cell>
          <cell r="M1820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821">
          <cell r="L1821" t="str">
            <v>v3_120101V04F01</v>
          </cell>
          <cell r="M1821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822">
          <cell r="L1822" t="str">
            <v>v3_120101V04F02</v>
          </cell>
          <cell r="M1822" t="str">
            <v>มาตรฐานของสถานศึกษาและระบบการประกันคุณภาพการศึกษา</v>
          </cell>
        </row>
        <row r="1823">
          <cell r="L1823" t="str">
            <v>v3_120101V04F04</v>
          </cell>
          <cell r="M1823" t="str">
            <v>การติดตาม วัด และประเมินผลทางการศึกษา</v>
          </cell>
        </row>
        <row r="1824">
          <cell r="L1824" t="str">
            <v>v3_120101V05F04</v>
          </cell>
          <cell r="M1824" t="str">
            <v>การวิจัยและองค์ความรู้ด้านการจัดการศึกษา</v>
          </cell>
        </row>
        <row r="1825">
          <cell r="L1825" t="str">
            <v>v3_120101V01F02</v>
          </cell>
          <cell r="M1825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826">
          <cell r="L1826" t="str">
            <v>v3_120101V02F01</v>
          </cell>
          <cell r="M1826" t="str">
            <v>ทักษะครูผู้สอนยุคใหม่ที่ตอบสนองความต้องการของประเทศ</v>
          </cell>
        </row>
        <row r="1827">
          <cell r="L1827" t="str">
            <v>v3_120101V02F03</v>
          </cell>
          <cell r="M1827" t="str">
            <v>การประเมินครูผู้สอนที่เน้นผลลัพธ์จากผู้เรียนเป็นหลัก</v>
          </cell>
        </row>
        <row r="1828">
          <cell r="L1828" t="str">
            <v>v3_120101V03F01</v>
          </cell>
          <cell r="M1828" t="str">
            <v>รูปแบบการเรียนการสอนที่เน้นการลงมือปฏิบัติ ทักษะอาชีพ และทักษะชีวิต</v>
          </cell>
        </row>
        <row r="1829">
          <cell r="L1829" t="str">
            <v>v3_120101V05F02</v>
          </cell>
          <cell r="M1829" t="str">
            <v>โครงสร้างพื้นฐานและแหล่งเรียนรู้ด้านการศึกษา</v>
          </cell>
        </row>
        <row r="1830">
          <cell r="L1830" t="str">
            <v>v3_120101V05F06</v>
          </cell>
          <cell r="M1830" t="str">
            <v>ดิจิทัลเพื่อกระบวนการเรียนรู้</v>
          </cell>
        </row>
        <row r="1831">
          <cell r="L1831" t="str">
            <v>v3_120201V02F01</v>
          </cell>
          <cell r="M1831" t="str">
            <v>ความรู้ ความเข้าใจเรื่องพหุปัญญา</v>
          </cell>
        </row>
        <row r="1832">
          <cell r="L1832" t="str">
            <v>v3_120201V03F01</v>
          </cell>
          <cell r="M1832" t="str">
            <v>ระบบฐานข้อมูลและการบริหารข้อมูลพหุปัญญาแห่งชาติ</v>
          </cell>
        </row>
        <row r="1833">
          <cell r="L1833" t="str">
            <v>v3_120201V03F01</v>
          </cell>
          <cell r="M1833" t="str">
            <v>ระบบฐานข้อมูลและการบริหารข้อมูลพหุปัญญาแห่งชาติ</v>
          </cell>
        </row>
        <row r="1834">
          <cell r="L1834" t="str">
            <v>v3_120101V01F01</v>
          </cell>
          <cell r="M1834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835">
          <cell r="L1835" t="str">
            <v>v3_120101V03F01</v>
          </cell>
          <cell r="M1835" t="str">
            <v>รูปแบบการเรียนการสอนที่เน้นการลงมือปฏิบัติ ทักษะอาชีพ และทักษะชีวิต</v>
          </cell>
        </row>
        <row r="1836">
          <cell r="L1836" t="str">
            <v>v3_120101V03F01</v>
          </cell>
          <cell r="M1836" t="str">
            <v>รูปแบบการเรียนการสอนที่เน้นการลงมือปฏิบัติ ทักษะอาชีพ และทักษะชีวิต</v>
          </cell>
        </row>
        <row r="1837">
          <cell r="L1837" t="str">
            <v>v3_120101V03F02</v>
          </cell>
          <cell r="M1837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838">
          <cell r="L1838" t="str">
            <v>v3_120101V04F01</v>
          </cell>
          <cell r="M1838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839">
          <cell r="L1839" t="str">
            <v>v3_120101V04F03</v>
          </cell>
          <cell r="M1839" t="str">
            <v>การจัดการศึกษาที่มีคุณภาพตามมาตรฐานการศึกษาของชาติ</v>
          </cell>
        </row>
        <row r="1840">
          <cell r="L1840" t="str">
            <v>v3_120101V05F02</v>
          </cell>
          <cell r="M1840" t="str">
            <v>โครงสร้างพื้นฐานและแหล่งเรียนรู้ด้านการศึกษา</v>
          </cell>
        </row>
        <row r="1841">
          <cell r="L1841" t="str">
            <v>v3_120101V05F03</v>
          </cell>
          <cell r="M1841" t="str">
            <v>เครือข่ายความร่วมมือและการมีส่วนร่วมของชุมชนและครอบครัว</v>
          </cell>
        </row>
        <row r="1842">
          <cell r="L1842" t="str">
            <v>v3_120101V05F05</v>
          </cell>
          <cell r="M1842" t="str">
            <v>ระบบบริหารงานบุคคล (ครู/บุคลากรทางการศึกษา)</v>
          </cell>
        </row>
        <row r="1843">
          <cell r="L1843" t="str">
            <v>v3_120201V01F01</v>
          </cell>
          <cell r="M1843" t="str">
            <v>สถานศึกษาที่รองรับการพัฒนาศักยภาพตามพหุปัญญา</v>
          </cell>
        </row>
        <row r="1844">
          <cell r="L1844" t="str">
            <v>v3_120201V02F02</v>
          </cell>
          <cell r="M1844" t="str">
            <v>กิจกรรมที่ส่งเสริมการพัฒนาศักยภาพตามพหุปัญญาของผู้เรียน</v>
          </cell>
        </row>
        <row r="1845">
          <cell r="L1845" t="str">
            <v>v3_120201V04F01</v>
          </cell>
          <cell r="M1845" t="str">
            <v>กฎหมาย นโยบาย และมาตรการรัฐบาลที่สนับสนุนการพัฒนาศักยภาพตามพหุปัญญา</v>
          </cell>
        </row>
        <row r="1846">
          <cell r="L1846" t="str">
            <v>v3_130501V01F01</v>
          </cell>
          <cell r="M1846" t="str">
            <v>เทคโนโลยีพยากรณ์แนวโน้มการเกิดโรคที่ทันการณ์</v>
          </cell>
        </row>
        <row r="1847">
          <cell r="L1847" t="str">
            <v>v3_130501V01F02</v>
          </cell>
          <cell r="M1847" t="str">
            <v>โครงสร้างการปฏิบัติการภายใต้ภาวะฉุกเฉินฯ ที่ได้มาตรฐาน</v>
          </cell>
        </row>
        <row r="1848">
          <cell r="L1848" t="str">
            <v>v3_130501V01F03</v>
          </cell>
          <cell r="M1848" t="str">
            <v>ฐานข้อมูลด้านโรคอุบัติใหม่ โรคอุบัติซ้ำที่น่าเชื่อถือ</v>
          </cell>
        </row>
        <row r="1849">
          <cell r="L1849" t="str">
            <v>v3_130501V02F01</v>
          </cell>
          <cell r="M1849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1850">
          <cell r="L1850" t="str">
            <v>v3_130501V02F02</v>
          </cell>
          <cell r="M1850" t="str">
            <v>กลไก เครื่องมือในการรับมือต่อโรคอุบัติใหม่โรคอุบัติซ้ำ</v>
          </cell>
        </row>
        <row r="1851">
          <cell r="L1851" t="str">
            <v>v3_130501V03F01</v>
          </cell>
          <cell r="M1851" t="str">
            <v>การเตรียมการรับมือสภาวะฉุกเฉินจากโรคอุบัติใหม่ โรคอุบัติซ้ำ</v>
          </cell>
        </row>
        <row r="1852">
          <cell r="L1852" t="str">
            <v>v3_130501V03F02</v>
          </cell>
          <cell r="M1852" t="str">
            <v>ความร่วมมือของเครือข่ายทุกภาคส่วน</v>
          </cell>
        </row>
        <row r="1853">
          <cell r="L1853" t="str">
            <v>v3_130501V04F01</v>
          </cell>
          <cell r="M1853" t="str">
            <v>ช่องทางการสื่อสารความเสี่ยงด้านโรคอุบัติใหม่และโรคอุบัติซ้ำ</v>
          </cell>
        </row>
        <row r="1854">
          <cell r="L1854" t="str">
            <v>v3_130501V04F02</v>
          </cell>
          <cell r="M1854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1855">
          <cell r="L1855" t="str">
            <v>v3_130501V04F03</v>
          </cell>
          <cell r="M1855" t="str">
            <v>การบูรณาการด้านการสื่อสารภายในองค์กรและภาคีเครือข่าย</v>
          </cell>
        </row>
        <row r="1856">
          <cell r="L1856" t="str">
            <v>v3_130501V05F01</v>
          </cell>
          <cell r="M1856" t="str">
            <v xml:space="preserve">กฎหมาย นโยบายและมาตรการที่เกี่ยวข้อง </v>
          </cell>
        </row>
        <row r="1857">
          <cell r="L1857" t="str">
            <v>v3_130301V02F01</v>
          </cell>
          <cell r="M1857" t="str">
            <v>ความเพียงพอของกำลังคนด้านสุขภาพ</v>
          </cell>
        </row>
        <row r="1858">
          <cell r="L1858" t="str">
            <v>v3_130101V01F01</v>
          </cell>
          <cell r="M1858" t="str">
            <v>องค์ความรู้ที่เกี่ยวกับความรอบรู้ด้านสุขภาวะ</v>
          </cell>
        </row>
        <row r="1859">
          <cell r="L1859" t="str">
            <v>v3_130101V02F03</v>
          </cell>
          <cell r="M1859" t="str">
            <v>การถ่ายทอดองค์ความรู้จากบุคลากรด้านสาธารณสุข</v>
          </cell>
        </row>
        <row r="1860">
          <cell r="L1860" t="str">
            <v>v3_130101V03F01</v>
          </cell>
          <cell r="M1860" t="str">
            <v>เทคโนโลยีการเฝ้าระวังและตอบโต้ความเสี่ยงด้านสุขภาพ</v>
          </cell>
        </row>
        <row r="1861">
          <cell r="L1861" t="str">
            <v>v3_130101V04F02</v>
          </cell>
          <cell r="M1861" t="str">
            <v>การตระหนักถึงความสำคัญของการมีสุขภาวะที่ดี</v>
          </cell>
        </row>
        <row r="1862">
          <cell r="L1862" t="str">
            <v>v3_130101V01F01</v>
          </cell>
          <cell r="M1862" t="str">
            <v>องค์ความรู้ที่เกี่ยวกับความรอบรู้ด้านสุขภาวะ</v>
          </cell>
        </row>
        <row r="1863">
          <cell r="L1863" t="str">
            <v>v3_130101V01F02</v>
          </cell>
          <cell r="M1863" t="str">
            <v>สมรรถนะพื้นฐานที่สำคัญเกี่ยวกับความรู้ด้านสุขภาพ</v>
          </cell>
        </row>
        <row r="1864">
          <cell r="L1864" t="str">
            <v>v3_130101V02F03</v>
          </cell>
          <cell r="M1864" t="str">
            <v>การถ่ายทอดองค์ความรู้จากบุคลากรด้านสาธารณสุข</v>
          </cell>
        </row>
        <row r="1865">
          <cell r="L1865" t="str">
            <v>v3_130101V03F01</v>
          </cell>
          <cell r="M1865" t="str">
            <v>เทคโนโลยีการเฝ้าระวังและตอบโต้ความเสี่ยงด้านสุขภาพ</v>
          </cell>
        </row>
        <row r="1866">
          <cell r="L1866" t="str">
            <v>v3_130101V03F02</v>
          </cell>
          <cell r="M1866" t="str">
            <v>การสร้างการตระหนักรู้เกี่ยวกับสุขภาพที่น่าเชื่อถือ</v>
          </cell>
        </row>
        <row r="1867">
          <cell r="L1867" t="str">
            <v>v3_130201V02F03</v>
          </cell>
          <cell r="M1867" t="str">
            <v>เทคโนโลยีที่สนับสนุนการบริการทางการแพทย์</v>
          </cell>
        </row>
        <row r="1868">
          <cell r="L1868" t="str">
            <v>v3_130301V01F01</v>
          </cell>
          <cell r="M1868" t="str">
            <v>มาตรฐานสาธารณสุขตามหลักวิชาการ</v>
          </cell>
        </row>
        <row r="1869">
          <cell r="L1869" t="str">
            <v>v3_130301V01F02</v>
          </cell>
          <cell r="M1869" t="str">
            <v>ระบบบริการด้านสุขภาพที่สอดคล้องกับความต้องการของประชาชน</v>
          </cell>
        </row>
        <row r="1870">
          <cell r="L1870" t="str">
            <v>v3_130301V01F03</v>
          </cell>
          <cell r="M1870" t="str">
            <v>การเข้าถึงยาและเวชภัณฑ์ที่จำเป็น</v>
          </cell>
        </row>
        <row r="1871">
          <cell r="L1871" t="str">
            <v>v3_130301V01F04</v>
          </cell>
          <cell r="M1871" t="str">
            <v>นวัตกรรม เทคโนโลยีทางการแพทย์และสาธารณสุขที่ทันสมัย</v>
          </cell>
        </row>
        <row r="1872">
          <cell r="L1872" t="str">
            <v>v3_130301V02F01</v>
          </cell>
          <cell r="M1872" t="str">
            <v>ความเพียงพอของกำลังคนด้านสุขภาพ</v>
          </cell>
        </row>
        <row r="1873">
          <cell r="L1873" t="str">
            <v>v3_130301V02F02</v>
          </cell>
          <cell r="M1873" t="str">
            <v>การบริหารจัดการกำลังคนที่รองรับการบริการในภาวะฉุกเฉิน</v>
          </cell>
        </row>
        <row r="1874">
          <cell r="L1874" t="str">
            <v>v3_130301V02F03</v>
          </cell>
          <cell r="M1874" t="str">
            <v>สมรรถนะบุคลากรในการให้บริการในพื้นที่ชนบท</v>
          </cell>
        </row>
        <row r="1875">
          <cell r="L1875" t="str">
            <v>v3_130301V02F04</v>
          </cell>
          <cell r="M1875" t="str">
            <v>ระบบและมาตรการจูงใจของกำลังคนด้านสุขภาพ</v>
          </cell>
        </row>
        <row r="1876">
          <cell r="L1876" t="str">
            <v>v3_130301V03F02</v>
          </cell>
          <cell r="M1876" t="str">
            <v>ทรัพยากรสนับสนุนด้านสุขภาพที่เหมาะสม</v>
          </cell>
        </row>
        <row r="1877">
          <cell r="L1877" t="str">
            <v>v3_130301V03F03</v>
          </cell>
          <cell r="M1877" t="str">
            <v>ฐานข้อมูลการบริการสุขภาพที่มีการเชื่อมข้อมูลรายบุคคลแบบดิจิทัล</v>
          </cell>
        </row>
        <row r="1878">
          <cell r="L1878" t="str">
            <v>v3_130401V02F01</v>
          </cell>
          <cell r="M1878" t="str">
            <v xml:space="preserve">หลักสูตรการผลิตแพทย์เวชศาสตร์ครอบครัวให้สามารถเข้าถึงประชาชนในทุกระดับ </v>
          </cell>
        </row>
        <row r="1879">
          <cell r="L1879" t="str">
            <v>v3_130401V04F02</v>
          </cell>
          <cell r="M1879" t="str">
            <v xml:space="preserve">เทคโนโลยีและนวัตกรรมที่เหมาะสม </v>
          </cell>
        </row>
        <row r="1880">
          <cell r="L1880" t="str">
            <v>v3_130501V02F01</v>
          </cell>
          <cell r="M1880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1881">
          <cell r="L1881" t="str">
            <v>v3_130501V02F02</v>
          </cell>
          <cell r="M1881" t="str">
            <v>กลไก เครื่องมือในการรับมือต่อโรคอุบัติใหม่โรคอุบัติซ้ำ</v>
          </cell>
        </row>
        <row r="1882">
          <cell r="L1882" t="str">
            <v>v3_130501V03F02</v>
          </cell>
          <cell r="M1882" t="str">
            <v>ความร่วมมือของเครือข่ายทุกภาคส่วน</v>
          </cell>
        </row>
        <row r="1883">
          <cell r="L1883" t="str">
            <v>v3_130501V04F01</v>
          </cell>
          <cell r="M1883" t="str">
            <v>ช่องทางการสื่อสารความเสี่ยงด้านโรคอุบัติใหม่และโรคอุบัติซ้ำ</v>
          </cell>
        </row>
        <row r="1884">
          <cell r="L1884" t="str">
            <v>v3_130101V01F01</v>
          </cell>
          <cell r="M1884" t="str">
            <v>องค์ความรู้ที่เกี่ยวกับความรอบรู้ด้านสุขภาวะ</v>
          </cell>
        </row>
        <row r="1885">
          <cell r="L1885" t="str">
            <v>v3_130101V01F02</v>
          </cell>
          <cell r="M1885" t="str">
            <v>สมรรถนะพื้นฐานที่สำคัญเกี่ยวกับความรู้ด้านสุขภาพ</v>
          </cell>
        </row>
        <row r="1886">
          <cell r="L1886" t="str">
            <v>v3_130101V02F03</v>
          </cell>
          <cell r="M1886" t="str">
            <v>การถ่ายทอดองค์ความรู้จากบุคลากรด้านสาธารณสุข</v>
          </cell>
        </row>
        <row r="1887">
          <cell r="L1887" t="str">
            <v>v3_130101V03F02</v>
          </cell>
          <cell r="M1887" t="str">
            <v>การสร้างการตระหนักรู้เกี่ยวกับสุขภาพที่น่าเชื่อถือ</v>
          </cell>
        </row>
        <row r="1888">
          <cell r="L1888" t="str">
            <v>v3_130101V05F01</v>
          </cell>
          <cell r="M1888" t="str">
            <v>สมรรถนะของบุคลากรทุกภาคส่วนและกำลังคนด้านสุขภาพ</v>
          </cell>
        </row>
        <row r="1889">
          <cell r="L1889" t="str">
            <v>v3_130101V05F03</v>
          </cell>
          <cell r="M1889" t="str">
            <v>ระบบฐานข้อมูลด้านสุขภาพและเข้าถึงข่าวสาร</v>
          </cell>
        </row>
        <row r="1890">
          <cell r="L1890" t="str">
            <v>v3_130101V01F01</v>
          </cell>
          <cell r="M1890" t="str">
            <v>องค์ความรู้ที่เกี่ยวกับความรอบรู้ด้านสุขภาวะ</v>
          </cell>
        </row>
        <row r="1891">
          <cell r="L1891" t="str">
            <v>v3_130101V01F02</v>
          </cell>
          <cell r="M1891" t="str">
            <v>สมรรถนะพื้นฐานที่สำคัญเกี่ยวกับความรู้ด้านสุขภาพ</v>
          </cell>
        </row>
        <row r="1892">
          <cell r="L1892" t="str">
            <v>v3_130101V02F01</v>
          </cell>
          <cell r="M1892" t="str">
            <v>องค์กรต้นแบบด้านสุขภาพ</v>
          </cell>
        </row>
        <row r="1893">
          <cell r="L1893" t="str">
            <v>v3_130101V02F02</v>
          </cell>
          <cell r="M1893" t="str">
            <v>นโยบาย มาตรการ การมีส่วนร่วมของทุกภาคส่วน</v>
          </cell>
        </row>
        <row r="1894">
          <cell r="L1894" t="str">
            <v>v3_130101V02F03</v>
          </cell>
          <cell r="M1894" t="str">
            <v>การถ่ายทอดองค์ความรู้จากบุคลากรด้านสาธารณสุข</v>
          </cell>
        </row>
        <row r="1895">
          <cell r="L1895" t="str">
            <v>v3_130101V03F01</v>
          </cell>
          <cell r="M1895" t="str">
            <v>เทคโนโลยีการเฝ้าระวังและตอบโต้ความเสี่ยงด้านสุขภาพ</v>
          </cell>
        </row>
        <row r="1896">
          <cell r="L1896" t="str">
            <v>v3_130101V03F02</v>
          </cell>
          <cell r="M1896" t="str">
            <v>การสร้างการตระหนักรู้เกี่ยวกับสุขภาพที่น่าเชื่อถือ</v>
          </cell>
        </row>
        <row r="1897">
          <cell r="L1897" t="str">
            <v>v3_130101V04F01</v>
          </cell>
          <cell r="M1897" t="str">
            <v>สมรรถนะด้านสุขภาพของประชาชน</v>
          </cell>
        </row>
        <row r="1898">
          <cell r="L1898" t="str">
            <v>v3_130101V04F02</v>
          </cell>
          <cell r="M1898" t="str">
            <v>การตระหนักถึงความสำคัญของการมีสุขภาวะที่ดี</v>
          </cell>
        </row>
        <row r="1899">
          <cell r="L1899" t="str">
            <v>v3_130101V05F01</v>
          </cell>
          <cell r="M1899" t="str">
            <v>สมรรถนะของบุคลากรทุกภาคส่วนและกำลังคนด้านสุขภาพ</v>
          </cell>
        </row>
        <row r="1900">
          <cell r="L1900" t="str">
            <v>v3_130101V05F02</v>
          </cell>
          <cell r="M1900" t="str">
            <v>การบริหารจัดการในการจัดสภาพแวดล้อม</v>
          </cell>
        </row>
        <row r="1901">
          <cell r="L1901" t="str">
            <v>v3_130101V05F03</v>
          </cell>
          <cell r="M1901" t="str">
            <v>ระบบฐานข้อมูลด้านสุขภาพและเข้าถึงข่าวสาร</v>
          </cell>
        </row>
        <row r="1902">
          <cell r="L1902" t="str">
            <v>v3_130201V01F01</v>
          </cell>
          <cell r="M1902" t="str">
            <v>โครงสร้างพื้นฐานบริการสาธารณะเป็น Universal  Design</v>
          </cell>
        </row>
        <row r="1903">
          <cell r="L1903" t="str">
            <v>v3_130201V01F02</v>
          </cell>
          <cell r="M1903" t="str">
            <v>สภาพแวดล้อมที่ได้มาตรฐานเอื้อต่อกิจกรรมด้านสุขภาพ</v>
          </cell>
        </row>
        <row r="1904">
          <cell r="L1904" t="str">
            <v>v3_130201V01F03</v>
          </cell>
          <cell r="M1904" t="str">
            <v>การจัดการด้านที่อยู่อาศัย</v>
          </cell>
        </row>
        <row r="1905">
          <cell r="L1905" t="str">
            <v>v3_130201V02F01</v>
          </cell>
          <cell r="M1905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1906">
          <cell r="L1906" t="str">
            <v>v3_130201V02F02</v>
          </cell>
          <cell r="M1906" t="str">
            <v xml:space="preserve">การบริการเชิงรุก </v>
          </cell>
        </row>
        <row r="1907">
          <cell r="L1907" t="str">
            <v>v3_130201V02F03</v>
          </cell>
          <cell r="M1907" t="str">
            <v>เทคโนโลยีที่สนับสนุนการบริการทางการแพทย์</v>
          </cell>
        </row>
        <row r="1908">
          <cell r="L1908" t="str">
            <v>v3_130201V03F01</v>
          </cell>
          <cell r="M1908" t="str">
            <v>การบูรณาการ การบริหารจัดการสุขภาพในชุมชนที่มีส่วนร่วมของเครือข่าย</v>
          </cell>
        </row>
        <row r="1909">
          <cell r="L1909" t="str">
            <v>v3_130201V03F02</v>
          </cell>
          <cell r="M1909" t="str">
            <v>การแลกเปลี่ยนเรียนรู้ในชุมชน/ระหว่างชุมชน</v>
          </cell>
        </row>
        <row r="1910">
          <cell r="L1910" t="str">
            <v>v3_130201V04F01</v>
          </cell>
          <cell r="M1910" t="str">
            <v>ความรู้ ความเข้าใจและตระหนักถึงความสำคัญของการมีสุขภาวะที่ดี</v>
          </cell>
        </row>
        <row r="1911">
          <cell r="L1911" t="str">
            <v>v3_130201V04F02</v>
          </cell>
          <cell r="M1911" t="str">
            <v>พฤติกรรมสุขภาพที่เหมาะสม</v>
          </cell>
        </row>
        <row r="1912">
          <cell r="L1912" t="str">
            <v>v3_130201V05F01</v>
          </cell>
          <cell r="M1912" t="str">
            <v>กฎหมาย นโยบายและมาตรการที่เอื้อต่อชุมชนสุขภาพที่ดี</v>
          </cell>
        </row>
        <row r="1913">
          <cell r="L1913" t="str">
            <v>v3_130201V05F02</v>
          </cell>
          <cell r="M1913" t="str">
            <v>การมีส่วนร่วมของทุกภาคส่วนที่เกี่ยวข้อง</v>
          </cell>
        </row>
        <row r="1914">
          <cell r="L1914" t="str">
            <v>v3_130301V01F01</v>
          </cell>
          <cell r="M1914" t="str">
            <v>มาตรฐานสาธารณสุขตามหลักวิชาการ</v>
          </cell>
        </row>
        <row r="1915">
          <cell r="L1915" t="str">
            <v>v3_130301V01F02</v>
          </cell>
          <cell r="M1915" t="str">
            <v>ระบบบริการด้านสุขภาพที่สอดคล้องกับความต้องการของประชาชน</v>
          </cell>
        </row>
        <row r="1916">
          <cell r="L1916" t="str">
            <v>v3_130301V01F03</v>
          </cell>
          <cell r="M1916" t="str">
            <v>การเข้าถึงยาและเวชภัณฑ์ที่จำเป็น</v>
          </cell>
        </row>
        <row r="1917">
          <cell r="L1917" t="str">
            <v>v3_130301V01F04</v>
          </cell>
          <cell r="M1917" t="str">
            <v>นวัตกรรม เทคโนโลยีทางการแพทย์และสาธารณสุขที่ทันสมัย</v>
          </cell>
        </row>
        <row r="1918">
          <cell r="L1918" t="str">
            <v>v3_130301V02F01</v>
          </cell>
          <cell r="M1918" t="str">
            <v>ความเพียงพอของกำลังคนด้านสุขภาพ</v>
          </cell>
        </row>
        <row r="1919">
          <cell r="L1919" t="str">
            <v>v3_130301V02F02</v>
          </cell>
          <cell r="M1919" t="str">
            <v>การบริหารจัดการกำลังคนที่รองรับการบริการในภาวะฉุกเฉิน</v>
          </cell>
        </row>
        <row r="1920">
          <cell r="L1920" t="str">
            <v>v3_130301V02F03</v>
          </cell>
          <cell r="M1920" t="str">
            <v>สมรรถนะบุคลากรในการให้บริการในพื้นที่ชนบท</v>
          </cell>
        </row>
        <row r="1921">
          <cell r="L1921" t="str">
            <v>v3_130301V02F04</v>
          </cell>
          <cell r="M1921" t="str">
            <v>ระบบและมาตรการจูงใจของกำลังคนด้านสุขภาพ</v>
          </cell>
        </row>
        <row r="1922">
          <cell r="L1922" t="str">
            <v>v3_130301V03F01</v>
          </cell>
          <cell r="M1922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1923">
          <cell r="L1923" t="str">
            <v>v3_130301V03F02</v>
          </cell>
          <cell r="M1923" t="str">
            <v>ทรัพยากรสนับสนุนด้านสุขภาพที่เหมาะสม</v>
          </cell>
        </row>
        <row r="1924">
          <cell r="L1924" t="str">
            <v>v3_130301V03F03</v>
          </cell>
          <cell r="M1924" t="str">
            <v>ฐานข้อมูลการบริการสุขภาพที่มีการเชื่อมข้อมูลรายบุคคลแบบดิจิทัล</v>
          </cell>
        </row>
        <row r="1925">
          <cell r="L1925" t="str">
            <v>v3_130401V01F01</v>
          </cell>
          <cell r="M1925" t="str">
            <v>ความเพียงพอของหน่วยบริการปฐมภูมิต่อความต้องการของประชาชน</v>
          </cell>
        </row>
        <row r="1926">
          <cell r="L1926" t="str">
            <v>v3_130401V01F02</v>
          </cell>
          <cell r="M1926" t="str">
            <v>ความครอบคลุมของแพทย์เวชศาสตร์ครอบครัวในทุกพื้นที่</v>
          </cell>
        </row>
        <row r="1927">
          <cell r="L1927" t="str">
            <v>v3_130401V01F03</v>
          </cell>
          <cell r="M1927" t="str">
            <v xml:space="preserve">คุณภาพและมาตรฐานของการบริการการรักษาพยาบาล </v>
          </cell>
        </row>
        <row r="1928">
          <cell r="L1928" t="str">
            <v>v3_130401V01F04</v>
          </cell>
          <cell r="M1928" t="str">
            <v>ความเหมาะสมของบริการสุขภาพตามบริบทของปัญหาในแต่ละพื้นที่</v>
          </cell>
        </row>
        <row r="1929">
          <cell r="L1929" t="str">
            <v>v3_130401V01F05</v>
          </cell>
          <cell r="M1929" t="str">
            <v>ระบบการส่งต่อที่เข้าถึงได้ง่าย</v>
          </cell>
        </row>
        <row r="1930">
          <cell r="L1930" t="str">
            <v>v3_130401V02F01</v>
          </cell>
          <cell r="M1930" t="str">
            <v xml:space="preserve">หลักสูตรการผลิตแพทย์เวชศาสตร์ครอบครัวให้สามารถเข้าถึงประชาชนในทุกระดับ </v>
          </cell>
        </row>
        <row r="1931">
          <cell r="L1931" t="str">
            <v>v3_130401V02F02</v>
          </cell>
          <cell r="M1931" t="str">
            <v>กำลังคนทางการแพทย์ที่เหมาะสมแต่ละพื้นที่</v>
          </cell>
        </row>
        <row r="1932">
          <cell r="L1932" t="str">
            <v>v3_130401V02F03</v>
          </cell>
          <cell r="M1932" t="str">
            <v>ระบบและมาตรการจูงใจที่ดึงดูดบุคลากรในระบบ</v>
          </cell>
        </row>
        <row r="1933">
          <cell r="L1933" t="str">
            <v>v3_130401V03F01</v>
          </cell>
          <cell r="M1933" t="str">
            <v>ความรู้ความเข้าใจการใช้สิทธิของตนเอง</v>
          </cell>
        </row>
        <row r="1934">
          <cell r="L1934" t="str">
            <v>v3_130401V03F02</v>
          </cell>
          <cell r="M1934" t="str">
            <v>ความครอบคลุมชุดสิทธิประโยชน์ขั้นพื้นฐานทางสาธารณสุข</v>
          </cell>
        </row>
        <row r="1935">
          <cell r="L1935" t="str">
            <v>v3_130401V04F01</v>
          </cell>
          <cell r="M1935" t="str">
            <v>กฎหมาย นโยบายและมาตรการที่เอื้อต่อการการพัฒนาระบบริการปฐมภูมิให้สามารถครอบคลุมในทุกพื้นที่</v>
          </cell>
        </row>
        <row r="1936">
          <cell r="L1936" t="str">
            <v>v3_130401V04F02</v>
          </cell>
          <cell r="M1936" t="str">
            <v xml:space="preserve">เทคโนโลยีและนวัตกรรมที่เหมาะสม </v>
          </cell>
        </row>
        <row r="1937">
          <cell r="L1937" t="str">
            <v>v3_130401V04F03</v>
          </cell>
          <cell r="M1937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1938">
          <cell r="L1938" t="str">
            <v>v3_130501V01F01</v>
          </cell>
          <cell r="M1938" t="str">
            <v>เทคโนโลยีพยากรณ์แนวโน้มการเกิดโรคที่ทันการณ์</v>
          </cell>
        </row>
        <row r="1939">
          <cell r="L1939" t="str">
            <v>v3_130501V01F02</v>
          </cell>
          <cell r="M1939" t="str">
            <v>โครงสร้างการปฏิบัติการภายใต้ภาวะฉุกเฉินฯ ที่ได้มาตรฐาน</v>
          </cell>
        </row>
        <row r="1940">
          <cell r="L1940" t="str">
            <v>v3_130501V01F03</v>
          </cell>
          <cell r="M1940" t="str">
            <v>ฐานข้อมูลด้านโรคอุบัติใหม่ โรคอุบัติซ้ำที่น่าเชื่อถือ</v>
          </cell>
        </row>
        <row r="1941">
          <cell r="L1941" t="str">
            <v>v3_130501V02F01</v>
          </cell>
          <cell r="M1941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1942">
          <cell r="L1942" t="str">
            <v>v3_130501V02F02</v>
          </cell>
          <cell r="M1942" t="str">
            <v>กลไก เครื่องมือในการรับมือต่อโรคอุบัติใหม่โรคอุบัติซ้ำ</v>
          </cell>
        </row>
        <row r="1943">
          <cell r="L1943" t="str">
            <v>v3_130501V03F01</v>
          </cell>
          <cell r="M1943" t="str">
            <v>การเตรียมการรับมือสภาวะฉุกเฉินจากโรคอุบัติใหม่ โรคอุบัติซ้ำ</v>
          </cell>
        </row>
        <row r="1944">
          <cell r="L1944" t="str">
            <v>v3_130501V03F02</v>
          </cell>
          <cell r="M1944" t="str">
            <v>ความร่วมมือของเครือข่ายทุกภาคส่วน</v>
          </cell>
        </row>
        <row r="1945">
          <cell r="L1945" t="str">
            <v>v3_130501V04F01</v>
          </cell>
          <cell r="M1945" t="str">
            <v>ช่องทางการสื่อสารความเสี่ยงด้านโรคอุบัติใหม่และโรคอุบัติซ้ำ</v>
          </cell>
        </row>
        <row r="1946">
          <cell r="L1946" t="str">
            <v>v3_130501V04F02</v>
          </cell>
          <cell r="M1946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1947">
          <cell r="L1947" t="str">
            <v>v3_130501V04F03</v>
          </cell>
          <cell r="M1947" t="str">
            <v>การบูรณาการด้านการสื่อสารภายในองค์กรและภาคีเครือข่าย</v>
          </cell>
        </row>
        <row r="1948">
          <cell r="L1948" t="str">
            <v>v3_130501V05F01</v>
          </cell>
          <cell r="M1948" t="str">
            <v xml:space="preserve">กฎหมาย นโยบายและมาตรการที่เกี่ยวข้อง </v>
          </cell>
        </row>
        <row r="1949">
          <cell r="L1949" t="str">
            <v>v3_130501V05F02</v>
          </cell>
          <cell r="M1949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1950">
          <cell r="L1950" t="str">
            <v>v3_130101V03F01</v>
          </cell>
          <cell r="M1950" t="str">
            <v>เทคโนโลยีการเฝ้าระวังและตอบโต้ความเสี่ยงด้านสุขภาพ</v>
          </cell>
        </row>
        <row r="1951">
          <cell r="L1951" t="str">
            <v>v3_130101V04F01</v>
          </cell>
          <cell r="M1951" t="str">
            <v>สมรรถนะด้านสุขภาพของประชาชน</v>
          </cell>
        </row>
        <row r="1952">
          <cell r="L1952" t="str">
            <v>v3_130101V04F02</v>
          </cell>
          <cell r="M1952" t="str">
            <v>การตระหนักถึงความสำคัญของการมีสุขภาวะที่ดี</v>
          </cell>
        </row>
        <row r="1953">
          <cell r="L1953" t="str">
            <v>v3_130201V04F01</v>
          </cell>
          <cell r="M1953" t="str">
            <v>ความรู้ ความเข้าใจและตระหนักถึงความสำคัญของการมีสุขภาวะที่ดี</v>
          </cell>
        </row>
        <row r="1954">
          <cell r="L1954" t="str">
            <v>v3_130301V01F02</v>
          </cell>
          <cell r="M1954" t="str">
            <v>ระบบบริการด้านสุขภาพที่สอดคล้องกับความต้องการของประชาชน</v>
          </cell>
        </row>
        <row r="1955">
          <cell r="L1955" t="str">
            <v>v3_130301V02F03</v>
          </cell>
          <cell r="M1955" t="str">
            <v>สมรรถนะบุคลากรในการให้บริการในพื้นที่ชนบท</v>
          </cell>
        </row>
        <row r="1956">
          <cell r="L1956" t="str">
            <v>v3_130401V01F03</v>
          </cell>
          <cell r="M1956" t="str">
            <v xml:space="preserve">คุณภาพและมาตรฐานของการบริการการรักษาพยาบาล </v>
          </cell>
        </row>
        <row r="1957">
          <cell r="L1957" t="str">
            <v>v3_130401V02F02</v>
          </cell>
          <cell r="M1957" t="str">
            <v>กำลังคนทางการแพทย์ที่เหมาะสมแต่ละพื้นที่</v>
          </cell>
        </row>
        <row r="1958">
          <cell r="L1958" t="str">
            <v>v3_130101V01F01</v>
          </cell>
          <cell r="M1958" t="str">
            <v>องค์ความรู้ที่เกี่ยวกับความรอบรู้ด้านสุขภาวะ</v>
          </cell>
        </row>
        <row r="1959">
          <cell r="L1959" t="str">
            <v>v3_130101V05F01</v>
          </cell>
          <cell r="M1959" t="str">
            <v>สมรรถนะของบุคลากรทุกภาคส่วนและกำลังคนด้านสุขภาพ</v>
          </cell>
        </row>
        <row r="1960">
          <cell r="L1960" t="str">
            <v>v3_130201V02F03</v>
          </cell>
          <cell r="M1960" t="str">
            <v>เทคโนโลยีที่สนับสนุนการบริการทางการแพทย์</v>
          </cell>
        </row>
        <row r="1961">
          <cell r="L1961" t="str">
            <v>v3_130401V01F03</v>
          </cell>
          <cell r="M1961" t="str">
            <v xml:space="preserve">คุณภาพและมาตรฐานของการบริการการรักษาพยาบาล </v>
          </cell>
        </row>
        <row r="1962">
          <cell r="L1962" t="str">
            <v>v3_130401V04F03</v>
          </cell>
          <cell r="M1962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1963">
          <cell r="L1963" t="str">
            <v>v3_130301V01F02</v>
          </cell>
          <cell r="M1963" t="str">
            <v>ระบบบริการด้านสุขภาพที่สอดคล้องกับความต้องการของประชาชน</v>
          </cell>
        </row>
        <row r="1964">
          <cell r="L1964" t="str">
            <v>v3_130301V02F01</v>
          </cell>
          <cell r="M1964" t="str">
            <v>ความเพียงพอของกำลังคนด้านสุขภาพ</v>
          </cell>
        </row>
        <row r="1965">
          <cell r="L1965" t="str">
            <v>v3_130101V01F01</v>
          </cell>
          <cell r="M1965" t="str">
            <v>องค์ความรู้ที่เกี่ยวกับความรอบรู้ด้านสุขภาวะ</v>
          </cell>
        </row>
        <row r="1966">
          <cell r="L1966" t="str">
            <v>v3_130101V01F02</v>
          </cell>
          <cell r="M1966" t="str">
            <v>สมรรถนะพื้นฐานที่สำคัญเกี่ยวกับความรู้ด้านสุขภาพ</v>
          </cell>
        </row>
        <row r="1967">
          <cell r="L1967" t="str">
            <v>v3_130101V05F01</v>
          </cell>
          <cell r="M1967" t="str">
            <v>สมรรถนะของบุคลากรทุกภาคส่วนและกำลังคนด้านสุขภาพ</v>
          </cell>
        </row>
        <row r="1968">
          <cell r="L1968" t="str">
            <v>v3_130201V02F02</v>
          </cell>
          <cell r="M1968" t="str">
            <v xml:space="preserve">การบริการเชิงรุก </v>
          </cell>
        </row>
        <row r="1969">
          <cell r="L1969" t="str">
            <v>v3_130201V02F03</v>
          </cell>
          <cell r="M1969" t="str">
            <v>เทคโนโลยีที่สนับสนุนการบริการทางการแพทย์</v>
          </cell>
        </row>
        <row r="1970">
          <cell r="L1970" t="str">
            <v>v3_130201V03F02</v>
          </cell>
          <cell r="M1970" t="str">
            <v>การแลกเปลี่ยนเรียนรู้ในชุมชน/ระหว่างชุมชน</v>
          </cell>
        </row>
        <row r="1971">
          <cell r="L1971" t="str">
            <v>v3_130301V01F01</v>
          </cell>
          <cell r="M1971" t="str">
            <v>มาตรฐานสาธารณสุขตามหลักวิชาการ</v>
          </cell>
        </row>
        <row r="1972">
          <cell r="L1972" t="str">
            <v>v3_130301V01F02</v>
          </cell>
          <cell r="M1972" t="str">
            <v>ระบบบริการด้านสุขภาพที่สอดคล้องกับความต้องการของประชาชน</v>
          </cell>
        </row>
        <row r="1973">
          <cell r="L1973" t="str">
            <v>v3_130401V03F01</v>
          </cell>
          <cell r="M1973" t="str">
            <v>ความรู้ความเข้าใจการใช้สิทธิของตนเอง</v>
          </cell>
        </row>
        <row r="1974">
          <cell r="L1974" t="str">
            <v>v3_130401V04F02</v>
          </cell>
          <cell r="M1974" t="str">
            <v xml:space="preserve">เทคโนโลยีและนวัตกรรมที่เหมาะสม </v>
          </cell>
        </row>
        <row r="1975">
          <cell r="L1975" t="str">
            <v>v3_130401V04F03</v>
          </cell>
          <cell r="M1975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1976">
          <cell r="L1976" t="str">
            <v>v3_130101V01F01</v>
          </cell>
          <cell r="M1976" t="str">
            <v>องค์ความรู้ที่เกี่ยวกับความรอบรู้ด้านสุขภาวะ</v>
          </cell>
        </row>
        <row r="1977">
          <cell r="L1977" t="str">
            <v>v3_130201V04F01</v>
          </cell>
          <cell r="M1977" t="str">
            <v>ความรู้ ความเข้าใจและตระหนักถึงความสำคัญของการมีสุขภาวะที่ดี</v>
          </cell>
        </row>
        <row r="1978">
          <cell r="L1978" t="str">
            <v>v3_130201V01F02</v>
          </cell>
          <cell r="M1978" t="str">
            <v>สภาพแวดล้อมที่ได้มาตรฐานเอื้อต่อกิจกรรมด้านสุขภาพ</v>
          </cell>
        </row>
        <row r="1979">
          <cell r="L1979" t="str">
            <v>v3_130201V02F01</v>
          </cell>
          <cell r="M1979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1980">
          <cell r="L1980" t="str">
            <v>v3_130201V03F01</v>
          </cell>
          <cell r="M1980" t="str">
            <v>การบูรณาการ การบริหารจัดการสุขภาพในชุมชนที่มีส่วนร่วมของเครือข่าย</v>
          </cell>
        </row>
        <row r="1981">
          <cell r="L1981" t="str">
            <v>v3_130401V01F01</v>
          </cell>
          <cell r="M1981" t="str">
            <v>ความเพียงพอของหน่วยบริการปฐมภูมิต่อความต้องการของประชาชน</v>
          </cell>
        </row>
        <row r="1982">
          <cell r="L1982" t="str">
            <v>v3_130401V02F02</v>
          </cell>
          <cell r="M1982" t="str">
            <v>กำลังคนทางการแพทย์ที่เหมาะสมแต่ละพื้นที่</v>
          </cell>
        </row>
        <row r="1983">
          <cell r="L1983" t="str">
            <v>v3_130401V02F03</v>
          </cell>
          <cell r="M1983" t="str">
            <v>ระบบและมาตรการจูงใจที่ดึงดูดบุคลากรในระบบ</v>
          </cell>
        </row>
        <row r="1984">
          <cell r="L1984" t="str">
            <v>v3_130401V04F03</v>
          </cell>
          <cell r="M1984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1985">
          <cell r="L1985" t="str">
            <v>v3_130501V03F02</v>
          </cell>
          <cell r="M1985" t="str">
            <v>ความร่วมมือของเครือข่ายทุกภาคส่วน</v>
          </cell>
        </row>
        <row r="1986">
          <cell r="L1986" t="str">
            <v>v3_130501V05F02</v>
          </cell>
          <cell r="M1986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1987">
          <cell r="L1987" t="str">
            <v>v3_130201V03F01</v>
          </cell>
          <cell r="M1987" t="str">
            <v>การบูรณาการ การบริหารจัดการสุขภาพในชุมชนที่มีส่วนร่วมของเครือข่าย</v>
          </cell>
        </row>
        <row r="1988">
          <cell r="L1988" t="str">
            <v>v3_130201V03F02</v>
          </cell>
          <cell r="M1988" t="str">
            <v>การแลกเปลี่ยนเรียนรู้ในชุมชน/ระหว่างชุมชน</v>
          </cell>
        </row>
        <row r="1989">
          <cell r="L1989" t="str">
            <v>v3_130201V04F01</v>
          </cell>
          <cell r="M1989" t="str">
            <v>ความรู้ ความเข้าใจและตระหนักถึงความสำคัญของการมีสุขภาวะที่ดี</v>
          </cell>
        </row>
        <row r="1990">
          <cell r="L1990" t="str">
            <v>v3_130201V05F02</v>
          </cell>
          <cell r="M1990" t="str">
            <v>การมีส่วนร่วมของทุกภาคส่วนที่เกี่ยวข้อง</v>
          </cell>
        </row>
        <row r="1991">
          <cell r="L1991" t="str">
            <v>v3_130101V02F03</v>
          </cell>
          <cell r="M1991" t="str">
            <v>การถ่ายทอดองค์ความรู้จากบุคลากรด้านสาธารณสุข</v>
          </cell>
        </row>
        <row r="1992">
          <cell r="L1992" t="str">
            <v>v3_130101V03F01</v>
          </cell>
          <cell r="M1992" t="str">
            <v>เทคโนโลยีการเฝ้าระวังและตอบโต้ความเสี่ยงด้านสุขภาพ</v>
          </cell>
        </row>
        <row r="1993">
          <cell r="L1993" t="str">
            <v>v3_130101V03F02</v>
          </cell>
          <cell r="M1993" t="str">
            <v>การสร้างการตระหนักรู้เกี่ยวกับสุขภาพที่น่าเชื่อถือ</v>
          </cell>
        </row>
        <row r="1994">
          <cell r="L1994" t="str">
            <v>v3_130101V04F01</v>
          </cell>
          <cell r="M1994" t="str">
            <v>สมรรถนะด้านสุขภาพของประชาชน</v>
          </cell>
        </row>
        <row r="1995">
          <cell r="L1995" t="str">
            <v>v3_130101V04F02</v>
          </cell>
          <cell r="M1995" t="str">
            <v>การตระหนักถึงความสำคัญของการมีสุขภาวะที่ดี</v>
          </cell>
        </row>
        <row r="1996">
          <cell r="L1996" t="str">
            <v>v3_130101V01F01</v>
          </cell>
          <cell r="M1996" t="str">
            <v>องค์ความรู้ที่เกี่ยวกับความรอบรู้ด้านสุขภาวะ</v>
          </cell>
        </row>
        <row r="1997">
          <cell r="L1997" t="str">
            <v>v3_130101V01F02</v>
          </cell>
          <cell r="M1997" t="str">
            <v>สมรรถนะพื้นฐานที่สำคัญเกี่ยวกับความรู้ด้านสุขภาพ</v>
          </cell>
        </row>
        <row r="1998">
          <cell r="L1998" t="str">
            <v>v3_130101V02F03</v>
          </cell>
          <cell r="M1998" t="str">
            <v>การถ่ายทอดองค์ความรู้จากบุคลากรด้านสาธารณสุข</v>
          </cell>
        </row>
        <row r="1999">
          <cell r="L1999" t="str">
            <v>v3_130101V03F02</v>
          </cell>
          <cell r="M1999" t="str">
            <v>การสร้างการตระหนักรู้เกี่ยวกับสุขภาพที่น่าเชื่อถือ</v>
          </cell>
        </row>
        <row r="2000">
          <cell r="L2000" t="str">
            <v>v3_130101V04F01</v>
          </cell>
          <cell r="M2000" t="str">
            <v>สมรรถนะด้านสุขภาพของประชาชน</v>
          </cell>
        </row>
        <row r="2001">
          <cell r="L2001" t="str">
            <v>v3_130101V04F02</v>
          </cell>
          <cell r="M2001" t="str">
            <v>การตระหนักถึงความสำคัญของการมีสุขภาวะที่ดี</v>
          </cell>
        </row>
        <row r="2002">
          <cell r="L2002" t="str">
            <v>v3_130101V05F01</v>
          </cell>
          <cell r="M2002" t="str">
            <v>สมรรถนะของบุคลากรทุกภาคส่วนและกำลังคนด้านสุขภาพ</v>
          </cell>
        </row>
        <row r="2003">
          <cell r="L2003" t="str">
            <v>v3_130101V05F02</v>
          </cell>
          <cell r="M2003" t="str">
            <v>การบริหารจัดการในการจัดสภาพแวดล้อม</v>
          </cell>
        </row>
        <row r="2004">
          <cell r="L2004" t="str">
            <v>v3_130101V05F03</v>
          </cell>
          <cell r="M2004" t="str">
            <v>ระบบฐานข้อมูลด้านสุขภาพและเข้าถึงข่าวสาร</v>
          </cell>
        </row>
        <row r="2005">
          <cell r="L2005" t="str">
            <v>v3_130201V01F02</v>
          </cell>
          <cell r="M2005" t="str">
            <v>สภาพแวดล้อมที่ได้มาตรฐานเอื้อต่อกิจกรรมด้านสุขภาพ</v>
          </cell>
        </row>
        <row r="2006">
          <cell r="L2006" t="str">
            <v>v3_130201V03F01</v>
          </cell>
          <cell r="M2006" t="str">
            <v>การบูรณาการ การบริหารจัดการสุขภาพในชุมชนที่มีส่วนร่วมของเครือข่าย</v>
          </cell>
        </row>
        <row r="2007">
          <cell r="L2007" t="str">
            <v>v3_130201V03F02</v>
          </cell>
          <cell r="M2007" t="str">
            <v>การแลกเปลี่ยนเรียนรู้ในชุมชน/ระหว่างชุมชน</v>
          </cell>
        </row>
        <row r="2008">
          <cell r="L2008" t="str">
            <v>v3_130201V04F01</v>
          </cell>
          <cell r="M2008" t="str">
            <v>ความรู้ ความเข้าใจและตระหนักถึงความสำคัญของการมีสุขภาวะที่ดี</v>
          </cell>
        </row>
        <row r="2009">
          <cell r="L2009" t="str">
            <v>v3_130201V04F02</v>
          </cell>
          <cell r="M2009" t="str">
            <v>พฤติกรรมสุขภาพที่เหมาะสม</v>
          </cell>
        </row>
        <row r="2010">
          <cell r="L2010" t="str">
            <v>v3_130201V05F02</v>
          </cell>
          <cell r="M2010" t="str">
            <v>การมีส่วนร่วมของทุกภาคส่วนที่เกี่ยวข้อง</v>
          </cell>
        </row>
        <row r="2011">
          <cell r="L2011" t="str">
            <v>v3_130301V01F02</v>
          </cell>
          <cell r="M2011" t="str">
            <v>ระบบบริการด้านสุขภาพที่สอดคล้องกับความต้องการของประชาชน</v>
          </cell>
        </row>
        <row r="2012">
          <cell r="L2012" t="str">
            <v>v3_130301V02F01</v>
          </cell>
          <cell r="M2012" t="str">
            <v>ความเพียงพอของกำลังคนด้านสุขภาพ</v>
          </cell>
        </row>
        <row r="2013">
          <cell r="L2013" t="str">
            <v>v3_130301V02F03</v>
          </cell>
          <cell r="M2013" t="str">
            <v>สมรรถนะบุคลากรในการให้บริการในพื้นที่ชนบท</v>
          </cell>
        </row>
        <row r="2014">
          <cell r="L2014" t="str">
            <v>v3_130301V03F02</v>
          </cell>
          <cell r="M2014" t="str">
            <v>ทรัพยากรสนับสนุนด้านสุขภาพที่เหมาะสม</v>
          </cell>
        </row>
        <row r="2015">
          <cell r="L2015" t="str">
            <v>v3_130401V01F03</v>
          </cell>
          <cell r="M2015" t="str">
            <v xml:space="preserve">คุณภาพและมาตรฐานของการบริการการรักษาพยาบาล </v>
          </cell>
        </row>
        <row r="2016">
          <cell r="L2016" t="str">
            <v>v3_130401V03F01</v>
          </cell>
          <cell r="M2016" t="str">
            <v>ความรู้ความเข้าใจการใช้สิทธิของตนเอง</v>
          </cell>
        </row>
        <row r="2017">
          <cell r="L2017" t="str">
            <v>v3_130401V03F02</v>
          </cell>
          <cell r="M2017" t="str">
            <v>ความครอบคลุมชุดสิทธิประโยชน์ขั้นพื้นฐานทางสาธารณสุข</v>
          </cell>
        </row>
        <row r="2018">
          <cell r="L2018" t="str">
            <v>v3_130501V03F01</v>
          </cell>
          <cell r="M2018" t="str">
            <v>การเตรียมการรับมือสภาวะฉุกเฉินจากโรคอุบัติใหม่ โรคอุบัติซ้ำ</v>
          </cell>
        </row>
        <row r="2019">
          <cell r="L2019" t="str">
            <v>v3_130501V03F02</v>
          </cell>
          <cell r="M2019" t="str">
            <v>ความร่วมมือของเครือข่ายทุกภาคส่วน</v>
          </cell>
        </row>
        <row r="2020">
          <cell r="L2020" t="str">
            <v>v3_130501V04F03</v>
          </cell>
          <cell r="M2020" t="str">
            <v>การบูรณาการด้านการสื่อสารภายในองค์กรและภาคีเครือข่าย</v>
          </cell>
        </row>
        <row r="2021">
          <cell r="L2021" t="str">
            <v>v3_130301V01F02</v>
          </cell>
          <cell r="M2021" t="str">
            <v>ระบบบริการด้านสุขภาพที่สอดคล้องกับความต้องการของประชาชน</v>
          </cell>
        </row>
        <row r="2022">
          <cell r="L2022" t="str">
            <v>v3_130101V04F02</v>
          </cell>
          <cell r="M2022" t="str">
            <v>การตระหนักถึงความสำคัญของการมีสุขภาวะที่ดี</v>
          </cell>
        </row>
        <row r="2023">
          <cell r="L2023" t="str">
            <v>v3_130301V02F01</v>
          </cell>
          <cell r="M2023" t="str">
            <v>ความเพียงพอของกำลังคนด้านสุขภาพ</v>
          </cell>
        </row>
        <row r="2024">
          <cell r="L2024" t="str">
            <v>v3_130101V01F01</v>
          </cell>
          <cell r="M2024" t="str">
            <v>องค์ความรู้ที่เกี่ยวกับความรอบรู้ด้านสุขภาวะ</v>
          </cell>
        </row>
        <row r="2025">
          <cell r="L2025" t="str">
            <v>v3_130101V03F02</v>
          </cell>
          <cell r="M2025" t="str">
            <v>การสร้างการตระหนักรู้เกี่ยวกับสุขภาพที่น่าเชื่อถือ</v>
          </cell>
        </row>
        <row r="2026">
          <cell r="L2026" t="str">
            <v>v3_130101V04F01</v>
          </cell>
          <cell r="M2026" t="str">
            <v>สมรรถนะด้านสุขภาพของประชาชน</v>
          </cell>
        </row>
        <row r="2027">
          <cell r="L2027" t="str">
            <v>v3_130101V04F02</v>
          </cell>
          <cell r="M2027" t="str">
            <v>การตระหนักถึงความสำคัญของการมีสุขภาวะที่ดี</v>
          </cell>
        </row>
        <row r="2028">
          <cell r="L2028" t="str">
            <v>v3_130101V05F01</v>
          </cell>
          <cell r="M2028" t="str">
            <v>สมรรถนะของบุคลากรทุกภาคส่วนและกำลังคนด้านสุขภาพ</v>
          </cell>
        </row>
        <row r="2029">
          <cell r="L2029" t="str">
            <v>v3_130301V01F02</v>
          </cell>
          <cell r="M2029" t="str">
            <v>ระบบบริการด้านสุขภาพที่สอดคล้องกับความต้องการของประชาชน</v>
          </cell>
        </row>
        <row r="2030">
          <cell r="L2030" t="str">
            <v>v3_130301V01F04</v>
          </cell>
          <cell r="M2030" t="str">
            <v>นวัตกรรม เทคโนโลยีทางการแพทย์และสาธารณสุขที่ทันสมัย</v>
          </cell>
        </row>
        <row r="2031">
          <cell r="L2031" t="str">
            <v>v3_130301V02F03</v>
          </cell>
          <cell r="M2031" t="str">
            <v>สมรรถนะบุคลากรในการให้บริการในพื้นที่ชนบท</v>
          </cell>
        </row>
        <row r="2032">
          <cell r="L2032" t="str">
            <v>v3_130501V02F01</v>
          </cell>
          <cell r="M2032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2033">
          <cell r="L2033" t="str">
            <v>v3_130501V03F01</v>
          </cell>
          <cell r="M2033" t="str">
            <v>การเตรียมการรับมือสภาวะฉุกเฉินจากโรคอุบัติใหม่ โรคอุบัติซ้ำ</v>
          </cell>
        </row>
        <row r="2034">
          <cell r="L2034" t="str">
            <v>v3_130501V03F02</v>
          </cell>
          <cell r="M2034" t="str">
            <v>ความร่วมมือของเครือข่ายทุกภาคส่วน</v>
          </cell>
        </row>
        <row r="2035">
          <cell r="L2035" t="str">
            <v>v3_130501V04F02</v>
          </cell>
          <cell r="M2035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036">
          <cell r="L2036" t="str">
            <v>v3_130501V05F02</v>
          </cell>
          <cell r="M2036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037">
          <cell r="L2037" t="str">
            <v>v3_130101V04F01</v>
          </cell>
          <cell r="M2037" t="str">
            <v>สมรรถนะด้านสุขภาพของประชาชน</v>
          </cell>
        </row>
        <row r="2038">
          <cell r="L2038" t="str">
            <v>v3_130101V04F02</v>
          </cell>
          <cell r="M2038" t="str">
            <v>การตระหนักถึงความสำคัญของการมีสุขภาวะที่ดี</v>
          </cell>
        </row>
        <row r="2039">
          <cell r="L2039" t="str">
            <v>v3_130101V04F02</v>
          </cell>
          <cell r="M2039" t="str">
            <v>การตระหนักถึงความสำคัญของการมีสุขภาวะที่ดี</v>
          </cell>
        </row>
        <row r="2040">
          <cell r="L2040" t="str">
            <v>v3_130101V05F01</v>
          </cell>
          <cell r="M2040" t="str">
            <v>สมรรถนะของบุคลากรทุกภาคส่วนและกำลังคนด้านสุขภาพ</v>
          </cell>
        </row>
        <row r="2041">
          <cell r="L2041" t="str">
            <v>v3_130101V01F01</v>
          </cell>
          <cell r="M2041" t="str">
            <v>องค์ความรู้ที่เกี่ยวกับความรอบรู้ด้านสุขภาวะ</v>
          </cell>
        </row>
        <row r="2042">
          <cell r="L2042" t="str">
            <v>v3_130101V01F02</v>
          </cell>
          <cell r="M2042" t="str">
            <v>สมรรถนะพื้นฐานที่สำคัญเกี่ยวกับความรู้ด้านสุขภาพ</v>
          </cell>
        </row>
        <row r="2043">
          <cell r="L2043" t="str">
            <v>v3_130101V02F01</v>
          </cell>
          <cell r="M2043" t="str">
            <v>องค์กรต้นแบบด้านสุขภาพ</v>
          </cell>
        </row>
        <row r="2044">
          <cell r="L2044" t="str">
            <v>v3_130101V02F02</v>
          </cell>
          <cell r="M2044" t="str">
            <v>นโยบาย มาตรการ การมีส่วนร่วมของทุกภาคส่วน</v>
          </cell>
        </row>
        <row r="2045">
          <cell r="L2045" t="str">
            <v>v3_130101V02F03</v>
          </cell>
          <cell r="M2045" t="str">
            <v>การถ่ายทอดองค์ความรู้จากบุคลากรด้านสาธารณสุข</v>
          </cell>
        </row>
        <row r="2046">
          <cell r="L2046" t="str">
            <v>v3_130101V03F01</v>
          </cell>
          <cell r="M2046" t="str">
            <v>เทคโนโลยีการเฝ้าระวังและตอบโต้ความเสี่ยงด้านสุขภาพ</v>
          </cell>
        </row>
        <row r="2047">
          <cell r="L2047" t="str">
            <v>v3_130101V03F02</v>
          </cell>
          <cell r="M2047" t="str">
            <v>การสร้างการตระหนักรู้เกี่ยวกับสุขภาพที่น่าเชื่อถือ</v>
          </cell>
        </row>
        <row r="2048">
          <cell r="L2048" t="str">
            <v>v3_130101V04F01</v>
          </cell>
          <cell r="M2048" t="str">
            <v>สมรรถนะด้านสุขภาพของประชาชน</v>
          </cell>
        </row>
        <row r="2049">
          <cell r="L2049" t="str">
            <v>v3_130101V04F02</v>
          </cell>
          <cell r="M2049" t="str">
            <v>การตระหนักถึงความสำคัญของการมีสุขภาวะที่ดี</v>
          </cell>
        </row>
        <row r="2050">
          <cell r="L2050" t="str">
            <v>v3_130101V05F01</v>
          </cell>
          <cell r="M2050" t="str">
            <v>สมรรถนะของบุคลากรทุกภาคส่วนและกำลังคนด้านสุขภาพ</v>
          </cell>
        </row>
        <row r="2051">
          <cell r="L2051" t="str">
            <v>v3_130101V05F02</v>
          </cell>
          <cell r="M2051" t="str">
            <v>การบริหารจัดการในการจัดสภาพแวดล้อม</v>
          </cell>
        </row>
        <row r="2052">
          <cell r="L2052" t="str">
            <v>v3_130101V05F03</v>
          </cell>
          <cell r="M2052" t="str">
            <v>ระบบฐานข้อมูลด้านสุขภาพและเข้าถึงข่าวสาร</v>
          </cell>
        </row>
        <row r="2053">
          <cell r="L2053" t="str">
            <v>v3_130201V01F01</v>
          </cell>
          <cell r="M2053" t="str">
            <v>โครงสร้างพื้นฐานบริการสาธารณะเป็น Universal  Design</v>
          </cell>
        </row>
        <row r="2054">
          <cell r="L2054" t="str">
            <v>v3_130201V01F02</v>
          </cell>
          <cell r="M2054" t="str">
            <v>สภาพแวดล้อมที่ได้มาตรฐานเอื้อต่อกิจกรรมด้านสุขภาพ</v>
          </cell>
        </row>
        <row r="2055">
          <cell r="L2055" t="str">
            <v>v3_130201V02F01</v>
          </cell>
          <cell r="M2055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2056">
          <cell r="L2056" t="str">
            <v>v3_130201V02F02</v>
          </cell>
          <cell r="M2056" t="str">
            <v xml:space="preserve">การบริการเชิงรุก </v>
          </cell>
        </row>
        <row r="2057">
          <cell r="L2057" t="str">
            <v>v3_130201V02F03</v>
          </cell>
          <cell r="M2057" t="str">
            <v>เทคโนโลยีที่สนับสนุนการบริการทางการแพทย์</v>
          </cell>
        </row>
        <row r="2058">
          <cell r="L2058" t="str">
            <v>v3_130201V03F01</v>
          </cell>
          <cell r="M2058" t="str">
            <v>การบูรณาการ การบริหารจัดการสุขภาพในชุมชนที่มีส่วนร่วมของเครือข่าย</v>
          </cell>
        </row>
        <row r="2059">
          <cell r="L2059" t="str">
            <v>v3_130201V03F02</v>
          </cell>
          <cell r="M2059" t="str">
            <v>การแลกเปลี่ยนเรียนรู้ในชุมชน/ระหว่างชุมชน</v>
          </cell>
        </row>
        <row r="2060">
          <cell r="L2060" t="str">
            <v>v3_130201V04F01</v>
          </cell>
          <cell r="M2060" t="str">
            <v>ความรู้ ความเข้าใจและตระหนักถึงความสำคัญของการมีสุขภาวะที่ดี</v>
          </cell>
        </row>
        <row r="2061">
          <cell r="L2061" t="str">
            <v>v3_130201V04F02</v>
          </cell>
          <cell r="M2061" t="str">
            <v>พฤติกรรมสุขภาพที่เหมาะสม</v>
          </cell>
        </row>
        <row r="2062">
          <cell r="L2062" t="str">
            <v>v3_130201V05F02</v>
          </cell>
          <cell r="M2062" t="str">
            <v>การมีส่วนร่วมของทุกภาคส่วนที่เกี่ยวข้อง</v>
          </cell>
        </row>
        <row r="2063">
          <cell r="L2063" t="str">
            <v>v3_130301V01F01</v>
          </cell>
          <cell r="M2063" t="str">
            <v>มาตรฐานสาธารณสุขตามหลักวิชาการ</v>
          </cell>
        </row>
        <row r="2064">
          <cell r="L2064" t="str">
            <v>v3_130301V01F02</v>
          </cell>
          <cell r="M2064" t="str">
            <v>ระบบบริการด้านสุขภาพที่สอดคล้องกับความต้องการของประชาชน</v>
          </cell>
        </row>
        <row r="2065">
          <cell r="L2065" t="str">
            <v>v3_130301V01F03</v>
          </cell>
          <cell r="M2065" t="str">
            <v>การเข้าถึงยาและเวชภัณฑ์ที่จำเป็น</v>
          </cell>
        </row>
        <row r="2066">
          <cell r="L2066" t="str">
            <v>v3_130301V01F04</v>
          </cell>
          <cell r="M2066" t="str">
            <v>นวัตกรรม เทคโนโลยีทางการแพทย์และสาธารณสุขที่ทันสมัย</v>
          </cell>
        </row>
        <row r="2067">
          <cell r="L2067" t="str">
            <v>v3_130301V02F01</v>
          </cell>
          <cell r="M2067" t="str">
            <v>ความเพียงพอของกำลังคนด้านสุขภาพ</v>
          </cell>
        </row>
        <row r="2068">
          <cell r="L2068" t="str">
            <v>v3_130301V02F02</v>
          </cell>
          <cell r="M2068" t="str">
            <v>การบริหารจัดการกำลังคนที่รองรับการบริการในภาวะฉุกเฉิน</v>
          </cell>
        </row>
        <row r="2069">
          <cell r="L2069" t="str">
            <v>v3_130301V02F03</v>
          </cell>
          <cell r="M2069" t="str">
            <v>สมรรถนะบุคลากรในการให้บริการในพื้นที่ชนบท</v>
          </cell>
        </row>
        <row r="2070">
          <cell r="L2070" t="str">
            <v>v3_130301V02F04</v>
          </cell>
          <cell r="M2070" t="str">
            <v>ระบบและมาตรการจูงใจของกำลังคนด้านสุขภาพ</v>
          </cell>
        </row>
        <row r="2071">
          <cell r="L2071" t="str">
            <v>v3_130301V03F02</v>
          </cell>
          <cell r="M2071" t="str">
            <v>ทรัพยากรสนับสนุนด้านสุขภาพที่เหมาะสม</v>
          </cell>
        </row>
        <row r="2072">
          <cell r="L2072" t="str">
            <v>v3_130301V03F03</v>
          </cell>
          <cell r="M2072" t="str">
            <v>ฐานข้อมูลการบริการสุขภาพที่มีการเชื่อมข้อมูลรายบุคคลแบบดิจิทัล</v>
          </cell>
        </row>
        <row r="2073">
          <cell r="L2073" t="str">
            <v>v3_130401V01F01</v>
          </cell>
          <cell r="M2073" t="str">
            <v>ความเพียงพอของหน่วยบริการปฐมภูมิต่อความต้องการของประชาชน</v>
          </cell>
        </row>
        <row r="2074">
          <cell r="L2074" t="str">
            <v>v3_130401V01F02</v>
          </cell>
          <cell r="M2074" t="str">
            <v>ความครอบคลุมของแพทย์เวชศาสตร์ครอบครัวในทุกพื้นที่</v>
          </cell>
        </row>
        <row r="2075">
          <cell r="L2075" t="str">
            <v>v3_130401V01F03</v>
          </cell>
          <cell r="M2075" t="str">
            <v xml:space="preserve">คุณภาพและมาตรฐานของการบริการการรักษาพยาบาล </v>
          </cell>
        </row>
        <row r="2076">
          <cell r="L2076" t="str">
            <v>v3_130401V01F04</v>
          </cell>
          <cell r="M2076" t="str">
            <v>ความเหมาะสมของบริการสุขภาพตามบริบทของปัญหาในแต่ละพื้นที่</v>
          </cell>
        </row>
        <row r="2077">
          <cell r="L2077" t="str">
            <v>v3_130401V01F05</v>
          </cell>
          <cell r="M2077" t="str">
            <v>ระบบการส่งต่อที่เข้าถึงได้ง่าย</v>
          </cell>
        </row>
        <row r="2078">
          <cell r="L2078" t="str">
            <v>v3_130401V02F01</v>
          </cell>
          <cell r="M2078" t="str">
            <v xml:space="preserve">หลักสูตรการผลิตแพทย์เวชศาสตร์ครอบครัวให้สามารถเข้าถึงประชาชนในทุกระดับ </v>
          </cell>
        </row>
        <row r="2079">
          <cell r="L2079" t="str">
            <v>v3_130401V02F02</v>
          </cell>
          <cell r="M2079" t="str">
            <v>กำลังคนทางการแพทย์ที่เหมาะสมแต่ละพื้นที่</v>
          </cell>
        </row>
        <row r="2080">
          <cell r="L2080" t="str">
            <v>v3_130401V02F03</v>
          </cell>
          <cell r="M2080" t="str">
            <v>ระบบและมาตรการจูงใจที่ดึงดูดบุคลากรในระบบ</v>
          </cell>
        </row>
        <row r="2081">
          <cell r="L2081" t="str">
            <v>v3_130401V03F01</v>
          </cell>
          <cell r="M2081" t="str">
            <v>ความรู้ความเข้าใจการใช้สิทธิของตนเอง</v>
          </cell>
        </row>
        <row r="2082">
          <cell r="L2082" t="str">
            <v>v3_130401V03F02</v>
          </cell>
          <cell r="M2082" t="str">
            <v>ความครอบคลุมชุดสิทธิประโยชน์ขั้นพื้นฐานทางสาธารณสุข</v>
          </cell>
        </row>
        <row r="2083">
          <cell r="L2083" t="str">
            <v>v3_130401V04F02</v>
          </cell>
          <cell r="M2083" t="str">
            <v xml:space="preserve">เทคโนโลยีและนวัตกรรมที่เหมาะสม </v>
          </cell>
        </row>
        <row r="2084">
          <cell r="L2084" t="str">
            <v>v3_130401V04F03</v>
          </cell>
          <cell r="M2084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085">
          <cell r="L2085" t="str">
            <v>v3_130501V01F01</v>
          </cell>
          <cell r="M2085" t="str">
            <v>เทคโนโลยีพยากรณ์แนวโน้มการเกิดโรคที่ทันการณ์</v>
          </cell>
        </row>
        <row r="2086">
          <cell r="L2086" t="str">
            <v>v3_130501V01F02</v>
          </cell>
          <cell r="M2086" t="str">
            <v>โครงสร้างการปฏิบัติการภายใต้ภาวะฉุกเฉินฯ ที่ได้มาตรฐาน</v>
          </cell>
        </row>
        <row r="2087">
          <cell r="L2087" t="str">
            <v>v3_130501V02F01</v>
          </cell>
          <cell r="M2087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2088">
          <cell r="L2088" t="str">
            <v>v3_130501V02F02</v>
          </cell>
          <cell r="M2088" t="str">
            <v>กลไก เครื่องมือในการรับมือต่อโรคอุบัติใหม่โรคอุบัติซ้ำ</v>
          </cell>
        </row>
        <row r="2089">
          <cell r="L2089" t="str">
            <v>v3_130501V03F01</v>
          </cell>
          <cell r="M2089" t="str">
            <v>การเตรียมการรับมือสภาวะฉุกเฉินจากโรคอุบัติใหม่ โรคอุบัติซ้ำ</v>
          </cell>
        </row>
        <row r="2090">
          <cell r="L2090" t="str">
            <v>v3_130501V03F02</v>
          </cell>
          <cell r="M2090" t="str">
            <v>ความร่วมมือของเครือข่ายทุกภาคส่วน</v>
          </cell>
        </row>
        <row r="2091">
          <cell r="L2091" t="str">
            <v>v3_130501V04F01</v>
          </cell>
          <cell r="M2091" t="str">
            <v>ช่องทางการสื่อสารความเสี่ยงด้านโรคอุบัติใหม่และโรคอุบัติซ้ำ</v>
          </cell>
        </row>
        <row r="2092">
          <cell r="L2092" t="str">
            <v>v3_130501V04F02</v>
          </cell>
          <cell r="M2092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093">
          <cell r="L2093" t="str">
            <v>v3_130501V04F03</v>
          </cell>
          <cell r="M2093" t="str">
            <v>การบูรณาการด้านการสื่อสารภายในองค์กรและภาคีเครือข่าย</v>
          </cell>
        </row>
        <row r="2094">
          <cell r="L2094" t="str">
            <v>v3_130501V05F02</v>
          </cell>
          <cell r="M2094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095">
          <cell r="L2095" t="str">
            <v>v3_130201V03F01</v>
          </cell>
          <cell r="M2095" t="str">
            <v>การบูรณาการ การบริหารจัดการสุขภาพในชุมชนที่มีส่วนร่วมของเครือข่าย</v>
          </cell>
        </row>
        <row r="2096">
          <cell r="L2096" t="str">
            <v>v3_130201V03F02</v>
          </cell>
          <cell r="M2096" t="str">
            <v>การแลกเปลี่ยนเรียนรู้ในชุมชน/ระหว่างชุมชน</v>
          </cell>
        </row>
        <row r="2097">
          <cell r="L2097" t="str">
            <v>v3_130201V04F01</v>
          </cell>
          <cell r="M2097" t="str">
            <v>ความรู้ ความเข้าใจและตระหนักถึงความสำคัญของการมีสุขภาวะที่ดี</v>
          </cell>
        </row>
        <row r="2098">
          <cell r="L2098" t="str">
            <v>v3_130201V04F02</v>
          </cell>
          <cell r="M2098" t="str">
            <v>พฤติกรรมสุขภาพที่เหมาะสม</v>
          </cell>
        </row>
        <row r="2099">
          <cell r="L2099" t="str">
            <v>v3_130301V01F02</v>
          </cell>
          <cell r="M2099" t="str">
            <v>ระบบบริการด้านสุขภาพที่สอดคล้องกับความต้องการของประชาชน</v>
          </cell>
        </row>
        <row r="2100">
          <cell r="L2100" t="str">
            <v>v3_130401V01F03</v>
          </cell>
          <cell r="M2100" t="str">
            <v xml:space="preserve">คุณภาพและมาตรฐานของการบริการการรักษาพยาบาล </v>
          </cell>
        </row>
        <row r="2101">
          <cell r="L2101" t="str">
            <v>v3_130301V01F02</v>
          </cell>
          <cell r="M2101" t="str">
            <v>ระบบบริการด้านสุขภาพที่สอดคล้องกับความต้องการของประชาชน</v>
          </cell>
        </row>
        <row r="2102">
          <cell r="L2102" t="str">
            <v>v3_130301V03F03</v>
          </cell>
          <cell r="M2102" t="str">
            <v>ฐานข้อมูลการบริการสุขภาพที่มีการเชื่อมข้อมูลรายบุคคลแบบดิจิทัล</v>
          </cell>
        </row>
        <row r="2103">
          <cell r="L2103" t="str">
            <v>v3_130501V01F02</v>
          </cell>
          <cell r="M2103" t="str">
            <v>โครงสร้างการปฏิบัติการภายใต้ภาวะฉุกเฉินฯ ที่ได้มาตรฐาน</v>
          </cell>
        </row>
        <row r="2104">
          <cell r="L2104" t="str">
            <v>v3_130101V02F02</v>
          </cell>
          <cell r="M2104" t="str">
            <v>นโยบาย มาตรการ การมีส่วนร่วมของทุกภาคส่วน</v>
          </cell>
        </row>
        <row r="2105">
          <cell r="L2105" t="str">
            <v>v3_130201V05F02</v>
          </cell>
          <cell r="M2105" t="str">
            <v>การมีส่วนร่วมของทุกภาคส่วนที่เกี่ยวข้อง</v>
          </cell>
        </row>
        <row r="2106">
          <cell r="L2106" t="str">
            <v>v3_130501V03F02</v>
          </cell>
          <cell r="M2106" t="str">
            <v>ความร่วมมือของเครือข่ายทุกภาคส่วน</v>
          </cell>
        </row>
        <row r="2107">
          <cell r="L2107" t="str">
            <v>v3_130501V04F02</v>
          </cell>
          <cell r="M2107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108">
          <cell r="L2108" t="str">
            <v>v3_130301V01F04</v>
          </cell>
          <cell r="M2108" t="str">
            <v>นวัตกรรม เทคโนโลยีทางการแพทย์และสาธารณสุขที่ทันสมัย</v>
          </cell>
        </row>
        <row r="2109">
          <cell r="L2109" t="str">
            <v>v3_130301V02F01</v>
          </cell>
          <cell r="M2109" t="str">
            <v>ความเพียงพอของกำลังคนด้านสุขภาพ</v>
          </cell>
        </row>
        <row r="2110">
          <cell r="L2110" t="str">
            <v>v3_130301V03F03</v>
          </cell>
          <cell r="M2110" t="str">
            <v>ฐานข้อมูลการบริการสุขภาพที่มีการเชื่อมข้อมูลรายบุคคลแบบดิจิทัล</v>
          </cell>
        </row>
        <row r="2111">
          <cell r="L2111" t="str">
            <v>v3_130101V01F01</v>
          </cell>
          <cell r="M2111" t="str">
            <v>องค์ความรู้ที่เกี่ยวกับความรอบรู้ด้านสุขภาวะ</v>
          </cell>
        </row>
        <row r="2112">
          <cell r="L2112" t="str">
            <v>v3_130101V02F03</v>
          </cell>
          <cell r="M2112" t="str">
            <v>การถ่ายทอดองค์ความรู้จากบุคลากรด้านสาธารณสุข</v>
          </cell>
        </row>
        <row r="2113">
          <cell r="L2113" t="str">
            <v>v3_130101V03F01</v>
          </cell>
          <cell r="M2113" t="str">
            <v>เทคโนโลยีการเฝ้าระวังและตอบโต้ความเสี่ยงด้านสุขภาพ</v>
          </cell>
        </row>
        <row r="2114">
          <cell r="L2114" t="str">
            <v>v3_130101V03F02</v>
          </cell>
          <cell r="M2114" t="str">
            <v>การสร้างการตระหนักรู้เกี่ยวกับสุขภาพที่น่าเชื่อถือ</v>
          </cell>
        </row>
        <row r="2115">
          <cell r="L2115" t="str">
            <v>v3_130101V04F01</v>
          </cell>
          <cell r="M2115" t="str">
            <v>สมรรถนะด้านสุขภาพของประชาชน</v>
          </cell>
        </row>
        <row r="2116">
          <cell r="L2116" t="str">
            <v>v3_130101V04F02</v>
          </cell>
          <cell r="M2116" t="str">
            <v>การตระหนักถึงความสำคัญของการมีสุขภาวะที่ดี</v>
          </cell>
        </row>
        <row r="2117">
          <cell r="L2117" t="str">
            <v>v3_130101V05F03</v>
          </cell>
          <cell r="M2117" t="str">
            <v>ระบบฐานข้อมูลด้านสุขภาพและเข้าถึงข่าวสาร</v>
          </cell>
        </row>
        <row r="2118">
          <cell r="L2118" t="str">
            <v>v3_130201V03F01</v>
          </cell>
          <cell r="M2118" t="str">
            <v>การบูรณาการ การบริหารจัดการสุขภาพในชุมชนที่มีส่วนร่วมของเครือข่าย</v>
          </cell>
        </row>
        <row r="2119">
          <cell r="L2119" t="str">
            <v>v3_130301V01F02</v>
          </cell>
          <cell r="M2119" t="str">
            <v>ระบบบริการด้านสุขภาพที่สอดคล้องกับความต้องการของประชาชน</v>
          </cell>
        </row>
        <row r="2120">
          <cell r="L2120" t="str">
            <v>v3_130301V01F03</v>
          </cell>
          <cell r="M2120" t="str">
            <v>การเข้าถึงยาและเวชภัณฑ์ที่จำเป็น</v>
          </cell>
        </row>
        <row r="2121">
          <cell r="L2121" t="str">
            <v>v3_130301V02F01</v>
          </cell>
          <cell r="M2121" t="str">
            <v>ความเพียงพอของกำลังคนด้านสุขภาพ</v>
          </cell>
        </row>
        <row r="2122">
          <cell r="L2122" t="str">
            <v>v3_130401V01F04</v>
          </cell>
          <cell r="M2122" t="str">
            <v>ความเหมาะสมของบริการสุขภาพตามบริบทของปัญหาในแต่ละพื้นที่</v>
          </cell>
        </row>
        <row r="2123">
          <cell r="L2123" t="str">
            <v>v3_130101V01F01</v>
          </cell>
          <cell r="M2123" t="str">
            <v>องค์ความรู้ที่เกี่ยวกับความรอบรู้ด้านสุขภาวะ</v>
          </cell>
        </row>
        <row r="2124">
          <cell r="L2124" t="str">
            <v>v3_130101V01F02</v>
          </cell>
          <cell r="M2124" t="str">
            <v>สมรรถนะพื้นฐานที่สำคัญเกี่ยวกับความรู้ด้านสุขภาพ</v>
          </cell>
        </row>
        <row r="2125">
          <cell r="L2125" t="str">
            <v>v3_130101V02F02</v>
          </cell>
          <cell r="M2125" t="str">
            <v>นโยบาย มาตรการ การมีส่วนร่วมของทุกภาคส่วน</v>
          </cell>
        </row>
        <row r="2126">
          <cell r="L2126" t="str">
            <v>v3_130101V02F03</v>
          </cell>
          <cell r="M2126" t="str">
            <v>การถ่ายทอดองค์ความรู้จากบุคลากรด้านสาธารณสุข</v>
          </cell>
        </row>
        <row r="2127">
          <cell r="L2127" t="str">
            <v>v3_130101V03F01</v>
          </cell>
          <cell r="M2127" t="str">
            <v>เทคโนโลยีการเฝ้าระวังและตอบโต้ความเสี่ยงด้านสุขภาพ</v>
          </cell>
        </row>
        <row r="2128">
          <cell r="L2128" t="str">
            <v>v3_130101V03F02</v>
          </cell>
          <cell r="M2128" t="str">
            <v>การสร้างการตระหนักรู้เกี่ยวกับสุขภาพที่น่าเชื่อถือ</v>
          </cell>
        </row>
        <row r="2129">
          <cell r="L2129" t="str">
            <v>v3_130101V04F01</v>
          </cell>
          <cell r="M2129" t="str">
            <v>สมรรถนะด้านสุขภาพของประชาชน</v>
          </cell>
        </row>
        <row r="2130">
          <cell r="L2130" t="str">
            <v>v3_130101V04F02</v>
          </cell>
          <cell r="M2130" t="str">
            <v>การตระหนักถึงความสำคัญของการมีสุขภาวะที่ดี</v>
          </cell>
        </row>
        <row r="2131">
          <cell r="L2131" t="str">
            <v>v3_130101V05F01</v>
          </cell>
          <cell r="M2131" t="str">
            <v>สมรรถนะของบุคลากรทุกภาคส่วนและกำลังคนด้านสุขภาพ</v>
          </cell>
        </row>
        <row r="2132">
          <cell r="L2132" t="str">
            <v>v3_130101V05F02</v>
          </cell>
          <cell r="M2132" t="str">
            <v>การบริหารจัดการในการจัดสภาพแวดล้อม</v>
          </cell>
        </row>
        <row r="2133">
          <cell r="L2133" t="str">
            <v>v3_130101V05F03</v>
          </cell>
          <cell r="M2133" t="str">
            <v>ระบบฐานข้อมูลด้านสุขภาพและเข้าถึงข่าวสาร</v>
          </cell>
        </row>
        <row r="2134">
          <cell r="L2134" t="str">
            <v>v3_130201V03F01</v>
          </cell>
          <cell r="M2134" t="str">
            <v>การบูรณาการ การบริหารจัดการสุขภาพในชุมชนที่มีส่วนร่วมของเครือข่าย</v>
          </cell>
        </row>
        <row r="2135">
          <cell r="L2135" t="str">
            <v>v3_130201V03F02</v>
          </cell>
          <cell r="M2135" t="str">
            <v>การแลกเปลี่ยนเรียนรู้ในชุมชน/ระหว่างชุมชน</v>
          </cell>
        </row>
        <row r="2136">
          <cell r="L2136" t="str">
            <v>v3_130201V04F01</v>
          </cell>
          <cell r="M2136" t="str">
            <v>ความรู้ ความเข้าใจและตระหนักถึงความสำคัญของการมีสุขภาวะที่ดี</v>
          </cell>
        </row>
        <row r="2137">
          <cell r="L2137" t="str">
            <v>v3_130201V04F02</v>
          </cell>
          <cell r="M2137" t="str">
            <v>พฤติกรรมสุขภาพที่เหมาะสม</v>
          </cell>
        </row>
        <row r="2138">
          <cell r="L2138" t="str">
            <v>v3_130201V05F01</v>
          </cell>
          <cell r="M2138" t="str">
            <v>กฎหมาย นโยบายและมาตรการที่เอื้อต่อชุมชนสุขภาพที่ดี</v>
          </cell>
        </row>
        <row r="2139">
          <cell r="L2139" t="str">
            <v>v3_130301V01F03</v>
          </cell>
          <cell r="M2139" t="str">
            <v>การเข้าถึงยาและเวชภัณฑ์ที่จำเป็น</v>
          </cell>
        </row>
        <row r="2140">
          <cell r="L2140" t="str">
            <v>v3_130301V01F04</v>
          </cell>
          <cell r="M2140" t="str">
            <v>นวัตกรรม เทคโนโลยีทางการแพทย์และสาธารณสุขที่ทันสมัย</v>
          </cell>
        </row>
        <row r="2141">
          <cell r="L2141" t="str">
            <v>v3_130301V02F02</v>
          </cell>
          <cell r="M2141" t="str">
            <v>การบริหารจัดการกำลังคนที่รองรับการบริการในภาวะฉุกเฉิน</v>
          </cell>
        </row>
        <row r="2142">
          <cell r="L2142" t="str">
            <v>v3_130401V01F04</v>
          </cell>
          <cell r="M2142" t="str">
            <v>ความเหมาะสมของบริการสุขภาพตามบริบทของปัญหาในแต่ละพื้นที่</v>
          </cell>
        </row>
        <row r="2143">
          <cell r="L2143" t="str">
            <v>v3_130401V03F01</v>
          </cell>
          <cell r="M2143" t="str">
            <v>ความรู้ความเข้าใจการใช้สิทธิของตนเอง</v>
          </cell>
        </row>
        <row r="2144">
          <cell r="L2144" t="str">
            <v>v3_130401V03F02</v>
          </cell>
          <cell r="M2144" t="str">
            <v>ความครอบคลุมชุดสิทธิประโยชน์ขั้นพื้นฐานทางสาธารณสุข</v>
          </cell>
        </row>
        <row r="2145">
          <cell r="L2145" t="str">
            <v>v3_130401V04F02</v>
          </cell>
          <cell r="M2145" t="str">
            <v xml:space="preserve">เทคโนโลยีและนวัตกรรมที่เหมาะสม </v>
          </cell>
        </row>
        <row r="2146">
          <cell r="L2146" t="str">
            <v>v3_130401V04F03</v>
          </cell>
          <cell r="M2146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147">
          <cell r="L2147" t="str">
            <v>v3_130501V01F01</v>
          </cell>
          <cell r="M2147" t="str">
            <v>เทคโนโลยีพยากรณ์แนวโน้มการเกิดโรคที่ทันการณ์</v>
          </cell>
        </row>
        <row r="2148">
          <cell r="L2148" t="str">
            <v>v3_130501V01F02</v>
          </cell>
          <cell r="M2148" t="str">
            <v>โครงสร้างการปฏิบัติการภายใต้ภาวะฉุกเฉินฯ ที่ได้มาตรฐาน</v>
          </cell>
        </row>
        <row r="2149">
          <cell r="L2149" t="str">
            <v>v3_130501V01F03</v>
          </cell>
          <cell r="M2149" t="str">
            <v>ฐานข้อมูลด้านโรคอุบัติใหม่ โรคอุบัติซ้ำที่น่าเชื่อถือ</v>
          </cell>
        </row>
        <row r="2150">
          <cell r="L2150" t="str">
            <v>v3_130501V02F01</v>
          </cell>
          <cell r="M2150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2151">
          <cell r="L2151" t="str">
            <v>v3_130501V02F02</v>
          </cell>
          <cell r="M2151" t="str">
            <v>กลไก เครื่องมือในการรับมือต่อโรคอุบัติใหม่โรคอุบัติซ้ำ</v>
          </cell>
        </row>
        <row r="2152">
          <cell r="L2152" t="str">
            <v>v3_130501V03F01</v>
          </cell>
          <cell r="M2152" t="str">
            <v>การเตรียมการรับมือสภาวะฉุกเฉินจากโรคอุบัติใหม่ โรคอุบัติซ้ำ</v>
          </cell>
        </row>
        <row r="2153">
          <cell r="L2153" t="str">
            <v>v3_130501V03F02</v>
          </cell>
          <cell r="M2153" t="str">
            <v>ความร่วมมือของเครือข่ายทุกภาคส่วน</v>
          </cell>
        </row>
        <row r="2154">
          <cell r="L2154" t="str">
            <v>v3_130501V04F01</v>
          </cell>
          <cell r="M2154" t="str">
            <v>ช่องทางการสื่อสารความเสี่ยงด้านโรคอุบัติใหม่และโรคอุบัติซ้ำ</v>
          </cell>
        </row>
        <row r="2155">
          <cell r="L2155" t="str">
            <v>v3_130501V04F02</v>
          </cell>
          <cell r="M2155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156">
          <cell r="L2156" t="str">
            <v>v3_130501V04F03</v>
          </cell>
          <cell r="M2156" t="str">
            <v>การบูรณาการด้านการสื่อสารภายในองค์กรและภาคีเครือข่าย</v>
          </cell>
        </row>
        <row r="2157">
          <cell r="L2157" t="str">
            <v>v3_130501V05F01</v>
          </cell>
          <cell r="M2157" t="str">
            <v xml:space="preserve">กฎหมาย นโยบายและมาตรการที่เกี่ยวข้อง </v>
          </cell>
        </row>
        <row r="2158">
          <cell r="L2158" t="str">
            <v>v3_130501V05F02</v>
          </cell>
          <cell r="M2158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159">
          <cell r="L2159" t="str">
            <v>v3_130101V03F01</v>
          </cell>
          <cell r="M2159" t="str">
            <v>เทคโนโลยีการเฝ้าระวังและตอบโต้ความเสี่ยงด้านสุขภาพ</v>
          </cell>
        </row>
        <row r="2160">
          <cell r="L2160" t="str">
            <v>v3_130201V03F01</v>
          </cell>
          <cell r="M2160" t="str">
            <v>การบูรณาการ การบริหารจัดการสุขภาพในชุมชนที่มีส่วนร่วมของเครือข่าย</v>
          </cell>
        </row>
        <row r="2161">
          <cell r="L2161" t="str">
            <v>v3_130301V01F01</v>
          </cell>
          <cell r="M2161" t="str">
            <v>มาตรฐานสาธารณสุขตามหลักวิชาการ</v>
          </cell>
        </row>
        <row r="2162">
          <cell r="L2162" t="str">
            <v>v3_130301V01F03</v>
          </cell>
          <cell r="M2162" t="str">
            <v>การเข้าถึงยาและเวชภัณฑ์ที่จำเป็น</v>
          </cell>
        </row>
        <row r="2163">
          <cell r="L2163" t="str">
            <v>v3_130301V01F04</v>
          </cell>
          <cell r="M2163" t="str">
            <v>นวัตกรรม เทคโนโลยีทางการแพทย์และสาธารณสุขที่ทันสมัย</v>
          </cell>
        </row>
        <row r="2164">
          <cell r="L2164" t="str">
            <v>v3_130301V02F02</v>
          </cell>
          <cell r="M2164" t="str">
            <v>การบริหารจัดการกำลังคนที่รองรับการบริการในภาวะฉุกเฉิน</v>
          </cell>
        </row>
        <row r="2165">
          <cell r="L2165" t="str">
            <v>v3_130301V03F01</v>
          </cell>
          <cell r="M2165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2166">
          <cell r="L2166" t="str">
            <v>v3_130301V03F03</v>
          </cell>
          <cell r="M2166" t="str">
            <v>ฐานข้อมูลการบริการสุขภาพที่มีการเชื่อมข้อมูลรายบุคคลแบบดิจิทัล</v>
          </cell>
        </row>
        <row r="2167">
          <cell r="L2167" t="str">
            <v>v3_130401V01F03</v>
          </cell>
          <cell r="M2167" t="str">
            <v xml:space="preserve">คุณภาพและมาตรฐานของการบริการการรักษาพยาบาล </v>
          </cell>
        </row>
        <row r="2168">
          <cell r="L2168" t="str">
            <v>v3_130501V01F01</v>
          </cell>
          <cell r="M2168" t="str">
            <v>เทคโนโลยีพยากรณ์แนวโน้มการเกิดโรคที่ทันการณ์</v>
          </cell>
        </row>
        <row r="2169">
          <cell r="L2169" t="str">
            <v>v3_130501V01F03</v>
          </cell>
          <cell r="M2169" t="str">
            <v>ฐานข้อมูลด้านโรคอุบัติใหม่ โรคอุบัติซ้ำที่น่าเชื่อถือ</v>
          </cell>
        </row>
        <row r="2170">
          <cell r="L2170" t="str">
            <v>v3_130501V02F02</v>
          </cell>
          <cell r="M2170" t="str">
            <v>กลไก เครื่องมือในการรับมือต่อโรคอุบัติใหม่โรคอุบัติซ้ำ</v>
          </cell>
        </row>
        <row r="2171">
          <cell r="L2171" t="str">
            <v>v3_130501V03F02</v>
          </cell>
          <cell r="M2171" t="str">
            <v>ความร่วมมือของเครือข่ายทุกภาคส่วน</v>
          </cell>
        </row>
        <row r="2172">
          <cell r="L2172" t="str">
            <v>v3_130201V01F01</v>
          </cell>
          <cell r="M2172" t="str">
            <v>โครงสร้างพื้นฐานบริการสาธารณะเป็น Universal  Design</v>
          </cell>
        </row>
        <row r="2173">
          <cell r="L2173" t="str">
            <v>v3_130201V01F02</v>
          </cell>
          <cell r="M2173" t="str">
            <v>สภาพแวดล้อมที่ได้มาตรฐานเอื้อต่อกิจกรรมด้านสุขภาพ</v>
          </cell>
        </row>
        <row r="2174">
          <cell r="L2174" t="str">
            <v>v3_130201V01F03</v>
          </cell>
          <cell r="M2174" t="str">
            <v>การจัดการด้านที่อยู่อาศัย</v>
          </cell>
        </row>
        <row r="2175">
          <cell r="L2175" t="str">
            <v>v3_130201V02F01</v>
          </cell>
          <cell r="M2175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2176">
          <cell r="L2176" t="str">
            <v>v3_130201V02F02</v>
          </cell>
          <cell r="M2176" t="str">
            <v xml:space="preserve">การบริการเชิงรุก </v>
          </cell>
        </row>
        <row r="2177">
          <cell r="L2177" t="str">
            <v>v3_130201V02F03</v>
          </cell>
          <cell r="M2177" t="str">
            <v>เทคโนโลยีที่สนับสนุนการบริการทางการแพทย์</v>
          </cell>
        </row>
        <row r="2178">
          <cell r="L2178" t="str">
            <v>v3_130201V03F01</v>
          </cell>
          <cell r="M2178" t="str">
            <v>การบูรณาการ การบริหารจัดการสุขภาพในชุมชนที่มีส่วนร่วมของเครือข่าย</v>
          </cell>
        </row>
        <row r="2179">
          <cell r="L2179" t="str">
            <v>v3_130201V03F02</v>
          </cell>
          <cell r="M2179" t="str">
            <v>การแลกเปลี่ยนเรียนรู้ในชุมชน/ระหว่างชุมชน</v>
          </cell>
        </row>
        <row r="2180">
          <cell r="L2180" t="str">
            <v>v3_130201V04F01</v>
          </cell>
          <cell r="M2180" t="str">
            <v>ความรู้ ความเข้าใจและตระหนักถึงความสำคัญของการมีสุขภาวะที่ดี</v>
          </cell>
        </row>
        <row r="2181">
          <cell r="L2181" t="str">
            <v>v3_130201V04F02</v>
          </cell>
          <cell r="M2181" t="str">
            <v>พฤติกรรมสุขภาพที่เหมาะสม</v>
          </cell>
        </row>
        <row r="2182">
          <cell r="L2182" t="str">
            <v>v3_130201V05F01</v>
          </cell>
          <cell r="M2182" t="str">
            <v>กฎหมาย นโยบายและมาตรการที่เอื้อต่อชุมชนสุขภาพที่ดี</v>
          </cell>
        </row>
        <row r="2183">
          <cell r="L2183" t="str">
            <v>v3_130201V05F02</v>
          </cell>
          <cell r="M2183" t="str">
            <v>การมีส่วนร่วมของทุกภาคส่วนที่เกี่ยวข้อง</v>
          </cell>
        </row>
        <row r="2184">
          <cell r="L2184" t="str">
            <v>v3_130101V01F01</v>
          </cell>
          <cell r="M2184" t="str">
            <v>องค์ความรู้ที่เกี่ยวกับความรอบรู้ด้านสุขภาวะ</v>
          </cell>
        </row>
        <row r="2185">
          <cell r="L2185" t="str">
            <v>v3_130101V03F02</v>
          </cell>
          <cell r="M2185" t="str">
            <v>การสร้างการตระหนักรู้เกี่ยวกับสุขภาพที่น่าเชื่อถือ</v>
          </cell>
        </row>
        <row r="2186">
          <cell r="L2186" t="str">
            <v>v3_130101V04F01</v>
          </cell>
          <cell r="M2186" t="str">
            <v>สมรรถนะด้านสุขภาพของประชาชน</v>
          </cell>
        </row>
        <row r="2187">
          <cell r="L2187" t="str">
            <v>v3_130101V04F02</v>
          </cell>
          <cell r="M2187" t="str">
            <v>การตระหนักถึงความสำคัญของการมีสุขภาวะที่ดี</v>
          </cell>
        </row>
        <row r="2188">
          <cell r="L2188" t="str">
            <v>v3_130201V03F01</v>
          </cell>
          <cell r="M2188" t="str">
            <v>การบูรณาการ การบริหารจัดการสุขภาพในชุมชนที่มีส่วนร่วมของเครือข่าย</v>
          </cell>
        </row>
        <row r="2189">
          <cell r="L2189" t="str">
            <v>v3_130301V01F01</v>
          </cell>
          <cell r="M2189" t="str">
            <v>มาตรฐานสาธารณสุขตามหลักวิชาการ</v>
          </cell>
        </row>
        <row r="2190">
          <cell r="L2190" t="str">
            <v>v3_130301V01F02</v>
          </cell>
          <cell r="M2190" t="str">
            <v>ระบบบริการด้านสุขภาพที่สอดคล้องกับความต้องการของประชาชน</v>
          </cell>
        </row>
        <row r="2191">
          <cell r="L2191" t="str">
            <v>v3_130301V01F04</v>
          </cell>
          <cell r="M2191" t="str">
            <v>นวัตกรรม เทคโนโลยีทางการแพทย์และสาธารณสุขที่ทันสมัย</v>
          </cell>
        </row>
        <row r="2192">
          <cell r="L2192" t="str">
            <v>v3_130301V03F02</v>
          </cell>
          <cell r="M2192" t="str">
            <v>ทรัพยากรสนับสนุนด้านสุขภาพที่เหมาะสม</v>
          </cell>
        </row>
        <row r="2193">
          <cell r="L2193" t="str">
            <v>v3_130401V01F03</v>
          </cell>
          <cell r="M2193" t="str">
            <v xml:space="preserve">คุณภาพและมาตรฐานของการบริการการรักษาพยาบาล </v>
          </cell>
        </row>
        <row r="2194">
          <cell r="L2194" t="str">
            <v>v3_130401V01F04</v>
          </cell>
          <cell r="M2194" t="str">
            <v>ความเหมาะสมของบริการสุขภาพตามบริบทของปัญหาในแต่ละพื้นที่</v>
          </cell>
        </row>
        <row r="2195">
          <cell r="L2195" t="str">
            <v>v3_130401V04F03</v>
          </cell>
          <cell r="M2195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196">
          <cell r="L2196" t="str">
            <v>v3_130101V01F01</v>
          </cell>
          <cell r="M2196" t="str">
            <v>องค์ความรู้ที่เกี่ยวกับความรอบรู้ด้านสุขภาวะ</v>
          </cell>
        </row>
        <row r="2197">
          <cell r="L2197" t="str">
            <v>v3_130101V01F02</v>
          </cell>
          <cell r="M2197" t="str">
            <v>สมรรถนะพื้นฐานที่สำคัญเกี่ยวกับความรู้ด้านสุขภาพ</v>
          </cell>
        </row>
        <row r="2198">
          <cell r="L2198" t="str">
            <v>v3_130101V02F01</v>
          </cell>
          <cell r="M2198" t="str">
            <v>องค์กรต้นแบบด้านสุขภาพ</v>
          </cell>
        </row>
        <row r="2199">
          <cell r="L2199" t="str">
            <v>v3_130101V02F02</v>
          </cell>
          <cell r="M2199" t="str">
            <v>นโยบาย มาตรการ การมีส่วนร่วมของทุกภาคส่วน</v>
          </cell>
        </row>
        <row r="2200">
          <cell r="L2200" t="str">
            <v>v3_130101V02F03</v>
          </cell>
          <cell r="M2200" t="str">
            <v>การถ่ายทอดองค์ความรู้จากบุคลากรด้านสาธารณสุข</v>
          </cell>
        </row>
        <row r="2201">
          <cell r="L2201" t="str">
            <v>v3_130101V03F01</v>
          </cell>
          <cell r="M2201" t="str">
            <v>เทคโนโลยีการเฝ้าระวังและตอบโต้ความเสี่ยงด้านสุขภาพ</v>
          </cell>
        </row>
        <row r="2202">
          <cell r="L2202" t="str">
            <v>v3_130101V03F02</v>
          </cell>
          <cell r="M2202" t="str">
            <v>การสร้างการตระหนักรู้เกี่ยวกับสุขภาพที่น่าเชื่อถือ</v>
          </cell>
        </row>
        <row r="2203">
          <cell r="L2203" t="str">
            <v>v3_130101V04F01</v>
          </cell>
          <cell r="M2203" t="str">
            <v>สมรรถนะด้านสุขภาพของประชาชน</v>
          </cell>
        </row>
        <row r="2204">
          <cell r="L2204" t="str">
            <v>v3_130101V04F02</v>
          </cell>
          <cell r="M2204" t="str">
            <v>การตระหนักถึงความสำคัญของการมีสุขภาวะที่ดี</v>
          </cell>
        </row>
        <row r="2205">
          <cell r="L2205" t="str">
            <v>v3_130101V05F01</v>
          </cell>
          <cell r="M2205" t="str">
            <v>สมรรถนะของบุคลากรทุกภาคส่วนและกำลังคนด้านสุขภาพ</v>
          </cell>
        </row>
        <row r="2206">
          <cell r="L2206" t="str">
            <v>v3_130101V05F02</v>
          </cell>
          <cell r="M2206" t="str">
            <v>การบริหารจัดการในการจัดสภาพแวดล้อม</v>
          </cell>
        </row>
        <row r="2207">
          <cell r="L2207" t="str">
            <v>v3_130101V05F03</v>
          </cell>
          <cell r="M2207" t="str">
            <v>ระบบฐานข้อมูลด้านสุขภาพและเข้าถึงข่าวสาร</v>
          </cell>
        </row>
        <row r="2208">
          <cell r="L2208" t="str">
            <v>v3_130201V01F01</v>
          </cell>
          <cell r="M2208" t="str">
            <v>โครงสร้างพื้นฐานบริการสาธารณะเป็น Universal  Design</v>
          </cell>
        </row>
        <row r="2209">
          <cell r="L2209" t="str">
            <v>v3_130201V01F02</v>
          </cell>
          <cell r="M2209" t="str">
            <v>สภาพแวดล้อมที่ได้มาตรฐานเอื้อต่อกิจกรรมด้านสุขภาพ</v>
          </cell>
        </row>
        <row r="2210">
          <cell r="L2210" t="str">
            <v>v3_130201V02F02</v>
          </cell>
          <cell r="M2210" t="str">
            <v xml:space="preserve">การบริการเชิงรุก </v>
          </cell>
        </row>
        <row r="2211">
          <cell r="L2211" t="str">
            <v>v3_130201V03F01</v>
          </cell>
          <cell r="M2211" t="str">
            <v>การบูรณาการ การบริหารจัดการสุขภาพในชุมชนที่มีส่วนร่วมของเครือข่าย</v>
          </cell>
        </row>
        <row r="2212">
          <cell r="L2212" t="str">
            <v>v3_130201V03F02</v>
          </cell>
          <cell r="M2212" t="str">
            <v>การแลกเปลี่ยนเรียนรู้ในชุมชน/ระหว่างชุมชน</v>
          </cell>
        </row>
        <row r="2213">
          <cell r="L2213" t="str">
            <v>v3_130201V04F01</v>
          </cell>
          <cell r="M2213" t="str">
            <v>ความรู้ ความเข้าใจและตระหนักถึงความสำคัญของการมีสุขภาวะที่ดี</v>
          </cell>
        </row>
        <row r="2214">
          <cell r="L2214" t="str">
            <v>v3_130201V04F02</v>
          </cell>
          <cell r="M2214" t="str">
            <v>พฤติกรรมสุขภาพที่เหมาะสม</v>
          </cell>
        </row>
        <row r="2215">
          <cell r="L2215" t="str">
            <v>v3_130201V05F01</v>
          </cell>
          <cell r="M2215" t="str">
            <v>กฎหมาย นโยบายและมาตรการที่เอื้อต่อชุมชนสุขภาพที่ดี</v>
          </cell>
        </row>
        <row r="2216">
          <cell r="L2216" t="str">
            <v>v3_130201V05F02</v>
          </cell>
          <cell r="M2216" t="str">
            <v>การมีส่วนร่วมของทุกภาคส่วนที่เกี่ยวข้อง</v>
          </cell>
        </row>
        <row r="2217">
          <cell r="L2217" t="str">
            <v>v3_130301V01F04</v>
          </cell>
          <cell r="M2217" t="str">
            <v>นวัตกรรม เทคโนโลยีทางการแพทย์และสาธารณสุขที่ทันสมัย</v>
          </cell>
        </row>
        <row r="2218">
          <cell r="L2218" t="str">
            <v>v3_130301V03F01</v>
          </cell>
          <cell r="M2218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2219">
          <cell r="L2219" t="str">
            <v>v3_130501V01F02</v>
          </cell>
          <cell r="M2219" t="str">
            <v>โครงสร้างการปฏิบัติการภายใต้ภาวะฉุกเฉินฯ ที่ได้มาตรฐาน</v>
          </cell>
        </row>
        <row r="2220">
          <cell r="L2220" t="str">
            <v>v3_130501V02F02</v>
          </cell>
          <cell r="M2220" t="str">
            <v>กลไก เครื่องมือในการรับมือต่อโรคอุบัติใหม่โรคอุบัติซ้ำ</v>
          </cell>
        </row>
        <row r="2221">
          <cell r="L2221" t="str">
            <v>v3_130501V03F01</v>
          </cell>
          <cell r="M2221" t="str">
            <v>การเตรียมการรับมือสภาวะฉุกเฉินจากโรคอุบัติใหม่ โรคอุบัติซ้ำ</v>
          </cell>
        </row>
        <row r="2222">
          <cell r="L2222" t="str">
            <v>v3_130501V03F02</v>
          </cell>
          <cell r="M2222" t="str">
            <v>ความร่วมมือของเครือข่ายทุกภาคส่วน</v>
          </cell>
        </row>
        <row r="2223">
          <cell r="L2223" t="str">
            <v>v3_130501V04F01</v>
          </cell>
          <cell r="M2223" t="str">
            <v>ช่องทางการสื่อสารความเสี่ยงด้านโรคอุบัติใหม่และโรคอุบัติซ้ำ</v>
          </cell>
        </row>
        <row r="2224">
          <cell r="L2224" t="str">
            <v>v3_130501V04F02</v>
          </cell>
          <cell r="M2224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225">
          <cell r="L2225" t="str">
            <v>v3_130501V05F02</v>
          </cell>
          <cell r="M2225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226">
          <cell r="L2226" t="str">
            <v>v3_130301V01F02</v>
          </cell>
          <cell r="M2226" t="str">
            <v>ระบบบริการด้านสุขภาพที่สอดคล้องกับความต้องการของประชาชน</v>
          </cell>
        </row>
        <row r="2227">
          <cell r="L2227" t="str">
            <v>v3_130301V01F04</v>
          </cell>
          <cell r="M2227" t="str">
            <v>นวัตกรรม เทคโนโลยีทางการแพทย์และสาธารณสุขที่ทันสมัย</v>
          </cell>
        </row>
        <row r="2228">
          <cell r="L2228" t="str">
            <v>v3_130301V02F02</v>
          </cell>
          <cell r="M2228" t="str">
            <v>การบริหารจัดการกำลังคนที่รองรับการบริการในภาวะฉุกเฉิน</v>
          </cell>
        </row>
        <row r="2229">
          <cell r="L2229" t="str">
            <v>v3_130401V01F05</v>
          </cell>
          <cell r="M2229" t="str">
            <v>ระบบการส่งต่อที่เข้าถึงได้ง่าย</v>
          </cell>
        </row>
        <row r="2230">
          <cell r="L2230" t="str">
            <v>v3_130401V03F02</v>
          </cell>
          <cell r="M2230" t="str">
            <v>ความครอบคลุมชุดสิทธิประโยชน์ขั้นพื้นฐานทางสาธารณสุข</v>
          </cell>
        </row>
        <row r="2231">
          <cell r="L2231" t="str">
            <v>v3_130501V02F02</v>
          </cell>
          <cell r="M2231" t="str">
            <v>กลไก เครื่องมือในการรับมือต่อโรคอุบัติใหม่โรคอุบัติซ้ำ</v>
          </cell>
        </row>
        <row r="2232">
          <cell r="L2232" t="str">
            <v>v3_130501V03F01</v>
          </cell>
          <cell r="M2232" t="str">
            <v>การเตรียมการรับมือสภาวะฉุกเฉินจากโรคอุบัติใหม่ โรคอุบัติซ้ำ</v>
          </cell>
        </row>
        <row r="2233">
          <cell r="L2233" t="str">
            <v>v3_130501V04F03</v>
          </cell>
          <cell r="M2233" t="str">
            <v>การบูรณาการด้านการสื่อสารภายในองค์กรและภาคีเครือข่าย</v>
          </cell>
        </row>
        <row r="2234">
          <cell r="L2234" t="str">
            <v>v3_130301V01F01</v>
          </cell>
          <cell r="M2234" t="str">
            <v>มาตรฐานสาธารณสุขตามหลักวิชาการ</v>
          </cell>
        </row>
        <row r="2235">
          <cell r="L2235" t="str">
            <v>v3_130401V01F03</v>
          </cell>
          <cell r="M2235" t="str">
            <v xml:space="preserve">คุณภาพและมาตรฐานของการบริการการรักษาพยาบาล </v>
          </cell>
        </row>
        <row r="2236">
          <cell r="L2236" t="str">
            <v>v3_130101V03F02</v>
          </cell>
          <cell r="M2236" t="str">
            <v>การสร้างการตระหนักรู้เกี่ยวกับสุขภาพที่น่าเชื่อถือ</v>
          </cell>
        </row>
        <row r="2237">
          <cell r="L2237" t="str">
            <v>v3_130101V05F03</v>
          </cell>
          <cell r="M2237" t="str">
            <v>ระบบฐานข้อมูลด้านสุขภาพและเข้าถึงข่าวสาร</v>
          </cell>
        </row>
        <row r="2238">
          <cell r="L2238" t="str">
            <v>v3_130501V03F01</v>
          </cell>
          <cell r="M2238" t="str">
            <v>การเตรียมการรับมือสภาวะฉุกเฉินจากโรคอุบัติใหม่ โรคอุบัติซ้ำ</v>
          </cell>
        </row>
        <row r="2239">
          <cell r="L2239" t="str">
            <v>v3_130101V01F01</v>
          </cell>
          <cell r="M2239" t="str">
            <v>องค์ความรู้ที่เกี่ยวกับความรอบรู้ด้านสุขภาวะ</v>
          </cell>
        </row>
        <row r="2240">
          <cell r="L2240" t="str">
            <v>v3_130101V02F02</v>
          </cell>
          <cell r="M2240" t="str">
            <v>นโยบาย มาตรการ การมีส่วนร่วมของทุกภาคส่วน</v>
          </cell>
        </row>
        <row r="2241">
          <cell r="L2241" t="str">
            <v>v3_130101V02F03</v>
          </cell>
          <cell r="M2241" t="str">
            <v>การถ่ายทอดองค์ความรู้จากบุคลากรด้านสาธารณสุข</v>
          </cell>
        </row>
        <row r="2242">
          <cell r="L2242" t="str">
            <v>v3_130101V03F01</v>
          </cell>
          <cell r="M2242" t="str">
            <v>เทคโนโลยีการเฝ้าระวังและตอบโต้ความเสี่ยงด้านสุขภาพ</v>
          </cell>
        </row>
        <row r="2243">
          <cell r="L2243" t="str">
            <v>v3_130101V03F02</v>
          </cell>
          <cell r="M2243" t="str">
            <v>การสร้างการตระหนักรู้เกี่ยวกับสุขภาพที่น่าเชื่อถือ</v>
          </cell>
        </row>
        <row r="2244">
          <cell r="L2244" t="str">
            <v>v3_130101V04F01</v>
          </cell>
          <cell r="M2244" t="str">
            <v>สมรรถนะด้านสุขภาพของประชาชน</v>
          </cell>
        </row>
        <row r="2245">
          <cell r="L2245" t="str">
            <v>v3_130101V04F02</v>
          </cell>
          <cell r="M2245" t="str">
            <v>การตระหนักถึงความสำคัญของการมีสุขภาวะที่ดี</v>
          </cell>
        </row>
        <row r="2246">
          <cell r="L2246" t="str">
            <v>v3_130101V05F01</v>
          </cell>
          <cell r="M2246" t="str">
            <v>สมรรถนะของบุคลากรทุกภาคส่วนและกำลังคนด้านสุขภาพ</v>
          </cell>
        </row>
        <row r="2247">
          <cell r="L2247" t="str">
            <v>v3_130101V05F03</v>
          </cell>
          <cell r="M2247" t="str">
            <v>ระบบฐานข้อมูลด้านสุขภาพและเข้าถึงข่าวสาร</v>
          </cell>
        </row>
        <row r="2248">
          <cell r="L2248" t="str">
            <v>v3_130301V01F01</v>
          </cell>
          <cell r="M2248" t="str">
            <v>มาตรฐานสาธารณสุขตามหลักวิชาการ</v>
          </cell>
        </row>
        <row r="2249">
          <cell r="L2249" t="str">
            <v>v3_130301V01F03</v>
          </cell>
          <cell r="M2249" t="str">
            <v>การเข้าถึงยาและเวชภัณฑ์ที่จำเป็น</v>
          </cell>
        </row>
        <row r="2250">
          <cell r="L2250" t="str">
            <v>v3_130301V03F01</v>
          </cell>
          <cell r="M2250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2251">
          <cell r="L2251" t="str">
            <v>v3_130101V01F01</v>
          </cell>
          <cell r="M2251" t="str">
            <v>องค์ความรู้ที่เกี่ยวกับความรอบรู้ด้านสุขภาวะ</v>
          </cell>
        </row>
        <row r="2252">
          <cell r="L2252" t="str">
            <v>v3_130101V01F02</v>
          </cell>
          <cell r="M2252" t="str">
            <v>สมรรถนะพื้นฐานที่สำคัญเกี่ยวกับความรู้ด้านสุขภาพ</v>
          </cell>
        </row>
        <row r="2253">
          <cell r="L2253" t="str">
            <v>v3_130101V02F01</v>
          </cell>
          <cell r="M2253" t="str">
            <v>องค์กรต้นแบบด้านสุขภาพ</v>
          </cell>
        </row>
        <row r="2254">
          <cell r="L2254" t="str">
            <v>v3_130101V02F02</v>
          </cell>
          <cell r="M2254" t="str">
            <v>นโยบาย มาตรการ การมีส่วนร่วมของทุกภาคส่วน</v>
          </cell>
        </row>
        <row r="2255">
          <cell r="L2255" t="str">
            <v>v3_130101V02F03</v>
          </cell>
          <cell r="M2255" t="str">
            <v>การถ่ายทอดองค์ความรู้จากบุคลากรด้านสาธารณสุข</v>
          </cell>
        </row>
        <row r="2256">
          <cell r="L2256" t="str">
            <v>v3_130101V03F01</v>
          </cell>
          <cell r="M2256" t="str">
            <v>เทคโนโลยีการเฝ้าระวังและตอบโต้ความเสี่ยงด้านสุขภาพ</v>
          </cell>
        </row>
        <row r="2257">
          <cell r="L2257" t="str">
            <v>v3_130101V03F02</v>
          </cell>
          <cell r="M2257" t="str">
            <v>การสร้างการตระหนักรู้เกี่ยวกับสุขภาพที่น่าเชื่อถือ</v>
          </cell>
        </row>
        <row r="2258">
          <cell r="L2258" t="str">
            <v>v3_130101V04F01</v>
          </cell>
          <cell r="M2258" t="str">
            <v>สมรรถนะด้านสุขภาพของประชาชน</v>
          </cell>
        </row>
        <row r="2259">
          <cell r="L2259" t="str">
            <v>v3_130101V04F02</v>
          </cell>
          <cell r="M2259" t="str">
            <v>การตระหนักถึงความสำคัญของการมีสุขภาวะที่ดี</v>
          </cell>
        </row>
        <row r="2260">
          <cell r="L2260" t="str">
            <v>v3_130101V05F01</v>
          </cell>
          <cell r="M2260" t="str">
            <v>สมรรถนะของบุคลากรทุกภาคส่วนและกำลังคนด้านสุขภาพ</v>
          </cell>
        </row>
        <row r="2261">
          <cell r="L2261" t="str">
            <v>v3_130101V05F02</v>
          </cell>
          <cell r="M2261" t="str">
            <v>การบริหารจัดการในการจัดสภาพแวดล้อม</v>
          </cell>
        </row>
        <row r="2262">
          <cell r="L2262" t="str">
            <v>v3_130101V05F03</v>
          </cell>
          <cell r="M2262" t="str">
            <v>ระบบฐานข้อมูลด้านสุขภาพและเข้าถึงข่าวสาร</v>
          </cell>
        </row>
        <row r="2263">
          <cell r="L2263" t="str">
            <v>v3_130201V01F01</v>
          </cell>
          <cell r="M2263" t="str">
            <v>โครงสร้างพื้นฐานบริการสาธารณะเป็น Universal  Design</v>
          </cell>
        </row>
        <row r="2264">
          <cell r="L2264" t="str">
            <v>v3_130201V01F02</v>
          </cell>
          <cell r="M2264" t="str">
            <v>สภาพแวดล้อมที่ได้มาตรฐานเอื้อต่อกิจกรรมด้านสุขภาพ</v>
          </cell>
        </row>
        <row r="2265">
          <cell r="L2265" t="str">
            <v>v3_130201V01F03</v>
          </cell>
          <cell r="M2265" t="str">
            <v>การจัดการด้านที่อยู่อาศัย</v>
          </cell>
        </row>
        <row r="2266">
          <cell r="L2266" t="str">
            <v>v3_130201V02F01</v>
          </cell>
          <cell r="M2266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2267">
          <cell r="L2267" t="str">
            <v>v3_130201V02F02</v>
          </cell>
          <cell r="M2267" t="str">
            <v xml:space="preserve">การบริการเชิงรุก </v>
          </cell>
        </row>
        <row r="2268">
          <cell r="L2268" t="str">
            <v>v3_130201V02F03</v>
          </cell>
          <cell r="M2268" t="str">
            <v>เทคโนโลยีที่สนับสนุนการบริการทางการแพทย์</v>
          </cell>
        </row>
        <row r="2269">
          <cell r="L2269" t="str">
            <v>v3_130201V03F01</v>
          </cell>
          <cell r="M2269" t="str">
            <v>การบูรณาการ การบริหารจัดการสุขภาพในชุมชนที่มีส่วนร่วมของเครือข่าย</v>
          </cell>
        </row>
        <row r="2270">
          <cell r="L2270" t="str">
            <v>v3_130201V03F02</v>
          </cell>
          <cell r="M2270" t="str">
            <v>การแลกเปลี่ยนเรียนรู้ในชุมชน/ระหว่างชุมชน</v>
          </cell>
        </row>
        <row r="2271">
          <cell r="L2271" t="str">
            <v>v3_130201V04F01</v>
          </cell>
          <cell r="M2271" t="str">
            <v>ความรู้ ความเข้าใจและตระหนักถึงความสำคัญของการมีสุขภาวะที่ดี</v>
          </cell>
        </row>
        <row r="2272">
          <cell r="L2272" t="str">
            <v>v3_130201V04F02</v>
          </cell>
          <cell r="M2272" t="str">
            <v>พฤติกรรมสุขภาพที่เหมาะสม</v>
          </cell>
        </row>
        <row r="2273">
          <cell r="L2273" t="str">
            <v>v3_130201V05F01</v>
          </cell>
          <cell r="M2273" t="str">
            <v>กฎหมาย นโยบายและมาตรการที่เอื้อต่อชุมชนสุขภาพที่ดี</v>
          </cell>
        </row>
        <row r="2274">
          <cell r="L2274" t="str">
            <v>v3_130301V01F01</v>
          </cell>
          <cell r="M2274" t="str">
            <v>มาตรฐานสาธารณสุขตามหลักวิชาการ</v>
          </cell>
        </row>
        <row r="2275">
          <cell r="L2275" t="str">
            <v>v3_130301V01F02</v>
          </cell>
          <cell r="M2275" t="str">
            <v>ระบบบริการด้านสุขภาพที่สอดคล้องกับความต้องการของประชาชน</v>
          </cell>
        </row>
        <row r="2276">
          <cell r="L2276" t="str">
            <v>v3_130301V01F03</v>
          </cell>
          <cell r="M2276" t="str">
            <v>การเข้าถึงยาและเวชภัณฑ์ที่จำเป็น</v>
          </cell>
        </row>
        <row r="2277">
          <cell r="L2277" t="str">
            <v>v3_130301V01F04</v>
          </cell>
          <cell r="M2277" t="str">
            <v>นวัตกรรม เทคโนโลยีทางการแพทย์และสาธารณสุขที่ทันสมัย</v>
          </cell>
        </row>
        <row r="2278">
          <cell r="L2278" t="str">
            <v>v3_130301V02F01</v>
          </cell>
          <cell r="M2278" t="str">
            <v>ความเพียงพอของกำลังคนด้านสุขภาพ</v>
          </cell>
        </row>
        <row r="2279">
          <cell r="L2279" t="str">
            <v>v3_130301V02F02</v>
          </cell>
          <cell r="M2279" t="str">
            <v>การบริหารจัดการกำลังคนที่รองรับการบริการในภาวะฉุกเฉิน</v>
          </cell>
        </row>
        <row r="2280">
          <cell r="L2280" t="str">
            <v>v3_130301V02F03</v>
          </cell>
          <cell r="M2280" t="str">
            <v>สมรรถนะบุคลากรในการให้บริการในพื้นที่ชนบท</v>
          </cell>
        </row>
        <row r="2281">
          <cell r="L2281" t="str">
            <v>v3_130301V02F04</v>
          </cell>
          <cell r="M2281" t="str">
            <v>ระบบและมาตรการจูงใจของกำลังคนด้านสุขภาพ</v>
          </cell>
        </row>
        <row r="2282">
          <cell r="L2282" t="str">
            <v>v3_130301V03F01</v>
          </cell>
          <cell r="M2282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2283">
          <cell r="L2283" t="str">
            <v>v3_130301V03F02</v>
          </cell>
          <cell r="M2283" t="str">
            <v>ทรัพยากรสนับสนุนด้านสุขภาพที่เหมาะสม</v>
          </cell>
        </row>
        <row r="2284">
          <cell r="L2284" t="str">
            <v>v3_130301V03F03</v>
          </cell>
          <cell r="M2284" t="str">
            <v>ฐานข้อมูลการบริการสุขภาพที่มีการเชื่อมข้อมูลรายบุคคลแบบดิจิทัล</v>
          </cell>
        </row>
        <row r="2285">
          <cell r="L2285" t="str">
            <v>v3_130401V01F01</v>
          </cell>
          <cell r="M2285" t="str">
            <v>ความเพียงพอของหน่วยบริการปฐมภูมิต่อความต้องการของประชาชน</v>
          </cell>
        </row>
        <row r="2286">
          <cell r="L2286" t="str">
            <v>v3_130401V01F02</v>
          </cell>
          <cell r="M2286" t="str">
            <v>ความครอบคลุมของแพทย์เวชศาสตร์ครอบครัวในทุกพื้นที่</v>
          </cell>
        </row>
        <row r="2287">
          <cell r="L2287" t="str">
            <v>v3_130401V01F03</v>
          </cell>
          <cell r="M2287" t="str">
            <v xml:space="preserve">คุณภาพและมาตรฐานของการบริการการรักษาพยาบาล </v>
          </cell>
        </row>
        <row r="2288">
          <cell r="L2288" t="str">
            <v>v3_130401V01F04</v>
          </cell>
          <cell r="M2288" t="str">
            <v>ความเหมาะสมของบริการสุขภาพตามบริบทของปัญหาในแต่ละพื้นที่</v>
          </cell>
        </row>
        <row r="2289">
          <cell r="L2289" t="str">
            <v>v3_130401V01F05</v>
          </cell>
          <cell r="M2289" t="str">
            <v>ระบบการส่งต่อที่เข้าถึงได้ง่าย</v>
          </cell>
        </row>
        <row r="2290">
          <cell r="L2290" t="str">
            <v>v3_130401V02F01</v>
          </cell>
          <cell r="M2290" t="str">
            <v xml:space="preserve">หลักสูตรการผลิตแพทย์เวชศาสตร์ครอบครัวให้สามารถเข้าถึงประชาชนในทุกระดับ </v>
          </cell>
        </row>
        <row r="2291">
          <cell r="L2291" t="str">
            <v>v3_130401V02F02</v>
          </cell>
          <cell r="M2291" t="str">
            <v>กำลังคนทางการแพทย์ที่เหมาะสมแต่ละพื้นที่</v>
          </cell>
        </row>
        <row r="2292">
          <cell r="L2292" t="str">
            <v>v3_130401V02F03</v>
          </cell>
          <cell r="M2292" t="str">
            <v>ระบบและมาตรการจูงใจที่ดึงดูดบุคลากรในระบบ</v>
          </cell>
        </row>
        <row r="2293">
          <cell r="L2293" t="str">
            <v>v3_130401V03F01</v>
          </cell>
          <cell r="M2293" t="str">
            <v>ความรู้ความเข้าใจการใช้สิทธิของตนเอง</v>
          </cell>
        </row>
        <row r="2294">
          <cell r="L2294" t="str">
            <v>v3_130401V03F02</v>
          </cell>
          <cell r="M2294" t="str">
            <v>ความครอบคลุมชุดสิทธิประโยชน์ขั้นพื้นฐานทางสาธารณสุข</v>
          </cell>
        </row>
        <row r="2295">
          <cell r="L2295" t="str">
            <v>v3_130401V04F01</v>
          </cell>
          <cell r="M2295" t="str">
            <v>กฎหมาย นโยบายและมาตรการที่เอื้อต่อการการพัฒนาระบบริการปฐมภูมิให้สามารถครอบคลุมในทุกพื้นที่</v>
          </cell>
        </row>
        <row r="2296">
          <cell r="L2296" t="str">
            <v>v3_130401V04F02</v>
          </cell>
          <cell r="M2296" t="str">
            <v xml:space="preserve">เทคโนโลยีและนวัตกรรมที่เหมาะสม </v>
          </cell>
        </row>
        <row r="2297">
          <cell r="L2297" t="str">
            <v>v3_130401V04F03</v>
          </cell>
          <cell r="M2297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298">
          <cell r="L2298" t="str">
            <v>v3_130501V01F01</v>
          </cell>
          <cell r="M2298" t="str">
            <v>เทคโนโลยีพยากรณ์แนวโน้มการเกิดโรคที่ทันการณ์</v>
          </cell>
        </row>
        <row r="2299">
          <cell r="L2299" t="str">
            <v>v3_130501V01F02</v>
          </cell>
          <cell r="M2299" t="str">
            <v>โครงสร้างการปฏิบัติการภายใต้ภาวะฉุกเฉินฯ ที่ได้มาตรฐาน</v>
          </cell>
        </row>
        <row r="2300">
          <cell r="L2300" t="str">
            <v>v3_130501V01F03</v>
          </cell>
          <cell r="M2300" t="str">
            <v>ฐานข้อมูลด้านโรคอุบัติใหม่ โรคอุบัติซ้ำที่น่าเชื่อถือ</v>
          </cell>
        </row>
        <row r="2301">
          <cell r="L2301" t="str">
            <v>v3_130501V02F01</v>
          </cell>
          <cell r="M2301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2302">
          <cell r="L2302" t="str">
            <v>v3_130501V02F02</v>
          </cell>
          <cell r="M2302" t="str">
            <v>กลไก เครื่องมือในการรับมือต่อโรคอุบัติใหม่โรคอุบัติซ้ำ</v>
          </cell>
        </row>
        <row r="2303">
          <cell r="L2303" t="str">
            <v>v3_130501V03F01</v>
          </cell>
          <cell r="M2303" t="str">
            <v>การเตรียมการรับมือสภาวะฉุกเฉินจากโรคอุบัติใหม่ โรคอุบัติซ้ำ</v>
          </cell>
        </row>
        <row r="2304">
          <cell r="L2304" t="str">
            <v>v3_130501V03F02</v>
          </cell>
          <cell r="M2304" t="str">
            <v>ความร่วมมือของเครือข่ายทุกภาคส่วน</v>
          </cell>
        </row>
        <row r="2305">
          <cell r="L2305" t="str">
            <v>v3_130501V04F01</v>
          </cell>
          <cell r="M2305" t="str">
            <v>ช่องทางการสื่อสารความเสี่ยงด้านโรคอุบัติใหม่และโรคอุบัติซ้ำ</v>
          </cell>
        </row>
        <row r="2306">
          <cell r="L2306" t="str">
            <v>v3_130501V04F02</v>
          </cell>
          <cell r="M2306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307">
          <cell r="L2307" t="str">
            <v>v3_130501V04F03</v>
          </cell>
          <cell r="M2307" t="str">
            <v>การบูรณาการด้านการสื่อสารภายในองค์กรและภาคีเครือข่าย</v>
          </cell>
        </row>
        <row r="2308">
          <cell r="L2308" t="str">
            <v>v3_130501V05F01</v>
          </cell>
          <cell r="M2308" t="str">
            <v xml:space="preserve">กฎหมาย นโยบายและมาตรการที่เกี่ยวข้อง </v>
          </cell>
        </row>
        <row r="2309">
          <cell r="L2309" t="str">
            <v>v3_130501V05F02</v>
          </cell>
          <cell r="M2309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310">
          <cell r="L2310" t="str">
            <v>v3_130101V05F03</v>
          </cell>
          <cell r="M2310" t="str">
            <v>ระบบฐานข้อมูลด้านสุขภาพและเข้าถึงข่าวสาร</v>
          </cell>
        </row>
        <row r="2311">
          <cell r="L2311" t="str">
            <v>v3_130301V03F03</v>
          </cell>
          <cell r="M2311" t="str">
            <v>ฐานข้อมูลการบริการสุขภาพที่มีการเชื่อมข้อมูลรายบุคคลแบบดิจิทัล</v>
          </cell>
        </row>
        <row r="2312">
          <cell r="L2312" t="str">
            <v>v3_130401V03F01</v>
          </cell>
          <cell r="M2312" t="str">
            <v>ความรู้ความเข้าใจการใช้สิทธิของตนเอง</v>
          </cell>
        </row>
        <row r="2313">
          <cell r="L2313" t="str">
            <v>v3_130401V03F02</v>
          </cell>
          <cell r="M2313" t="str">
            <v>ความครอบคลุมชุดสิทธิประโยชน์ขั้นพื้นฐานทางสาธารณสุข</v>
          </cell>
        </row>
        <row r="2314">
          <cell r="L2314" t="str">
            <v>v3_130101V01F01</v>
          </cell>
          <cell r="M2314" t="str">
            <v>องค์ความรู้ที่เกี่ยวกับความรอบรู้ด้านสุขภาวะ</v>
          </cell>
        </row>
        <row r="2315">
          <cell r="L2315" t="str">
            <v>v3_130101V01F02</v>
          </cell>
          <cell r="M2315" t="str">
            <v>สมรรถนะพื้นฐานที่สำคัญเกี่ยวกับความรู้ด้านสุขภาพ</v>
          </cell>
        </row>
        <row r="2316">
          <cell r="L2316" t="str">
            <v>v3_130101V02F02</v>
          </cell>
          <cell r="M2316" t="str">
            <v>นโยบาย มาตรการ การมีส่วนร่วมของทุกภาคส่วน</v>
          </cell>
        </row>
        <row r="2317">
          <cell r="L2317" t="str">
            <v>v3_130101V02F03</v>
          </cell>
          <cell r="M2317" t="str">
            <v>การถ่ายทอดองค์ความรู้จากบุคลากรด้านสาธารณสุข</v>
          </cell>
        </row>
        <row r="2318">
          <cell r="L2318" t="str">
            <v>v3_130101V05F03</v>
          </cell>
          <cell r="M2318" t="str">
            <v>ระบบฐานข้อมูลด้านสุขภาพและเข้าถึงข่าวสาร</v>
          </cell>
        </row>
        <row r="2319">
          <cell r="L2319" t="str">
            <v>v3_130301V01F01</v>
          </cell>
          <cell r="M2319" t="str">
            <v>มาตรฐานสาธารณสุขตามหลักวิชาการ</v>
          </cell>
        </row>
        <row r="2320">
          <cell r="L2320" t="str">
            <v>v3_130301V01F02</v>
          </cell>
          <cell r="M2320" t="str">
            <v>ระบบบริการด้านสุขภาพที่สอดคล้องกับความต้องการของประชาชน</v>
          </cell>
        </row>
        <row r="2321">
          <cell r="L2321" t="str">
            <v>v3_130301V01F03</v>
          </cell>
          <cell r="M2321" t="str">
            <v>การเข้าถึงยาและเวชภัณฑ์ที่จำเป็น</v>
          </cell>
        </row>
        <row r="2322">
          <cell r="L2322" t="str">
            <v>v3_130301V01F04</v>
          </cell>
          <cell r="M2322" t="str">
            <v>นวัตกรรม เทคโนโลยีทางการแพทย์และสาธารณสุขที่ทันสมัย</v>
          </cell>
        </row>
        <row r="2323">
          <cell r="L2323" t="str">
            <v>v3_130301V02F01</v>
          </cell>
          <cell r="M2323" t="str">
            <v>ความเพียงพอของกำลังคนด้านสุขภาพ</v>
          </cell>
        </row>
        <row r="2324">
          <cell r="L2324" t="str">
            <v>v3_130301V02F02</v>
          </cell>
          <cell r="M2324" t="str">
            <v>การบริหารจัดการกำลังคนที่รองรับการบริการในภาวะฉุกเฉิน</v>
          </cell>
        </row>
        <row r="2325">
          <cell r="L2325" t="str">
            <v>v3_130301V02F03</v>
          </cell>
          <cell r="M2325" t="str">
            <v>สมรรถนะบุคลากรในการให้บริการในพื้นที่ชนบท</v>
          </cell>
        </row>
        <row r="2326">
          <cell r="L2326" t="str">
            <v>v3_130301V02F04</v>
          </cell>
          <cell r="M2326" t="str">
            <v>ระบบและมาตรการจูงใจของกำลังคนด้านสุขภาพ</v>
          </cell>
        </row>
        <row r="2327">
          <cell r="L2327" t="str">
            <v>v3_130301V03F02</v>
          </cell>
          <cell r="M2327" t="str">
            <v>ทรัพยากรสนับสนุนด้านสุขภาพที่เหมาะสม</v>
          </cell>
        </row>
        <row r="2328">
          <cell r="L2328" t="str">
            <v>v3_130301V03F03</v>
          </cell>
          <cell r="M2328" t="str">
            <v>ฐานข้อมูลการบริการสุขภาพที่มีการเชื่อมข้อมูลรายบุคคลแบบดิจิทัล</v>
          </cell>
        </row>
        <row r="2329">
          <cell r="L2329" t="str">
            <v>v3_130401V02F02</v>
          </cell>
          <cell r="M2329" t="str">
            <v>กำลังคนทางการแพทย์ที่เหมาะสมแต่ละพื้นที่</v>
          </cell>
        </row>
        <row r="2330">
          <cell r="L2330" t="str">
            <v>v3_130401V02F03</v>
          </cell>
          <cell r="M2330" t="str">
            <v>ระบบและมาตรการจูงใจที่ดึงดูดบุคลากรในระบบ</v>
          </cell>
        </row>
        <row r="2331">
          <cell r="L2331" t="str">
            <v>v3_130401V03F01</v>
          </cell>
          <cell r="M2331" t="str">
            <v>ความรู้ความเข้าใจการใช้สิทธิของตนเอง</v>
          </cell>
        </row>
        <row r="2332">
          <cell r="L2332" t="str">
            <v>v3_130101V02F01</v>
          </cell>
          <cell r="M2332" t="str">
            <v>องค์กรต้นแบบด้านสุขภาพ</v>
          </cell>
        </row>
        <row r="2333">
          <cell r="L2333" t="str">
            <v>v3_130101V02F01</v>
          </cell>
          <cell r="M2333" t="str">
            <v>องค์กรต้นแบบด้านสุขภาพ</v>
          </cell>
        </row>
        <row r="2334">
          <cell r="L2334" t="str">
            <v>v3_130101V02F02</v>
          </cell>
          <cell r="M2334" t="str">
            <v>นโยบาย มาตรการ การมีส่วนร่วมของทุกภาคส่วน</v>
          </cell>
        </row>
        <row r="2335">
          <cell r="L2335" t="str">
            <v>v3_130101V03F02</v>
          </cell>
          <cell r="M2335" t="str">
            <v>การสร้างการตระหนักรู้เกี่ยวกับสุขภาพที่น่าเชื่อถือ</v>
          </cell>
        </row>
        <row r="2336">
          <cell r="L2336" t="str">
            <v>v3_130101V04F02</v>
          </cell>
          <cell r="M2336" t="str">
            <v>การตระหนักถึงความสำคัญของการมีสุขภาวะที่ดี</v>
          </cell>
        </row>
        <row r="2337">
          <cell r="L2337" t="str">
            <v>v3_130101V04F01</v>
          </cell>
          <cell r="M2337" t="str">
            <v>สมรรถนะด้านสุขภาพของประชาชน</v>
          </cell>
        </row>
        <row r="2338">
          <cell r="L2338" t="str">
            <v>v3_130101V04F02</v>
          </cell>
          <cell r="M2338" t="str">
            <v>การตระหนักถึงความสำคัญของการมีสุขภาวะที่ดี</v>
          </cell>
        </row>
        <row r="2339">
          <cell r="L2339" t="str">
            <v>v3_130101V04F02</v>
          </cell>
          <cell r="M2339" t="str">
            <v>การตระหนักถึงความสำคัญของการมีสุขภาวะที่ดี</v>
          </cell>
        </row>
        <row r="2340">
          <cell r="L2340" t="str">
            <v>v3_130201V03F01</v>
          </cell>
          <cell r="M2340" t="str">
            <v>การบูรณาการ การบริหารจัดการสุขภาพในชุมชนที่มีส่วนร่วมของเครือข่าย</v>
          </cell>
        </row>
        <row r="2341">
          <cell r="L2341" t="str">
            <v>v3_130201V03F01</v>
          </cell>
          <cell r="M2341" t="str">
            <v>การบูรณาการ การบริหารจัดการสุขภาพในชุมชนที่มีส่วนร่วมของเครือข่าย</v>
          </cell>
        </row>
        <row r="2342">
          <cell r="L2342" t="str">
            <v>v3_130201V03F02</v>
          </cell>
          <cell r="M2342" t="str">
            <v>การแลกเปลี่ยนเรียนรู้ในชุมชน/ระหว่างชุมชน</v>
          </cell>
        </row>
        <row r="2343">
          <cell r="L2343" t="str">
            <v>v3_130201V05F01</v>
          </cell>
          <cell r="M2343" t="str">
            <v>กฎหมาย นโยบายและมาตรการที่เอื้อต่อชุมชนสุขภาพที่ดี</v>
          </cell>
        </row>
        <row r="2344">
          <cell r="L2344" t="str">
            <v>v3_130201V05F02</v>
          </cell>
          <cell r="M2344" t="str">
            <v>การมีส่วนร่วมของทุกภาคส่วนที่เกี่ยวข้อง</v>
          </cell>
        </row>
        <row r="2345">
          <cell r="L2345" t="str">
            <v>v3_130201V05F01</v>
          </cell>
          <cell r="M2345" t="str">
            <v>กฎหมาย นโยบายและมาตรการที่เอื้อต่อชุมชนสุขภาพที่ดี</v>
          </cell>
        </row>
        <row r="2346">
          <cell r="L2346" t="str">
            <v>v3_130201V05F02</v>
          </cell>
          <cell r="M2346" t="str">
            <v>การมีส่วนร่วมของทุกภาคส่วนที่เกี่ยวข้อง</v>
          </cell>
        </row>
        <row r="2347">
          <cell r="L2347" t="str">
            <v>v3_130301V01F02</v>
          </cell>
          <cell r="M2347" t="str">
            <v>ระบบบริการด้านสุขภาพที่สอดคล้องกับความต้องการของประชาชน</v>
          </cell>
        </row>
        <row r="2348">
          <cell r="L2348" t="str">
            <v>v3_130401V03F02</v>
          </cell>
          <cell r="M2348" t="str">
            <v>ความครอบคลุมชุดสิทธิประโยชน์ขั้นพื้นฐานทางสาธารณสุข</v>
          </cell>
        </row>
        <row r="2349">
          <cell r="L2349" t="str">
            <v>v3_130401V04F01</v>
          </cell>
          <cell r="M2349" t="str">
            <v>กฎหมาย นโยบายและมาตรการที่เอื้อต่อการการพัฒนาระบบริการปฐมภูมิให้สามารถครอบคลุมในทุกพื้นที่</v>
          </cell>
        </row>
        <row r="2350">
          <cell r="L2350" t="str">
            <v>v3_130401V04F03</v>
          </cell>
          <cell r="M2350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351">
          <cell r="L2351" t="str">
            <v>v3_130501V03F02</v>
          </cell>
          <cell r="M2351" t="str">
            <v>ความร่วมมือของเครือข่ายทุกภาคส่วน</v>
          </cell>
        </row>
        <row r="2352">
          <cell r="L2352" t="str">
            <v>v3_130501V04F03</v>
          </cell>
          <cell r="M2352" t="str">
            <v>การบูรณาการด้านการสื่อสารภายในองค์กรและภาคีเครือข่าย</v>
          </cell>
        </row>
        <row r="2353">
          <cell r="L2353" t="str">
            <v>v3_130101V01F01</v>
          </cell>
          <cell r="M2353" t="str">
            <v>องค์ความรู้ที่เกี่ยวกับความรอบรู้ด้านสุขภาวะ</v>
          </cell>
        </row>
        <row r="2354">
          <cell r="L2354" t="str">
            <v>v3_130101V01F02</v>
          </cell>
          <cell r="M2354" t="str">
            <v>สมรรถนะพื้นฐานที่สำคัญเกี่ยวกับความรู้ด้านสุขภาพ</v>
          </cell>
        </row>
        <row r="2355">
          <cell r="L2355" t="str">
            <v>v3_130101V02F01</v>
          </cell>
          <cell r="M2355" t="str">
            <v>องค์กรต้นแบบด้านสุขภาพ</v>
          </cell>
        </row>
        <row r="2356">
          <cell r="L2356" t="str">
            <v>v3_130101V02F02</v>
          </cell>
          <cell r="M2356" t="str">
            <v>นโยบาย มาตรการ การมีส่วนร่วมของทุกภาคส่วน</v>
          </cell>
        </row>
        <row r="2357">
          <cell r="L2357" t="str">
            <v>v3_130101V02F03</v>
          </cell>
          <cell r="M2357" t="str">
            <v>การถ่ายทอดองค์ความรู้จากบุคลากรด้านสาธารณสุข</v>
          </cell>
        </row>
        <row r="2358">
          <cell r="L2358" t="str">
            <v>v3_130101V03F01</v>
          </cell>
          <cell r="M2358" t="str">
            <v>เทคโนโลยีการเฝ้าระวังและตอบโต้ความเสี่ยงด้านสุขภาพ</v>
          </cell>
        </row>
        <row r="2359">
          <cell r="L2359" t="str">
            <v>v3_130101V03F02</v>
          </cell>
          <cell r="M2359" t="str">
            <v>การสร้างการตระหนักรู้เกี่ยวกับสุขภาพที่น่าเชื่อถือ</v>
          </cell>
        </row>
        <row r="2360">
          <cell r="L2360" t="str">
            <v>v3_130101V04F01</v>
          </cell>
          <cell r="M2360" t="str">
            <v>สมรรถนะด้านสุขภาพของประชาชน</v>
          </cell>
        </row>
        <row r="2361">
          <cell r="L2361" t="str">
            <v>v3_130101V04F02</v>
          </cell>
          <cell r="M2361" t="str">
            <v>การตระหนักถึงความสำคัญของการมีสุขภาวะที่ดี</v>
          </cell>
        </row>
        <row r="2362">
          <cell r="L2362" t="str">
            <v>v3_130101V05F01</v>
          </cell>
          <cell r="M2362" t="str">
            <v>สมรรถนะของบุคลากรทุกภาคส่วนและกำลังคนด้านสุขภาพ</v>
          </cell>
        </row>
        <row r="2363">
          <cell r="L2363" t="str">
            <v>v3_130101V05F02</v>
          </cell>
          <cell r="M2363" t="str">
            <v>การบริหารจัดการในการจัดสภาพแวดล้อม</v>
          </cell>
        </row>
        <row r="2364">
          <cell r="L2364" t="str">
            <v>v3_130101V05F03</v>
          </cell>
          <cell r="M2364" t="str">
            <v>ระบบฐานข้อมูลด้านสุขภาพและเข้าถึงข่าวสาร</v>
          </cell>
        </row>
        <row r="2365">
          <cell r="L2365" t="str">
            <v>v3_130201V01F01</v>
          </cell>
          <cell r="M2365" t="str">
            <v>โครงสร้างพื้นฐานบริการสาธารณะเป็น Universal  Design</v>
          </cell>
        </row>
        <row r="2366">
          <cell r="L2366" t="str">
            <v>v3_130201V01F02</v>
          </cell>
          <cell r="M2366" t="str">
            <v>สภาพแวดล้อมที่ได้มาตรฐานเอื้อต่อกิจกรรมด้านสุขภาพ</v>
          </cell>
        </row>
        <row r="2367">
          <cell r="L2367" t="str">
            <v>v3_130201V02F01</v>
          </cell>
          <cell r="M2367" t="str">
            <v xml:space="preserve">ฐานข้อมูลและระบบบริการที่เชื่อมโยงกับระบบสุขภาพปฐมภูมิและระบบบริการอื่น ๆ </v>
          </cell>
        </row>
        <row r="2368">
          <cell r="L2368" t="str">
            <v>v3_130201V02F02</v>
          </cell>
          <cell r="M2368" t="str">
            <v xml:space="preserve">การบริการเชิงรุก </v>
          </cell>
        </row>
        <row r="2369">
          <cell r="L2369" t="str">
            <v>v3_130201V02F03</v>
          </cell>
          <cell r="M2369" t="str">
            <v>เทคโนโลยีที่สนับสนุนการบริการทางการแพทย์</v>
          </cell>
        </row>
        <row r="2370">
          <cell r="L2370" t="str">
            <v>v3_130201V03F01</v>
          </cell>
          <cell r="M2370" t="str">
            <v>การบูรณาการ การบริหารจัดการสุขภาพในชุมชนที่มีส่วนร่วมของเครือข่าย</v>
          </cell>
        </row>
        <row r="2371">
          <cell r="L2371" t="str">
            <v>v3_130201V03F02</v>
          </cell>
          <cell r="M2371" t="str">
            <v>การแลกเปลี่ยนเรียนรู้ในชุมชน/ระหว่างชุมชน</v>
          </cell>
        </row>
        <row r="2372">
          <cell r="L2372" t="str">
            <v>v3_130201V04F01</v>
          </cell>
          <cell r="M2372" t="str">
            <v>ความรู้ ความเข้าใจและตระหนักถึงความสำคัญของการมีสุขภาวะที่ดี</v>
          </cell>
        </row>
        <row r="2373">
          <cell r="L2373" t="str">
            <v>v3_130201V04F02</v>
          </cell>
          <cell r="M2373" t="str">
            <v>พฤติกรรมสุขภาพที่เหมาะสม</v>
          </cell>
        </row>
        <row r="2374">
          <cell r="L2374" t="str">
            <v>v3_130201V05F01</v>
          </cell>
          <cell r="M2374" t="str">
            <v>กฎหมาย นโยบายและมาตรการที่เอื้อต่อชุมชนสุขภาพที่ดี</v>
          </cell>
        </row>
        <row r="2375">
          <cell r="L2375" t="str">
            <v>v3_130201V05F02</v>
          </cell>
          <cell r="M2375" t="str">
            <v>การมีส่วนร่วมของทุกภาคส่วนที่เกี่ยวข้อง</v>
          </cell>
        </row>
        <row r="2376">
          <cell r="L2376" t="str">
            <v>v3_130301V01F01</v>
          </cell>
          <cell r="M2376" t="str">
            <v>มาตรฐานสาธารณสุขตามหลักวิชาการ</v>
          </cell>
        </row>
        <row r="2377">
          <cell r="L2377" t="str">
            <v>v3_130301V01F02</v>
          </cell>
          <cell r="M2377" t="str">
            <v>ระบบบริการด้านสุขภาพที่สอดคล้องกับความต้องการของประชาชน</v>
          </cell>
        </row>
        <row r="2378">
          <cell r="L2378" t="str">
            <v>v3_130301V01F03</v>
          </cell>
          <cell r="M2378" t="str">
            <v>การเข้าถึงยาและเวชภัณฑ์ที่จำเป็น</v>
          </cell>
        </row>
        <row r="2379">
          <cell r="L2379" t="str">
            <v>v3_130301V01F04</v>
          </cell>
          <cell r="M2379" t="str">
            <v>นวัตกรรม เทคโนโลยีทางการแพทย์และสาธารณสุขที่ทันสมัย</v>
          </cell>
        </row>
        <row r="2380">
          <cell r="L2380" t="str">
            <v>v3_130301V02F01</v>
          </cell>
          <cell r="M2380" t="str">
            <v>ความเพียงพอของกำลังคนด้านสุขภาพ</v>
          </cell>
        </row>
        <row r="2381">
          <cell r="L2381" t="str">
            <v>v3_130301V02F02</v>
          </cell>
          <cell r="M2381" t="str">
            <v>การบริหารจัดการกำลังคนที่รองรับการบริการในภาวะฉุกเฉิน</v>
          </cell>
        </row>
        <row r="2382">
          <cell r="L2382" t="str">
            <v>v3_130301V02F03</v>
          </cell>
          <cell r="M2382" t="str">
            <v>สมรรถนะบุคลากรในการให้บริการในพื้นที่ชนบท</v>
          </cell>
        </row>
        <row r="2383">
          <cell r="L2383" t="str">
            <v>v3_130301V02F04</v>
          </cell>
          <cell r="M2383" t="str">
            <v>ระบบและมาตรการจูงใจของกำลังคนด้านสุขภาพ</v>
          </cell>
        </row>
        <row r="2384">
          <cell r="L2384" t="str">
            <v>v3_130301V03F01</v>
          </cell>
          <cell r="M2384" t="str">
            <v>กฎหมาย นโยบายและมาตรการการบริหารจัดการที่จำเป็นต่อการสร้างสิ่งแวดล้อมที่เอื้อต่อการพัฒนาระบบสาธารณสุข</v>
          </cell>
        </row>
        <row r="2385">
          <cell r="L2385" t="str">
            <v>v3_130301V03F02</v>
          </cell>
          <cell r="M2385" t="str">
            <v>ทรัพยากรสนับสนุนด้านสุขภาพที่เหมาะสม</v>
          </cell>
        </row>
        <row r="2386">
          <cell r="L2386" t="str">
            <v>v3_130301V03F03</v>
          </cell>
          <cell r="M2386" t="str">
            <v>ฐานข้อมูลการบริการสุขภาพที่มีการเชื่อมข้อมูลรายบุคคลแบบดิจิทัล</v>
          </cell>
        </row>
        <row r="2387">
          <cell r="L2387" t="str">
            <v>v3_130401V01F01</v>
          </cell>
          <cell r="M2387" t="str">
            <v>ความเพียงพอของหน่วยบริการปฐมภูมิต่อความต้องการของประชาชน</v>
          </cell>
        </row>
        <row r="2388">
          <cell r="L2388" t="str">
            <v>v3_130401V01F02</v>
          </cell>
          <cell r="M2388" t="str">
            <v>ความครอบคลุมของแพทย์เวชศาสตร์ครอบครัวในทุกพื้นที่</v>
          </cell>
        </row>
        <row r="2389">
          <cell r="L2389" t="str">
            <v>v3_130401V01F03</v>
          </cell>
          <cell r="M2389" t="str">
            <v xml:space="preserve">คุณภาพและมาตรฐานของการบริการการรักษาพยาบาล </v>
          </cell>
        </row>
        <row r="2390">
          <cell r="L2390" t="str">
            <v>v3_130401V01F04</v>
          </cell>
          <cell r="M2390" t="str">
            <v>ความเหมาะสมของบริการสุขภาพตามบริบทของปัญหาในแต่ละพื้นที่</v>
          </cell>
        </row>
        <row r="2391">
          <cell r="L2391" t="str">
            <v>v3_130401V01F05</v>
          </cell>
          <cell r="M2391" t="str">
            <v>ระบบการส่งต่อที่เข้าถึงได้ง่าย</v>
          </cell>
        </row>
        <row r="2392">
          <cell r="L2392" t="str">
            <v>v3_130401V02F01</v>
          </cell>
          <cell r="M2392" t="str">
            <v xml:space="preserve">หลักสูตรการผลิตแพทย์เวชศาสตร์ครอบครัวให้สามารถเข้าถึงประชาชนในทุกระดับ </v>
          </cell>
        </row>
        <row r="2393">
          <cell r="L2393" t="str">
            <v>v3_130401V02F02</v>
          </cell>
          <cell r="M2393" t="str">
            <v>กำลังคนทางการแพทย์ที่เหมาะสมแต่ละพื้นที่</v>
          </cell>
        </row>
        <row r="2394">
          <cell r="L2394" t="str">
            <v>v3_130401V02F03</v>
          </cell>
          <cell r="M2394" t="str">
            <v>ระบบและมาตรการจูงใจที่ดึงดูดบุคลากรในระบบ</v>
          </cell>
        </row>
        <row r="2395">
          <cell r="L2395" t="str">
            <v>v3_130401V03F01</v>
          </cell>
          <cell r="M2395" t="str">
            <v>ความรู้ความเข้าใจการใช้สิทธิของตนเอง</v>
          </cell>
        </row>
        <row r="2396">
          <cell r="L2396" t="str">
            <v>v3_130401V03F02</v>
          </cell>
          <cell r="M2396" t="str">
            <v>ความครอบคลุมชุดสิทธิประโยชน์ขั้นพื้นฐานทางสาธารณสุข</v>
          </cell>
        </row>
        <row r="2397">
          <cell r="L2397" t="str">
            <v>v3_130401V04F01</v>
          </cell>
          <cell r="M2397" t="str">
            <v>กฎหมาย นโยบายและมาตรการที่เอื้อต่อการการพัฒนาระบบริการปฐมภูมิให้สามารถครอบคลุมในทุกพื้นที่</v>
          </cell>
        </row>
        <row r="2398">
          <cell r="L2398" t="str">
            <v>v3_130401V04F02</v>
          </cell>
          <cell r="M2398" t="str">
            <v xml:space="preserve">เทคโนโลยีและนวัตกรรมที่เหมาะสม </v>
          </cell>
        </row>
        <row r="2399">
          <cell r="L2399" t="str">
            <v>v3_130401V04F03</v>
          </cell>
          <cell r="M2399" t="str">
            <v>การมีส่วนร่วมของภาคีเครือข่ายในการให้บริการสร้างเสริมสุขภาพที่เหมาะสมกับกลุ่มเป้าหมาย</v>
          </cell>
        </row>
        <row r="2400">
          <cell r="L2400" t="str">
            <v>v3_130501V01F01</v>
          </cell>
          <cell r="M2400" t="str">
            <v>เทคโนโลยีพยากรณ์แนวโน้มการเกิดโรคที่ทันการณ์</v>
          </cell>
        </row>
        <row r="2401">
          <cell r="L2401" t="str">
            <v>v3_130501V01F02</v>
          </cell>
          <cell r="M2401" t="str">
            <v>โครงสร้างการปฏิบัติการภายใต้ภาวะฉุกเฉินฯ ที่ได้มาตรฐาน</v>
          </cell>
        </row>
        <row r="2402">
          <cell r="L2402" t="str">
            <v>v3_130501V01F03</v>
          </cell>
          <cell r="M2402" t="str">
            <v>ฐานข้อมูลด้านโรคอุบัติใหม่ โรคอุบัติซ้ำที่น่าเชื่อถือ</v>
          </cell>
        </row>
        <row r="2403">
          <cell r="L2403" t="str">
            <v>v3_130501V02F01</v>
          </cell>
          <cell r="M2403" t="str">
            <v>ระบบเฝ้าระวังป้องกันควบคุมโรคอุบัติใหม่ โรคอุบัติซ้ำ และโรคติดต่ออันตราย</v>
          </cell>
        </row>
        <row r="2404">
          <cell r="L2404" t="str">
            <v>v3_130501V02F02</v>
          </cell>
          <cell r="M2404" t="str">
            <v>กลไก เครื่องมือในการรับมือต่อโรคอุบัติใหม่โรคอุบัติซ้ำ</v>
          </cell>
        </row>
        <row r="2405">
          <cell r="L2405" t="str">
            <v>v3_130501V03F01</v>
          </cell>
          <cell r="M2405" t="str">
            <v>การเตรียมการรับมือสภาวะฉุกเฉินจากโรคอุบัติใหม่ โรคอุบัติซ้ำ</v>
          </cell>
        </row>
        <row r="2406">
          <cell r="L2406" t="str">
            <v>v3_130501V03F02</v>
          </cell>
          <cell r="M2406" t="str">
            <v>ความร่วมมือของเครือข่ายทุกภาคส่วน</v>
          </cell>
        </row>
        <row r="2407">
          <cell r="L2407" t="str">
            <v>v3_130501V04F01</v>
          </cell>
          <cell r="M2407" t="str">
            <v>ช่องทางการสื่อสารความเสี่ยงด้านโรคอุบัติใหม่และโรคอุบัติซ้ำ</v>
          </cell>
        </row>
        <row r="2408">
          <cell r="L2408" t="str">
            <v>v3_130501V04F02</v>
          </cell>
          <cell r="M2408" t="str">
            <v xml:space="preserve">ความหลากหลายของช่องทางการเข้าถึงข้อมูลโรคและภัยสุขภาพที่ถูกต้องของประชาชน </v>
          </cell>
        </row>
        <row r="2409">
          <cell r="L2409" t="str">
            <v>v3_130501V05F02</v>
          </cell>
          <cell r="M2409" t="str">
            <v>แนวทางการปฏิบัติของสังคมที่รองรับการรับมือต่อการปรับตัวต่อโรคอุบัติใหม่ อุบัติซ้ำที่เกิดจากการเปลี่ยนแปลงภูมิอากาศ</v>
          </cell>
        </row>
        <row r="2410">
          <cell r="L2410" t="str">
            <v>v3_140101V01F01</v>
          </cell>
          <cell r="M2410" t="str">
            <v>ความพร้อมของโครงสร้างพื้นฐานและสิ่งอำนวยความสะดวก</v>
          </cell>
        </row>
        <row r="2411">
          <cell r="L2411" t="str">
            <v>v3_140101V01F02</v>
          </cell>
          <cell r="M2411" t="str">
            <v>การเข้าถึงโครงสร้างพื้นฐานและสิ่งอำนวยความสะดวก</v>
          </cell>
        </row>
        <row r="2412">
          <cell r="L2412" t="str">
            <v>v3_140101V02F01</v>
          </cell>
          <cell r="M2412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2413">
          <cell r="L2413" t="str">
            <v>v3_140101V02F03</v>
          </cell>
          <cell r="M2413" t="str">
            <v>องค์ความรู้เกี่ยวกับการออกกำลังกาย เล่นกีฬา และนันทนาการที่เหมาะสม</v>
          </cell>
        </row>
        <row r="2414">
          <cell r="L2414" t="str">
            <v>v3_140101V02F04</v>
          </cell>
          <cell r="M2414" t="str">
            <v>โอกาสในการเข้าถึงการบริการด้านกีฬา นันทนาการ และวิทยาศาสตร์การกีฬา</v>
          </cell>
        </row>
        <row r="2415">
          <cell r="L2415" t="str">
            <v>v3_140101V03F01</v>
          </cell>
          <cell r="M2415" t="str">
            <v>วางแผน ขับเคลื่อน ติดตาม และประเมินผลที่มีประสิทธิภาพ</v>
          </cell>
        </row>
        <row r="2416">
          <cell r="L2416" t="str">
            <v>v3_140101V03F02</v>
          </cell>
          <cell r="M2416" t="str">
            <v>ความเพียงพอของบุคลากรและอาสาสมัครที่มีสมรรถนะและมาตรฐาน</v>
          </cell>
        </row>
        <row r="2417">
          <cell r="L2417" t="str">
            <v>v3_140101V04F01</v>
          </cell>
          <cell r="M2417" t="str">
            <v>การบูรณาการของหน่วยงานที่เกี่ยวข้อง</v>
          </cell>
        </row>
        <row r="2418">
          <cell r="L2418" t="str">
            <v>v3_140101V04F03</v>
          </cell>
          <cell r="M2418" t="str">
            <v>เครื่องมือ กิจกรรมที่ตอบสนองความต้องการในการออกกำลังกาย กีฬา และนันทนาการ</v>
          </cell>
        </row>
        <row r="2419">
          <cell r="L2419" t="str">
            <v>v3_140201V01F03</v>
          </cell>
          <cell r="M2419" t="str">
            <v>หลักสูตรการเรียนการสอนกีฬาในสถานศึกษา</v>
          </cell>
        </row>
        <row r="2420">
          <cell r="L2420" t="str">
            <v>v3_140301V01F01</v>
          </cell>
          <cell r="M2420" t="str">
            <v xml:space="preserve">มาตรฐานด้านการกีฬาระดับประเทศและระดับสากล </v>
          </cell>
        </row>
        <row r="2421">
          <cell r="L2421" t="str">
            <v>v3_140301V01F02</v>
          </cell>
          <cell r="M2421" t="str">
            <v>ความสอดคล้องกับความต้องการบุคลากรกีฬาและนันทนาการทุกประเภท</v>
          </cell>
        </row>
        <row r="2422">
          <cell r="L2422" t="str">
            <v>v3_140301V02F01</v>
          </cell>
          <cell r="M2422" t="str">
            <v>ศักยภาพบุคลากรด้านการกีฬาและนันทนาการ</v>
          </cell>
        </row>
        <row r="2423">
          <cell r="L2423" t="str">
            <v>v3_140301V02F02</v>
          </cell>
          <cell r="M2423" t="str">
            <v>การรับรองมาตรฐานบุคลากรด้านกีฬาและนันทนาการ</v>
          </cell>
        </row>
        <row r="2424">
          <cell r="L2424" t="str">
            <v>v3_140101V02F01</v>
          </cell>
          <cell r="M2424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2425">
          <cell r="L2425" t="str">
            <v>v3_140101V04F01</v>
          </cell>
          <cell r="M2425" t="str">
            <v>การบูรณาการของหน่วยงานที่เกี่ยวข้อง</v>
          </cell>
        </row>
        <row r="2426">
          <cell r="L2426" t="str">
            <v>v3_140101V04F02</v>
          </cell>
          <cell r="M2426" t="str">
            <v>กฎหมาย นโยบาย มาตรการที่เกี่ยวข้องกับการส่งเสริมการออกกำลังกาย กีฬา และนันทนาการ</v>
          </cell>
        </row>
        <row r="2427">
          <cell r="L2427" t="str">
            <v>v3_140201V04F03</v>
          </cell>
          <cell r="M2427" t="str">
            <v>กฎหมาย นโยบาย มาตรการที่เกี่ยวข้อง</v>
          </cell>
        </row>
        <row r="2428">
          <cell r="L2428" t="str">
            <v>v3_150101V02F02</v>
          </cell>
          <cell r="M2428" t="str">
            <v>ความร่วมมือในการพัฒนาศักยภาพระหว่าง	ภาคีการพัฒนาในพื้นที่</v>
          </cell>
        </row>
        <row r="2429">
          <cell r="L2429" t="str">
            <v>v3_150101V01F03</v>
          </cell>
          <cell r="M2429" t="str">
            <v>การบูรณาการการทำงานของภาคีเครือข่ายการพัฒนา</v>
          </cell>
        </row>
        <row r="2430">
          <cell r="L2430" t="str">
            <v>v3_150101V02F01</v>
          </cell>
          <cell r="M2430" t="str">
            <v>สมรรถนะของภาคีเครือข่ายและบุคลากรในขบวนองค์กรชุมชน</v>
          </cell>
        </row>
        <row r="2431">
          <cell r="L2431" t="str">
            <v>v3_150101V01F01</v>
          </cell>
          <cell r="M2431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32">
          <cell r="L2432" t="str">
            <v>v3_150101V01F01</v>
          </cell>
          <cell r="M2432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33">
          <cell r="L2433" t="str">
            <v>v3_150101V01F03</v>
          </cell>
          <cell r="M2433" t="str">
            <v>การบูรณาการการทำงานของภาคีเครือข่ายการพัฒนา</v>
          </cell>
        </row>
        <row r="2434">
          <cell r="L2434" t="str">
            <v>v3_150101V02F01</v>
          </cell>
          <cell r="M2434" t="str">
            <v>สมรรถนะของภาคีเครือข่ายและบุคลากรในขบวนองค์กรชุมชน</v>
          </cell>
        </row>
        <row r="2435">
          <cell r="L2435" t="str">
            <v>v3_150101V02F02</v>
          </cell>
          <cell r="M2435" t="str">
            <v>ความร่วมมือในการพัฒนาศักยภาพระหว่าง	ภาคีการพัฒนาในพื้นที่</v>
          </cell>
        </row>
        <row r="2436">
          <cell r="L2436" t="str">
            <v>v3_150101V01F03</v>
          </cell>
          <cell r="M2436" t="str">
            <v>การบูรณาการการทำงานของภาคีเครือข่ายการพัฒนา</v>
          </cell>
        </row>
        <row r="2437">
          <cell r="L2437" t="str">
            <v>v3_150101V01F03</v>
          </cell>
          <cell r="M2437" t="str">
            <v>การบูรณาการการทำงานของภาคีเครือข่ายการพัฒนา</v>
          </cell>
        </row>
        <row r="2438">
          <cell r="L2438" t="str">
            <v>v3_150101V02F01</v>
          </cell>
          <cell r="M2438" t="str">
            <v>สมรรถนะของภาคีเครือข่ายและบุคลากรในขบวนองค์กรชุมชน</v>
          </cell>
        </row>
        <row r="2439">
          <cell r="L2439" t="str">
            <v>v3_150202V04F01</v>
          </cell>
          <cell r="M2439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440">
          <cell r="L2440" t="str">
            <v>v3_150101V02F01</v>
          </cell>
          <cell r="M2440" t="str">
            <v>สมรรถนะของภาคีเครือข่ายและบุคลากรในขบวนองค์กรชุมชน</v>
          </cell>
        </row>
        <row r="2441">
          <cell r="L2441" t="str">
            <v>v3_150101V04F01</v>
          </cell>
          <cell r="M2441" t="str">
            <v>เทคโนโลยี สารสนเทศ ฐานข้อมูลการพัฒนาสังคม</v>
          </cell>
        </row>
        <row r="2442">
          <cell r="L2442" t="str">
            <v>v3_150101V01F03</v>
          </cell>
          <cell r="M2442" t="str">
            <v>การบูรณาการการทำงานของภาคีเครือข่ายการพัฒนา</v>
          </cell>
        </row>
        <row r="2443">
          <cell r="L2443" t="str">
            <v>v3_150101V02F01</v>
          </cell>
          <cell r="M2443" t="str">
            <v>สมรรถนะของภาคีเครือข่ายและบุคลากรในขบวนองค์กรชุมชน</v>
          </cell>
        </row>
        <row r="2444">
          <cell r="L2444" t="str">
            <v>v3_150101V02F02</v>
          </cell>
          <cell r="M2444" t="str">
            <v>ความร่วมมือในการพัฒนาศักยภาพระหว่าง	ภาคีการพัฒนาในพื้นที่</v>
          </cell>
        </row>
        <row r="2445">
          <cell r="L2445" t="str">
            <v>v3_150101V02F01</v>
          </cell>
          <cell r="M2445" t="str">
            <v>สมรรถนะของภาคีเครือข่ายและบุคลากรในขบวนองค์กรชุมชน</v>
          </cell>
        </row>
        <row r="2446">
          <cell r="L2446" t="str">
            <v>v3_150202V02F02</v>
          </cell>
          <cell r="M2446" t="str">
            <v>คุณภาพ มาตรฐาน และความครอบคลุมของศูนย์ดูแลและที่อยู่อาศัยที่รองรับผู้สูงอายุ</v>
          </cell>
        </row>
        <row r="2447">
          <cell r="L2447" t="str">
            <v>v3_150201V01F02</v>
          </cell>
          <cell r="M2447" t="str">
            <v>การวางแผนการเงินของประชากร</v>
          </cell>
        </row>
        <row r="2448">
          <cell r="L2448" t="str">
            <v>v3_150201V01F02</v>
          </cell>
          <cell r="M2448" t="str">
            <v>การวางแผนการเงินของประชากร</v>
          </cell>
        </row>
        <row r="2449">
          <cell r="L2449" t="str">
            <v>v3_150201V05F01</v>
          </cell>
          <cell r="M2449" t="str">
            <v>ความตระหนักรู้ในการเตรียมความพร้อมก่อนยามสูงอายุ</v>
          </cell>
        </row>
        <row r="2450">
          <cell r="L2450" t="str">
            <v>v3_150201V05F02</v>
          </cell>
          <cell r="M2450" t="str">
            <v>ความร่วมมือระหว่างภาครัฐ และภาคีการพัฒนาที่เกี่ยวข้อง</v>
          </cell>
        </row>
        <row r="2451">
          <cell r="L2451" t="str">
            <v>v3_150201V01F02</v>
          </cell>
          <cell r="M2451" t="str">
            <v>การวางแผนการเงินของประชากร</v>
          </cell>
        </row>
        <row r="2452">
          <cell r="L2452" t="str">
            <v>v3_150101V01F01</v>
          </cell>
          <cell r="M2452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53">
          <cell r="L2453" t="str">
            <v>v3_150101V01F03</v>
          </cell>
          <cell r="M2453" t="str">
            <v>การบูรณาการการทำงานของภาคีเครือข่ายการพัฒนา</v>
          </cell>
        </row>
        <row r="2454">
          <cell r="L2454" t="str">
            <v>v3_150101V04F01</v>
          </cell>
          <cell r="M2454" t="str">
            <v>เทคโนโลยี สารสนเทศ ฐานข้อมูลการพัฒนาสังคม</v>
          </cell>
        </row>
        <row r="2455">
          <cell r="L2455" t="str">
            <v>v3_150101V04F02</v>
          </cell>
          <cell r="M2455" t="str">
            <v>กฎหมาย นโยบาย และมาตรการที่เอื้อต่อการพัฒนาภาคีเครือข่าย</v>
          </cell>
        </row>
        <row r="2456">
          <cell r="L2456" t="str">
            <v>v3_150201V03F01</v>
          </cell>
          <cell r="M2456" t="str">
            <v>ความสัมพันธ์ของสมาชิกในครอบครัวและคนชุมชน</v>
          </cell>
        </row>
        <row r="2457">
          <cell r="L2457" t="str">
            <v>v3_150101V01F01</v>
          </cell>
          <cell r="M2457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58">
          <cell r="L2458" t="str">
            <v>v3_150101V01F02</v>
          </cell>
          <cell r="M2458" t="str">
            <v>มาตรการจูงใจและการสร้างขวัญกำลังใจให้แก่ภาคีเครือข่าย</v>
          </cell>
        </row>
        <row r="2459">
          <cell r="L2459" t="str">
            <v>v3_150101V01F03</v>
          </cell>
          <cell r="M2459" t="str">
            <v>การบูรณาการการทำงานของภาคีเครือข่ายการพัฒนา</v>
          </cell>
        </row>
        <row r="2460">
          <cell r="L2460" t="str">
            <v>v3_150101V02F01</v>
          </cell>
          <cell r="M2460" t="str">
            <v>สมรรถนะของภาคีเครือข่ายและบุคลากรในขบวนองค์กรชุมชน</v>
          </cell>
        </row>
        <row r="2461">
          <cell r="L2461" t="str">
            <v>v3_150101V02F02</v>
          </cell>
          <cell r="M2461" t="str">
            <v>ความร่วมมือในการพัฒนาศักยภาพระหว่าง	ภาคีการพัฒนาในพื้นที่</v>
          </cell>
        </row>
        <row r="2462">
          <cell r="L2462" t="str">
            <v>v3_150101V02F04</v>
          </cell>
          <cell r="M2462" t="str">
            <v>ความเข้มแข็งในการบริหารจัดการภาคีเครือข่าย</v>
          </cell>
        </row>
        <row r="2463">
          <cell r="L2463" t="str">
            <v>v3_150101V03F02</v>
          </cell>
          <cell r="M2463" t="str">
            <v>มาตรการการบริหารจัดการ การทำงานของภาคีเครือข่ายที่มีประสิทธิภาพ</v>
          </cell>
        </row>
        <row r="2464">
          <cell r="L2464" t="str">
            <v>v3_150101V04F01</v>
          </cell>
          <cell r="M2464" t="str">
            <v>เทคโนโลยี สารสนเทศ ฐานข้อมูลการพัฒนาสังคม</v>
          </cell>
        </row>
        <row r="2465">
          <cell r="L2465" t="str">
            <v>v3_150101V04F02</v>
          </cell>
          <cell r="M2465" t="str">
            <v>กฎหมาย นโยบาย และมาตรการที่เอื้อต่อการพัฒนาภาคีเครือข่าย</v>
          </cell>
        </row>
        <row r="2466">
          <cell r="L2466" t="str">
            <v>v3_150101V01F03</v>
          </cell>
          <cell r="M2466" t="str">
            <v>การบูรณาการการทำงานของภาคีเครือข่ายการพัฒนา</v>
          </cell>
        </row>
        <row r="2467">
          <cell r="L2467" t="str">
            <v>v3_150101V01F01</v>
          </cell>
          <cell r="M2467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68">
          <cell r="L2468" t="str">
            <v>v3_150101V01F03</v>
          </cell>
          <cell r="M2468" t="str">
            <v>การบูรณาการการทำงานของภาคีเครือข่ายการพัฒนา</v>
          </cell>
        </row>
        <row r="2469">
          <cell r="L2469" t="str">
            <v>v3_150101V01F01</v>
          </cell>
          <cell r="M2469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470">
          <cell r="L2470" t="str">
            <v>v3_150101V01F03</v>
          </cell>
          <cell r="M2470" t="str">
            <v>การบูรณาการการทำงานของภาคีเครือข่ายการพัฒนา</v>
          </cell>
        </row>
        <row r="2471">
          <cell r="L2471" t="str">
            <v>v3_150101V04F01</v>
          </cell>
          <cell r="M2471" t="str">
            <v>เทคโนโลยี สารสนเทศ ฐานข้อมูลการพัฒนาสังคม</v>
          </cell>
        </row>
        <row r="2472">
          <cell r="L2472" t="str">
            <v>v3_150201V05F03</v>
          </cell>
          <cell r="M2472" t="str">
            <v>กฎหมาย นโยบาย และมาตรการที่เอื้อต่อการเตรียมความพร้อมก่อนยามสูงอายุ</v>
          </cell>
        </row>
        <row r="2473">
          <cell r="L2473" t="str">
            <v>v3_150201V05F05</v>
          </cell>
          <cell r="M2473" t="str">
            <v>ฐานข้อมูลการเตรียมความพร้อมรองรับสังคมสูงวัย</v>
          </cell>
        </row>
        <row r="2474">
          <cell r="L2474" t="str">
            <v>v3_150202V05F03</v>
          </cell>
          <cell r="M2474" t="str">
            <v>ระบบ กลไกที่มีมาตรฐานรองรับการดำเนินงานด้านผู้สูงอายุ</v>
          </cell>
        </row>
        <row r="2475">
          <cell r="L2475" t="str">
            <v>v3_150202V05F07</v>
          </cell>
          <cell r="M2475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476">
          <cell r="L2476" t="str">
            <v>v3_150201V05F01</v>
          </cell>
          <cell r="M2476" t="str">
            <v>ความตระหนักรู้ในการเตรียมความพร้อมก่อนยามสูงอายุ</v>
          </cell>
        </row>
        <row r="2477">
          <cell r="L2477" t="str">
            <v>v3_150202V03F02</v>
          </cell>
          <cell r="M2477" t="str">
            <v>นวัตกรรมรองรับการดูแลผู้สูงอายุ</v>
          </cell>
        </row>
        <row r="2478">
          <cell r="L2478" t="str">
            <v>v3_150202V04F03</v>
          </cell>
          <cell r="M2478" t="str">
            <v>พื้นที่สร้างสรรค์สำหรับการดำเนินกิจกรรมทางสังคมที่หลากหลาย</v>
          </cell>
        </row>
        <row r="2479">
          <cell r="L2479" t="str">
            <v>v3_150101V02F02</v>
          </cell>
          <cell r="M2479" t="str">
            <v>ความร่วมมือในการพัฒนาศักยภาพระหว่าง	ภาคีการพัฒนาในพื้นที่</v>
          </cell>
        </row>
        <row r="2480">
          <cell r="L2480" t="str">
            <v>v3_150201V05F01</v>
          </cell>
          <cell r="M2480" t="str">
            <v>ความตระหนักรู้ในการเตรียมความพร้อมก่อนยามสูงอายุ</v>
          </cell>
        </row>
        <row r="2481">
          <cell r="L2481" t="str">
            <v>v3_150202V03F01</v>
          </cell>
          <cell r="M2481" t="str">
            <v>เครือข่ายชุมชนในการดูแลผู้สูงอายุ</v>
          </cell>
        </row>
        <row r="2482">
          <cell r="L2482" t="str">
            <v>v3_150202V03F02</v>
          </cell>
          <cell r="M2482" t="str">
            <v>นวัตกรรมรองรับการดูแลผู้สูงอายุ</v>
          </cell>
        </row>
        <row r="2483">
          <cell r="L2483" t="str">
            <v>v3_150202V04F02</v>
          </cell>
          <cell r="M2483" t="str">
            <v>การถ่ายทอดประสบการณ์และภูมิปัญญา</v>
          </cell>
        </row>
        <row r="2484">
          <cell r="L2484" t="str">
            <v>v3_150202V04F03</v>
          </cell>
          <cell r="M2484" t="str">
            <v>พื้นที่สร้างสรรค์สำหรับการดำเนินกิจกรรมทางสังคมที่หลากหลาย</v>
          </cell>
        </row>
        <row r="2485">
          <cell r="L2485" t="str">
            <v>v3_150201V02F02</v>
          </cell>
          <cell r="M2485" t="str">
            <v>ประสิทธิภาพของระบบบริการสุขภาพ</v>
          </cell>
        </row>
        <row r="2486">
          <cell r="L2486" t="str">
            <v>v3_150201V04F02</v>
          </cell>
          <cell r="M2486" t="str">
            <v>บริการสาธารณะ สิ่งอำนวยความสะดวกที่เหมาะสม</v>
          </cell>
        </row>
        <row r="2487">
          <cell r="L2487" t="str">
            <v>v3_150201V02F03</v>
          </cell>
          <cell r="M2487" t="str">
            <v>ความเข้มแข็งของเครือข่ายแกนนำด้านสุขภาพและบุคลากรที่เกี่ยวข้อง</v>
          </cell>
        </row>
        <row r="2488">
          <cell r="L2488" t="str">
            <v>v3_150201V03F03</v>
          </cell>
          <cell r="M2488" t="str">
            <v>การยอมรับของสังคมในศักยภาพ	ของผู้สูงอายุ</v>
          </cell>
        </row>
        <row r="2489">
          <cell r="L2489" t="str">
            <v>v3_150201V04F01</v>
          </cell>
          <cell r="M2489" t="str">
            <v>อารยสถาปัตย์ที่เหมาะสม</v>
          </cell>
        </row>
        <row r="2490">
          <cell r="L2490" t="str">
            <v>v3_150201V05F05</v>
          </cell>
          <cell r="M2490" t="str">
            <v>ฐานข้อมูลการเตรียมความพร้อมรองรับสังคมสูงวัย</v>
          </cell>
        </row>
        <row r="2491">
          <cell r="L2491" t="str">
            <v>v3_150202V03F01</v>
          </cell>
          <cell r="M2491" t="str">
            <v>เครือข่ายชุมชนในการดูแลผู้สูงอายุ</v>
          </cell>
        </row>
        <row r="2492">
          <cell r="L2492" t="str">
            <v>v3_150202V03F02</v>
          </cell>
          <cell r="M2492" t="str">
            <v>นวัตกรรมรองรับการดูแลผู้สูงอายุ</v>
          </cell>
        </row>
        <row r="2493">
          <cell r="L2493" t="str">
            <v>v3_150202V04F02</v>
          </cell>
          <cell r="M2493" t="str">
            <v>การถ่ายทอดประสบการณ์และภูมิปัญญา</v>
          </cell>
        </row>
        <row r="2494">
          <cell r="L2494" t="str">
            <v>v3_150202V04F03</v>
          </cell>
          <cell r="M2494" t="str">
            <v>พื้นที่สร้างสรรค์สำหรับการดำเนินกิจกรรมทางสังคมที่หลากหลาย</v>
          </cell>
        </row>
        <row r="2495">
          <cell r="L2495" t="str">
            <v>v3_150101V02F02</v>
          </cell>
          <cell r="M2495" t="str">
            <v>ความร่วมมือในการพัฒนาศักยภาพระหว่าง	ภาคีการพัฒนาในพื้นที่</v>
          </cell>
        </row>
        <row r="2496">
          <cell r="L2496" t="str">
            <v>v3_150101V01F03</v>
          </cell>
          <cell r="M2496" t="str">
            <v>การบูรณาการการทำงานของภาคีเครือข่ายการพัฒนา</v>
          </cell>
        </row>
        <row r="2497">
          <cell r="L2497" t="str">
            <v>v3_150101V02F01</v>
          </cell>
          <cell r="M2497" t="str">
            <v>สมรรถนะของภาคีเครือข่ายและบุคลากรในขบวนองค์กรชุมชน</v>
          </cell>
        </row>
        <row r="2498">
          <cell r="L2498" t="str">
            <v>v3_150101V02F02</v>
          </cell>
          <cell r="M2498" t="str">
            <v>ความร่วมมือในการพัฒนาศักยภาพระหว่าง	ภาคีการพัฒนาในพื้นที่</v>
          </cell>
        </row>
        <row r="2499">
          <cell r="L2499" t="str">
            <v>v3_150101V02F04</v>
          </cell>
          <cell r="M2499" t="str">
            <v>ความเข้มแข็งในการบริหารจัดการภาคีเครือข่าย</v>
          </cell>
        </row>
        <row r="2500">
          <cell r="L2500" t="str">
            <v>v3_150101V03F01</v>
          </cell>
          <cell r="M2500" t="str">
            <v>ความรู้ความเข้าใจของประชาชนในบทบาทของภาคีเครือข่าย</v>
          </cell>
        </row>
        <row r="2501">
          <cell r="L2501" t="str">
            <v>v3_150202V01F01</v>
          </cell>
          <cell r="M2501" t="str">
            <v>การมีงานทำและรายได้ของผู้สูงอายุ</v>
          </cell>
        </row>
        <row r="2502">
          <cell r="L2502" t="str">
            <v>v3_150202V01F02</v>
          </cell>
          <cell r="M2502" t="str">
            <v>มาตรการส่งเสริมการจ้างงานผู้สูงอายุที่เหมาะสม</v>
          </cell>
        </row>
        <row r="2503">
          <cell r="L2503" t="str">
            <v>v3_150202V02F02</v>
          </cell>
          <cell r="M2503" t="str">
            <v>คุณภาพ มาตรฐาน และความครอบคลุมของศูนย์ดูแลและที่อยู่อาศัยที่รองรับผู้สูงอายุ</v>
          </cell>
        </row>
        <row r="2504">
          <cell r="L2504" t="str">
            <v>v3_150202V03F01</v>
          </cell>
          <cell r="M2504" t="str">
            <v>เครือข่ายชุมชนในการดูแลผู้สูงอายุ</v>
          </cell>
        </row>
        <row r="2505">
          <cell r="L2505" t="str">
            <v>v3_150202V03F02</v>
          </cell>
          <cell r="M2505" t="str">
            <v>นวัตกรรมรองรับการดูแลผู้สูงอายุ</v>
          </cell>
        </row>
        <row r="2506">
          <cell r="L2506" t="str">
            <v>v3_150202V04F01</v>
          </cell>
          <cell r="M2506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507">
          <cell r="L2507" t="str">
            <v>v3_150202V05F05</v>
          </cell>
          <cell r="M2507" t="str">
            <v>ความร่วมมือระหว่างภาคีการพัฒนาต่าง ๆ</v>
          </cell>
        </row>
        <row r="2508">
          <cell r="L2508" t="str">
            <v>v3_150101V01F01</v>
          </cell>
          <cell r="M2508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509">
          <cell r="L2509" t="str">
            <v>v3_150101V02F01</v>
          </cell>
          <cell r="M2509" t="str">
            <v>สมรรถนะของภาคีเครือข่ายและบุคลากรในขบวนองค์กรชุมชน</v>
          </cell>
        </row>
        <row r="2510">
          <cell r="L2510" t="str">
            <v>v3_150101V02F02</v>
          </cell>
          <cell r="M2510" t="str">
            <v>ความร่วมมือในการพัฒนาศักยภาพระหว่าง	ภาคีการพัฒนาในพื้นที่</v>
          </cell>
        </row>
        <row r="2511">
          <cell r="L2511" t="str">
            <v>v3_150101V02F03</v>
          </cell>
          <cell r="M2511" t="str">
            <v>ทรัพยากรสนับสนุนที่เหมาะสม</v>
          </cell>
        </row>
        <row r="2512">
          <cell r="L2512" t="str">
            <v>v3_150101V02F04</v>
          </cell>
          <cell r="M2512" t="str">
            <v>ความเข้มแข็งในการบริหารจัดการภาคีเครือข่าย</v>
          </cell>
        </row>
        <row r="2513">
          <cell r="L2513" t="str">
            <v>v3_150201V01F01</v>
          </cell>
          <cell r="M2513" t="str">
            <v>การมีงานทำและมีรายได้ของวัยแรงงาน</v>
          </cell>
        </row>
        <row r="2514">
          <cell r="L2514" t="str">
            <v>v3_150201V01F02</v>
          </cell>
          <cell r="M2514" t="str">
            <v>การวางแผนการเงินของประชากร</v>
          </cell>
        </row>
        <row r="2515">
          <cell r="L2515" t="str">
            <v>v3_150201V02F01</v>
          </cell>
          <cell r="M2515" t="str">
            <v>พฤติกรรมสุขภาพที่พึงประสงค์</v>
          </cell>
        </row>
        <row r="2516">
          <cell r="L2516" t="str">
            <v>v3_150201V03F02</v>
          </cell>
          <cell r="M2516" t="str">
            <v>เครือข่ายทางสังคม และการรวมกลุ่ม</v>
          </cell>
        </row>
        <row r="2517">
          <cell r="L2517" t="str">
            <v>v3_150202V01F01</v>
          </cell>
          <cell r="M2517" t="str">
            <v>การมีงานทำและรายได้ของผู้สูงอายุ</v>
          </cell>
        </row>
        <row r="2518">
          <cell r="L2518" t="str">
            <v>v3_150202V01F02</v>
          </cell>
          <cell r="M2518" t="str">
            <v>มาตรการส่งเสริมการจ้างงานผู้สูงอายุที่เหมาะสม</v>
          </cell>
        </row>
        <row r="2519">
          <cell r="L2519" t="str">
            <v>v3_150201V03F03</v>
          </cell>
          <cell r="M2519" t="str">
            <v>การยอมรับของสังคมในศักยภาพ	ของผู้สูงอายุ</v>
          </cell>
        </row>
        <row r="2520">
          <cell r="L2520" t="str">
            <v>v3_150201V05F01</v>
          </cell>
          <cell r="M2520" t="str">
            <v>ความตระหนักรู้ในการเตรียมความพร้อมก่อนยามสูงอายุ</v>
          </cell>
        </row>
        <row r="2521">
          <cell r="L2521" t="str">
            <v>v3_150202V03F01</v>
          </cell>
          <cell r="M2521" t="str">
            <v>เครือข่ายชุมชนในการดูแลผู้สูงอายุ</v>
          </cell>
        </row>
        <row r="2522">
          <cell r="L2522" t="str">
            <v>v3_150202V03F02</v>
          </cell>
          <cell r="M2522" t="str">
            <v>นวัตกรรมรองรับการดูแลผู้สูงอายุ</v>
          </cell>
        </row>
        <row r="2523">
          <cell r="L2523" t="str">
            <v>v3_150202V04F01</v>
          </cell>
          <cell r="M2523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524">
          <cell r="L2524" t="str">
            <v>v3_150101V01F03</v>
          </cell>
          <cell r="M2524" t="str">
            <v>การบูรณาการการทำงานของภาคีเครือข่ายการพัฒนา</v>
          </cell>
        </row>
        <row r="2525">
          <cell r="L2525" t="str">
            <v>v3_150101V02F02</v>
          </cell>
          <cell r="M2525" t="str">
            <v>ความร่วมมือในการพัฒนาศักยภาพระหว่าง	ภาคีการพัฒนาในพื้นที่</v>
          </cell>
        </row>
        <row r="2526">
          <cell r="L2526" t="str">
            <v>v3_150101V02F04</v>
          </cell>
          <cell r="M2526" t="str">
            <v>ความเข้มแข็งในการบริหารจัดการภาคีเครือข่าย</v>
          </cell>
        </row>
        <row r="2527">
          <cell r="L2527" t="str">
            <v>v3_150101V03F01</v>
          </cell>
          <cell r="M2527" t="str">
            <v>ความรู้ความเข้าใจของประชาชนในบทบาทของภาคีเครือข่าย</v>
          </cell>
        </row>
        <row r="2528">
          <cell r="L2528" t="str">
            <v>v3_150101V04F01</v>
          </cell>
          <cell r="M2528" t="str">
            <v>เทคโนโลยี สารสนเทศ ฐานข้อมูลการพัฒนาสังคม</v>
          </cell>
        </row>
        <row r="2529">
          <cell r="L2529" t="str">
            <v>v3_150201V02F01</v>
          </cell>
          <cell r="M2529" t="str">
            <v>พฤติกรรมสุขภาพที่พึงประสงค์</v>
          </cell>
        </row>
        <row r="2530">
          <cell r="L2530" t="str">
            <v>v3_150201V03F01</v>
          </cell>
          <cell r="M2530" t="str">
            <v>ความสัมพันธ์ของสมาชิกในครอบครัวและคนชุมชน</v>
          </cell>
        </row>
        <row r="2531">
          <cell r="L2531" t="str">
            <v>v3_150201V05F02</v>
          </cell>
          <cell r="M2531" t="str">
            <v>ความร่วมมือระหว่างภาครัฐ และภาคีการพัฒนาที่เกี่ยวข้อง</v>
          </cell>
        </row>
        <row r="2532">
          <cell r="L2532" t="str">
            <v>v3_150202V03F02</v>
          </cell>
          <cell r="M2532" t="str">
            <v>นวัตกรรมรองรับการดูแลผู้สูงอายุ</v>
          </cell>
        </row>
        <row r="2533">
          <cell r="L2533" t="str">
            <v>v3_150101V01F01</v>
          </cell>
          <cell r="M2533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534">
          <cell r="L2534" t="str">
            <v>v3_150101V01F03</v>
          </cell>
          <cell r="M2534" t="str">
            <v>การบูรณาการการทำงานของภาคีเครือข่ายการพัฒนา</v>
          </cell>
        </row>
        <row r="2535">
          <cell r="L2535" t="str">
            <v>v3_150101V02F02</v>
          </cell>
          <cell r="M2535" t="str">
            <v>ความร่วมมือในการพัฒนาศักยภาพระหว่าง	ภาคีการพัฒนาในพื้นที่</v>
          </cell>
        </row>
        <row r="2536">
          <cell r="L2536" t="str">
            <v>v3_150101V03F01</v>
          </cell>
          <cell r="M2536" t="str">
            <v>ความรู้ความเข้าใจของประชาชนในบทบาทของภาคีเครือข่าย</v>
          </cell>
        </row>
        <row r="2537">
          <cell r="L2537" t="str">
            <v>v3_150101V04F01</v>
          </cell>
          <cell r="M2537" t="str">
            <v>เทคโนโลยี สารสนเทศ ฐานข้อมูลการพัฒนาสังคม</v>
          </cell>
        </row>
        <row r="2538">
          <cell r="L2538" t="str">
            <v>v3_150201V01F01</v>
          </cell>
          <cell r="M2538" t="str">
            <v>การมีงานทำและมีรายได้ของวัยแรงงาน</v>
          </cell>
        </row>
        <row r="2539">
          <cell r="L2539" t="str">
            <v>v3_150201V02F01</v>
          </cell>
          <cell r="M2539" t="str">
            <v>พฤติกรรมสุขภาพที่พึงประสงค์</v>
          </cell>
        </row>
        <row r="2540">
          <cell r="L2540" t="str">
            <v>v3_150201V02F02</v>
          </cell>
          <cell r="M2540" t="str">
            <v>ประสิทธิภาพของระบบบริการสุขภาพ</v>
          </cell>
        </row>
        <row r="2541">
          <cell r="L2541" t="str">
            <v>v3_150201V03F02</v>
          </cell>
          <cell r="M2541" t="str">
            <v>เครือข่ายทางสังคม และการรวมกลุ่ม</v>
          </cell>
        </row>
        <row r="2542">
          <cell r="L2542" t="str">
            <v>v3_150201V05F01</v>
          </cell>
          <cell r="M2542" t="str">
            <v>ความตระหนักรู้ในการเตรียมความพร้อมก่อนยามสูงอายุ</v>
          </cell>
        </row>
        <row r="2543">
          <cell r="L2543" t="str">
            <v>v3_150202V02F02</v>
          </cell>
          <cell r="M2543" t="str">
            <v>คุณภาพ มาตรฐาน และความครอบคลุมของศูนย์ดูแลและที่อยู่อาศัยที่รองรับผู้สูงอายุ</v>
          </cell>
        </row>
        <row r="2544">
          <cell r="L2544" t="str">
            <v>v3_150202V03F01</v>
          </cell>
          <cell r="M2544" t="str">
            <v>เครือข่ายชุมชนในการดูแลผู้สูงอายุ</v>
          </cell>
        </row>
        <row r="2545">
          <cell r="L2545" t="str">
            <v>v3_150202V03F02</v>
          </cell>
          <cell r="M2545" t="str">
            <v>นวัตกรรมรองรับการดูแลผู้สูงอายุ</v>
          </cell>
        </row>
        <row r="2546">
          <cell r="L2546" t="str">
            <v>v3_150202V04F01</v>
          </cell>
          <cell r="M2546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547">
          <cell r="L2547" t="str">
            <v>v3_150202V04F03</v>
          </cell>
          <cell r="M2547" t="str">
            <v>พื้นที่สร้างสรรค์สำหรับการดำเนินกิจกรรมทางสังคมที่หลากหลาย</v>
          </cell>
        </row>
        <row r="2548">
          <cell r="L2548" t="str">
            <v>v3_150202V05F03</v>
          </cell>
          <cell r="M2548" t="str">
            <v>ระบบ กลไกที่มีมาตรฐานรองรับการดำเนินงานด้านผู้สูงอายุ</v>
          </cell>
        </row>
        <row r="2549">
          <cell r="L2549" t="str">
            <v>v3_150202V05F07</v>
          </cell>
          <cell r="M2549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550">
          <cell r="L2550" t="str">
            <v>v3_150101V01F03</v>
          </cell>
          <cell r="M2550" t="str">
            <v>การบูรณาการการทำงานของภาคีเครือข่ายการพัฒนา</v>
          </cell>
        </row>
        <row r="2551">
          <cell r="L2551" t="str">
            <v>v3_150101V02F01</v>
          </cell>
          <cell r="M2551" t="str">
            <v>สมรรถนะของภาคีเครือข่ายและบุคลากรในขบวนองค์กรชุมชน</v>
          </cell>
        </row>
        <row r="2552">
          <cell r="L2552" t="str">
            <v>v3_150101V02F02</v>
          </cell>
          <cell r="M2552" t="str">
            <v>ความร่วมมือในการพัฒนาศักยภาพระหว่าง	ภาคีการพัฒนาในพื้นที่</v>
          </cell>
        </row>
        <row r="2553">
          <cell r="L2553" t="str">
            <v>v3_150101V02F04</v>
          </cell>
          <cell r="M2553" t="str">
            <v>ความเข้มแข็งในการบริหารจัดการภาคีเครือข่าย</v>
          </cell>
        </row>
        <row r="2554">
          <cell r="L2554" t="str">
            <v>v3_150101V03F01</v>
          </cell>
          <cell r="M2554" t="str">
            <v>ความรู้ความเข้าใจของประชาชนในบทบาทของภาคีเครือข่าย</v>
          </cell>
        </row>
        <row r="2555">
          <cell r="L2555" t="str">
            <v>v3_150201V03F03</v>
          </cell>
          <cell r="M2555" t="str">
            <v>การยอมรับของสังคมในศักยภาพ	ของผู้สูงอายุ</v>
          </cell>
        </row>
        <row r="2556">
          <cell r="L2556" t="str">
            <v>v3_150202V04F02</v>
          </cell>
          <cell r="M2556" t="str">
            <v>การถ่ายทอดประสบการณ์และภูมิปัญญา</v>
          </cell>
        </row>
        <row r="2557">
          <cell r="L2557" t="str">
            <v>v3_150101V01F01</v>
          </cell>
          <cell r="M2557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558">
          <cell r="L2558" t="str">
            <v>v3_150101V01F02</v>
          </cell>
          <cell r="M2558" t="str">
            <v>มาตรการจูงใจและการสร้างขวัญกำลังใจให้แก่ภาคีเครือข่าย</v>
          </cell>
        </row>
        <row r="2559">
          <cell r="L2559" t="str">
            <v>v3_150101V01F03</v>
          </cell>
          <cell r="M2559" t="str">
            <v>การบูรณาการการทำงานของภาคีเครือข่ายการพัฒนา</v>
          </cell>
        </row>
        <row r="2560">
          <cell r="L2560" t="str">
            <v>v3_150101V02F01</v>
          </cell>
          <cell r="M2560" t="str">
            <v>สมรรถนะของภาคีเครือข่ายและบุคลากรในขบวนองค์กรชุมชน</v>
          </cell>
        </row>
        <row r="2561">
          <cell r="L2561" t="str">
            <v>v3_150101V02F02</v>
          </cell>
          <cell r="M2561" t="str">
            <v>ความร่วมมือในการพัฒนาศักยภาพระหว่าง	ภาคีการพัฒนาในพื้นที่</v>
          </cell>
        </row>
        <row r="2562">
          <cell r="L2562" t="str">
            <v>v3_150101V02F04</v>
          </cell>
          <cell r="M2562" t="str">
            <v>ความเข้มแข็งในการบริหารจัดการภาคีเครือข่าย</v>
          </cell>
        </row>
        <row r="2563">
          <cell r="L2563" t="str">
            <v>v3_150101V03F01</v>
          </cell>
          <cell r="M2563" t="str">
            <v>ความรู้ความเข้าใจของประชาชนในบทบาทของภาคีเครือข่าย</v>
          </cell>
        </row>
        <row r="2564">
          <cell r="L2564" t="str">
            <v>v3_150101V03F02</v>
          </cell>
          <cell r="M2564" t="str">
            <v>มาตรการการบริหารจัดการ การทำงานของภาคีเครือข่ายที่มีประสิทธิภาพ</v>
          </cell>
        </row>
        <row r="2565">
          <cell r="L2565" t="str">
            <v>v3_150101V03F03</v>
          </cell>
          <cell r="M2565" t="str">
            <v>ภาพลักษณ์ของภาคีเครือข่ายและความโปร่งใส</v>
          </cell>
        </row>
        <row r="2566">
          <cell r="L2566" t="str">
            <v>v3_150101V03F04</v>
          </cell>
          <cell r="M2566" t="str">
            <v>ประสิทธิภาพของการตรวจสอบการบริหารจัดการ การทำงานของภาคีเครือข่าย</v>
          </cell>
        </row>
        <row r="2567">
          <cell r="L2567" t="str">
            <v>v3_150202V02F02</v>
          </cell>
          <cell r="M2567" t="str">
            <v>คุณภาพ มาตรฐาน และความครอบคลุมของศูนย์ดูแลและที่อยู่อาศัยที่รองรับผู้สูงอายุ</v>
          </cell>
        </row>
        <row r="2568">
          <cell r="L2568" t="str">
            <v>v3_150202V03F01</v>
          </cell>
          <cell r="M2568" t="str">
            <v>เครือข่ายชุมชนในการดูแลผู้สูงอายุ</v>
          </cell>
        </row>
        <row r="2569">
          <cell r="L2569" t="str">
            <v>v3_150202V03F02</v>
          </cell>
          <cell r="M2569" t="str">
            <v>นวัตกรรมรองรับการดูแลผู้สูงอายุ</v>
          </cell>
        </row>
        <row r="2570">
          <cell r="L2570" t="str">
            <v>v3_150101V01F01</v>
          </cell>
          <cell r="M2570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571">
          <cell r="L2571" t="str">
            <v>v3_150101V02F01</v>
          </cell>
          <cell r="M2571" t="str">
            <v>สมรรถนะของภาคีเครือข่ายและบุคลากรในขบวนองค์กรชุมชน</v>
          </cell>
        </row>
        <row r="2572">
          <cell r="L2572" t="str">
            <v>v3_150101V01F01</v>
          </cell>
          <cell r="M2572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573">
          <cell r="L2573" t="str">
            <v>v3_150101V01F03</v>
          </cell>
          <cell r="M2573" t="str">
            <v>การบูรณาการการทำงานของภาคีเครือข่ายการพัฒนา</v>
          </cell>
        </row>
        <row r="2574">
          <cell r="L2574" t="str">
            <v>v3_150101V02F01</v>
          </cell>
          <cell r="M2574" t="str">
            <v>สมรรถนะของภาคีเครือข่ายและบุคลากรในขบวนองค์กรชุมชน</v>
          </cell>
        </row>
        <row r="2575">
          <cell r="L2575" t="str">
            <v>v3_150101V01F03</v>
          </cell>
          <cell r="M2575" t="str">
            <v>การบูรณาการการทำงานของภาคีเครือข่ายการพัฒนา</v>
          </cell>
        </row>
        <row r="2576">
          <cell r="L2576" t="str">
            <v>v3_150101V02F01</v>
          </cell>
          <cell r="M2576" t="str">
            <v>สมรรถนะของภาคีเครือข่ายและบุคลากรในขบวนองค์กรชุมชน</v>
          </cell>
        </row>
        <row r="2577">
          <cell r="L2577" t="str">
            <v>v3_150101V04F02</v>
          </cell>
          <cell r="M2577" t="str">
            <v>กฎหมาย นโยบาย และมาตรการที่เอื้อต่อการพัฒนาภาคีเครือข่าย</v>
          </cell>
        </row>
        <row r="2578">
          <cell r="L2578" t="str">
            <v>v3_150202V01F01</v>
          </cell>
          <cell r="M2578" t="str">
            <v>การมีงานทำและรายได้ของผู้สูงอายุ</v>
          </cell>
        </row>
        <row r="2579">
          <cell r="L2579" t="str">
            <v>v3_150202V03F01</v>
          </cell>
          <cell r="M2579" t="str">
            <v>เครือข่ายชุมชนในการดูแลผู้สูงอายุ</v>
          </cell>
        </row>
        <row r="2580">
          <cell r="L2580" t="str">
            <v>v3_150202V03F02</v>
          </cell>
          <cell r="M2580" t="str">
            <v>นวัตกรรมรองรับการดูแลผู้สูงอายุ</v>
          </cell>
        </row>
        <row r="2581">
          <cell r="L2581" t="str">
            <v>v3_150202V04F01</v>
          </cell>
          <cell r="M2581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582">
          <cell r="L2582" t="str">
            <v>v3_150202V05F06</v>
          </cell>
          <cell r="M2582" t="str">
            <v>เทคโนโลยีและการเข้าถึงสำหรับผู้สูงอายุ</v>
          </cell>
        </row>
        <row r="2583">
          <cell r="L2583" t="str">
            <v>v3_150202V05F07</v>
          </cell>
          <cell r="M2583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584">
          <cell r="L2584" t="str">
            <v>v3_150201V01F02</v>
          </cell>
          <cell r="M2584" t="str">
            <v>การวางแผนการเงินของประชากร</v>
          </cell>
        </row>
        <row r="2585">
          <cell r="L2585" t="str">
            <v>v3_150201V02F01</v>
          </cell>
          <cell r="M2585" t="str">
            <v>พฤติกรรมสุขภาพที่พึงประสงค์</v>
          </cell>
        </row>
        <row r="2586">
          <cell r="L2586" t="str">
            <v>v3_150201V03F03</v>
          </cell>
          <cell r="M2586" t="str">
            <v>การยอมรับของสังคมในศักยภาพ	ของผู้สูงอายุ</v>
          </cell>
        </row>
        <row r="2587">
          <cell r="L2587" t="str">
            <v>v3_150201V05F01</v>
          </cell>
          <cell r="M2587" t="str">
            <v>ความตระหนักรู้ในการเตรียมความพร้อมก่อนยามสูงอายุ</v>
          </cell>
        </row>
        <row r="2588">
          <cell r="L2588" t="str">
            <v>v3_150202V03F01</v>
          </cell>
          <cell r="M2588" t="str">
            <v>เครือข่ายชุมชนในการดูแลผู้สูงอายุ</v>
          </cell>
        </row>
        <row r="2589">
          <cell r="L2589" t="str">
            <v>v3_150202V03F02</v>
          </cell>
          <cell r="M2589" t="str">
            <v>นวัตกรรมรองรับการดูแลผู้สูงอายุ</v>
          </cell>
        </row>
        <row r="2590">
          <cell r="L2590" t="str">
            <v>v3_150202V04F01</v>
          </cell>
          <cell r="M2590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591">
          <cell r="L2591" t="str">
            <v>v3_150101V02F01</v>
          </cell>
          <cell r="M2591" t="str">
            <v>สมรรถนะของภาคีเครือข่ายและบุคลากรในขบวนองค์กรชุมชน</v>
          </cell>
        </row>
        <row r="2592">
          <cell r="L2592" t="str">
            <v>v3_150101V02F02</v>
          </cell>
          <cell r="M2592" t="str">
            <v>ความร่วมมือในการพัฒนาศักยภาพระหว่าง	ภาคีการพัฒนาในพื้นที่</v>
          </cell>
        </row>
        <row r="2593">
          <cell r="L2593" t="str">
            <v>v3_150202V04F02</v>
          </cell>
          <cell r="M2593" t="str">
            <v>การถ่ายทอดประสบการณ์และภูมิปัญญา</v>
          </cell>
        </row>
        <row r="2594">
          <cell r="L2594" t="str">
            <v>v3_150202V04F03</v>
          </cell>
          <cell r="M2594" t="str">
            <v>พื้นที่สร้างสรรค์สำหรับการดำเนินกิจกรรมทางสังคมที่หลากหลาย</v>
          </cell>
        </row>
        <row r="2595">
          <cell r="L2595" t="str">
            <v>v3_150101V01F03</v>
          </cell>
          <cell r="M2595" t="str">
            <v>การบูรณาการการทำงานของภาคีเครือข่ายการพัฒนา</v>
          </cell>
        </row>
        <row r="2596">
          <cell r="L2596" t="str">
            <v>v3_150101V02F01</v>
          </cell>
          <cell r="M2596" t="str">
            <v>สมรรถนะของภาคีเครือข่ายและบุคลากรในขบวนองค์กรชุมชน</v>
          </cell>
        </row>
        <row r="2597">
          <cell r="L2597" t="str">
            <v>v3_150101V02F02</v>
          </cell>
          <cell r="M2597" t="str">
            <v>ความร่วมมือในการพัฒนาศักยภาพระหว่าง	ภาคีการพัฒนาในพื้นที่</v>
          </cell>
        </row>
        <row r="2598">
          <cell r="L2598" t="str">
            <v>v3_150101V03F01</v>
          </cell>
          <cell r="M2598" t="str">
            <v>ความรู้ความเข้าใจของประชาชนในบทบาทของภาคีเครือข่าย</v>
          </cell>
        </row>
        <row r="2599">
          <cell r="L2599" t="str">
            <v>v3_150201V02F01</v>
          </cell>
          <cell r="M2599" t="str">
            <v>พฤติกรรมสุขภาพที่พึงประสงค์</v>
          </cell>
        </row>
        <row r="2600">
          <cell r="L2600" t="str">
            <v>v3_150201V02F02</v>
          </cell>
          <cell r="M2600" t="str">
            <v>ประสิทธิภาพของระบบบริการสุขภาพ</v>
          </cell>
        </row>
        <row r="2601">
          <cell r="L2601" t="str">
            <v>v3_150201V02F03</v>
          </cell>
          <cell r="M2601" t="str">
            <v>ความเข้มแข็งของเครือข่ายแกนนำด้านสุขภาพและบุคลากรที่เกี่ยวข้อง</v>
          </cell>
        </row>
        <row r="2602">
          <cell r="L2602" t="str">
            <v>v3_150201V04F01</v>
          </cell>
          <cell r="M2602" t="str">
            <v>อารยสถาปัตย์ที่เหมาะสม</v>
          </cell>
        </row>
        <row r="2603">
          <cell r="L2603" t="str">
            <v>v3_150201V04F02</v>
          </cell>
          <cell r="M2603" t="str">
            <v>บริการสาธารณะ สิ่งอำนวยความสะดวกที่เหมาะสม</v>
          </cell>
        </row>
        <row r="2604">
          <cell r="L2604" t="str">
            <v>v3_150201V05F01</v>
          </cell>
          <cell r="M2604" t="str">
            <v>ความตระหนักรู้ในการเตรียมความพร้อมก่อนยามสูงอายุ</v>
          </cell>
        </row>
        <row r="2605">
          <cell r="L2605" t="str">
            <v>v3_150201V05F02</v>
          </cell>
          <cell r="M2605" t="str">
            <v>ความร่วมมือระหว่างภาครัฐ และภาคีการพัฒนาที่เกี่ยวข้อง</v>
          </cell>
        </row>
        <row r="2606">
          <cell r="L2606" t="str">
            <v>v3_150201V05F05</v>
          </cell>
          <cell r="M2606" t="str">
            <v>ฐานข้อมูลการเตรียมความพร้อมรองรับสังคมสูงวัย</v>
          </cell>
        </row>
        <row r="2607">
          <cell r="L2607" t="str">
            <v>v3_150202V01F01</v>
          </cell>
          <cell r="M2607" t="str">
            <v>การมีงานทำและรายได้ของผู้สูงอายุ</v>
          </cell>
        </row>
        <row r="2608">
          <cell r="L2608" t="str">
            <v>v3_150202V02F01</v>
          </cell>
          <cell r="M2608" t="str">
            <v>ความครอบคลุมของกลไก และมาตรการการคุ้มครองทางสังคมของผู้สูงอายุที่เหมาะสม</v>
          </cell>
        </row>
        <row r="2609">
          <cell r="L2609" t="str">
            <v>v3_150202V02F02</v>
          </cell>
          <cell r="M2609" t="str">
            <v>คุณภาพ มาตรฐาน และความครอบคลุมของศูนย์ดูแลและที่อยู่อาศัยที่รองรับผู้สูงอายุ</v>
          </cell>
        </row>
        <row r="2610">
          <cell r="L2610" t="str">
            <v>v3_150202V03F01</v>
          </cell>
          <cell r="M2610" t="str">
            <v>เครือข่ายชุมชนในการดูแลผู้สูงอายุ</v>
          </cell>
        </row>
        <row r="2611">
          <cell r="L2611" t="str">
            <v>v3_150202V03F02</v>
          </cell>
          <cell r="M2611" t="str">
            <v>นวัตกรรมรองรับการดูแลผู้สูงอายุ</v>
          </cell>
        </row>
        <row r="2612">
          <cell r="L2612" t="str">
            <v>v3_150202V04F01</v>
          </cell>
          <cell r="M2612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613">
          <cell r="L2613" t="str">
            <v>v3_150202V04F02</v>
          </cell>
          <cell r="M2613" t="str">
            <v>การถ่ายทอดประสบการณ์และภูมิปัญญา</v>
          </cell>
        </row>
        <row r="2614">
          <cell r="L2614" t="str">
            <v>v3_150202V04F03</v>
          </cell>
          <cell r="M2614" t="str">
            <v>พื้นที่สร้างสรรค์สำหรับการดำเนินกิจกรรมทางสังคมที่หลากหลาย</v>
          </cell>
        </row>
        <row r="2615">
          <cell r="L2615" t="str">
            <v>v3_150202V05F01</v>
          </cell>
          <cell r="M2615" t="str">
            <v>โครงสร้างพื้นฐานและสิ่งอำนวยความสะดวกสำหรับผู้สูงอายุ</v>
          </cell>
        </row>
        <row r="2616">
          <cell r="L2616" t="str">
            <v>v3_150202V05F02</v>
          </cell>
          <cell r="M2616" t="str">
            <v>การยอมรับและการสร้างความสัมพันธ์ที่ดีระหว่างผู้สูงอายุและกลุ่มวัยอื่น</v>
          </cell>
        </row>
        <row r="2617">
          <cell r="L2617" t="str">
            <v>v3_150202V05F03</v>
          </cell>
          <cell r="M2617" t="str">
            <v>ระบบ กลไกที่มีมาตรฐานรองรับการดำเนินงานด้านผู้สูงอายุ</v>
          </cell>
        </row>
        <row r="2618">
          <cell r="L2618" t="str">
            <v>v3_150202V05F04</v>
          </cell>
          <cell r="M2618" t="str">
            <v>การบริหารจัดการด้านผู้สูงอายุให้เป็นไปตามมาตรฐาน</v>
          </cell>
        </row>
        <row r="2619">
          <cell r="L2619" t="str">
            <v>v3_150202V05F05</v>
          </cell>
          <cell r="M2619" t="str">
            <v>ความร่วมมือระหว่างภาคีการพัฒนาต่าง ๆ</v>
          </cell>
        </row>
        <row r="2620">
          <cell r="L2620" t="str">
            <v>v3_150202V05F06</v>
          </cell>
          <cell r="M2620" t="str">
            <v>เทคโนโลยีและการเข้าถึงสำหรับผู้สูงอายุ</v>
          </cell>
        </row>
        <row r="2621">
          <cell r="L2621" t="str">
            <v>v3_150202V05F07</v>
          </cell>
          <cell r="M2621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622">
          <cell r="L2622" t="str">
            <v>v3_150201V02F01</v>
          </cell>
          <cell r="M2622" t="str">
            <v>พฤติกรรมสุขภาพที่พึงประสงค์</v>
          </cell>
        </row>
        <row r="2623">
          <cell r="L2623" t="str">
            <v>v3_150201V04F01</v>
          </cell>
          <cell r="M2623" t="str">
            <v>อารยสถาปัตย์ที่เหมาะสม</v>
          </cell>
        </row>
        <row r="2624">
          <cell r="L2624" t="str">
            <v>v3_150202V03F01</v>
          </cell>
          <cell r="M2624" t="str">
            <v>เครือข่ายชุมชนในการดูแลผู้สูงอายุ</v>
          </cell>
        </row>
        <row r="2625">
          <cell r="L2625" t="str">
            <v>v3_150202V03F02</v>
          </cell>
          <cell r="M2625" t="str">
            <v>นวัตกรรมรองรับการดูแลผู้สูงอายุ</v>
          </cell>
        </row>
        <row r="2626">
          <cell r="L2626" t="str">
            <v>v3_150202V04F03</v>
          </cell>
          <cell r="M2626" t="str">
            <v>พื้นที่สร้างสรรค์สำหรับการดำเนินกิจกรรมทางสังคมที่หลากหลาย</v>
          </cell>
        </row>
        <row r="2627">
          <cell r="L2627" t="str">
            <v>v3_150202V01F01</v>
          </cell>
          <cell r="M2627" t="str">
            <v>การมีงานทำและรายได้ของผู้สูงอายุ</v>
          </cell>
        </row>
        <row r="2628">
          <cell r="L2628" t="str">
            <v>v3_150202V01F02</v>
          </cell>
          <cell r="M2628" t="str">
            <v>มาตรการส่งเสริมการจ้างงานผู้สูงอายุที่เหมาะสม</v>
          </cell>
        </row>
        <row r="2629">
          <cell r="L2629" t="str">
            <v>v3_150202V01F02</v>
          </cell>
          <cell r="M2629" t="str">
            <v>มาตรการส่งเสริมการจ้างงานผู้สูงอายุที่เหมาะสม</v>
          </cell>
        </row>
        <row r="2630">
          <cell r="L2630" t="str">
            <v>v3_150101V01F01</v>
          </cell>
          <cell r="M2630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31">
          <cell r="L2631" t="str">
            <v>v3_150101V01F02</v>
          </cell>
          <cell r="M2631" t="str">
            <v>มาตรการจูงใจและการสร้างขวัญกำลังใจให้แก่ภาคีเครือข่าย</v>
          </cell>
        </row>
        <row r="2632">
          <cell r="L2632" t="str">
            <v>v3_150101V01F03</v>
          </cell>
          <cell r="M2632" t="str">
            <v>การบูรณาการการทำงานของภาคีเครือข่ายการพัฒนา</v>
          </cell>
        </row>
        <row r="2633">
          <cell r="L2633" t="str">
            <v>v3_150101V02F02</v>
          </cell>
          <cell r="M2633" t="str">
            <v>ความร่วมมือในการพัฒนาศักยภาพระหว่าง	ภาคีการพัฒนาในพื้นที่</v>
          </cell>
        </row>
        <row r="2634">
          <cell r="L2634" t="str">
            <v>v3_150101V03F01</v>
          </cell>
          <cell r="M2634" t="str">
            <v>ความรู้ความเข้าใจของประชาชนในบทบาทของภาคีเครือข่าย</v>
          </cell>
        </row>
        <row r="2635">
          <cell r="L2635" t="str">
            <v>v3_150101V03F02</v>
          </cell>
          <cell r="M2635" t="str">
            <v>มาตรการการบริหารจัดการ การทำงานของภาคีเครือข่ายที่มีประสิทธิภาพ</v>
          </cell>
        </row>
        <row r="2636">
          <cell r="L2636" t="str">
            <v>v3_150101V01F01</v>
          </cell>
          <cell r="M2636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37">
          <cell r="L2637" t="str">
            <v>v3_150101V01F03</v>
          </cell>
          <cell r="M2637" t="str">
            <v>การบูรณาการการทำงานของภาคีเครือข่ายการพัฒนา</v>
          </cell>
        </row>
        <row r="2638">
          <cell r="L2638" t="str">
            <v>v3_150101V02F02</v>
          </cell>
          <cell r="M2638" t="str">
            <v>ความร่วมมือในการพัฒนาศักยภาพระหว่าง	ภาคีการพัฒนาในพื้นที่</v>
          </cell>
        </row>
        <row r="2639">
          <cell r="L2639" t="str">
            <v>v3_150101V04F01</v>
          </cell>
          <cell r="M2639" t="str">
            <v>เทคโนโลยี สารสนเทศ ฐานข้อมูลการพัฒนาสังคม</v>
          </cell>
        </row>
        <row r="2640">
          <cell r="L2640" t="str">
            <v>v3_150101V01F01</v>
          </cell>
          <cell r="M2640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41">
          <cell r="L2641" t="str">
            <v>v3_150202V05F01</v>
          </cell>
          <cell r="M2641" t="str">
            <v>โครงสร้างพื้นฐานและสิ่งอำนวยความสะดวกสำหรับผู้สูงอายุ</v>
          </cell>
        </row>
        <row r="2642">
          <cell r="L2642" t="str">
            <v>v3_150202V05F07</v>
          </cell>
          <cell r="M2642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643">
          <cell r="L2643" t="str">
            <v>v3_150101V01F01</v>
          </cell>
          <cell r="M2643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44">
          <cell r="L2644" t="str">
            <v>v3_150101V01F03</v>
          </cell>
          <cell r="M2644" t="str">
            <v>การบูรณาการการทำงานของภาคีเครือข่ายการพัฒนา</v>
          </cell>
        </row>
        <row r="2645">
          <cell r="L2645" t="str">
            <v>v3_150101V02F01</v>
          </cell>
          <cell r="M2645" t="str">
            <v>สมรรถนะของภาคีเครือข่ายและบุคลากรในขบวนองค์กรชุมชน</v>
          </cell>
        </row>
        <row r="2646">
          <cell r="L2646" t="str">
            <v>v3_150101V02F02</v>
          </cell>
          <cell r="M2646" t="str">
            <v>ความร่วมมือในการพัฒนาศักยภาพระหว่าง	ภาคีการพัฒนาในพื้นที่</v>
          </cell>
        </row>
        <row r="2647">
          <cell r="L2647" t="str">
            <v>v3_150101V02F04</v>
          </cell>
          <cell r="M2647" t="str">
            <v>ความเข้มแข็งในการบริหารจัดการภาคีเครือข่าย</v>
          </cell>
        </row>
        <row r="2648">
          <cell r="L2648" t="str">
            <v>v3_150202V01F02</v>
          </cell>
          <cell r="M2648" t="str">
            <v>มาตรการส่งเสริมการจ้างงานผู้สูงอายุที่เหมาะสม</v>
          </cell>
        </row>
        <row r="2649">
          <cell r="L2649" t="str">
            <v>v3_150202V03F02</v>
          </cell>
          <cell r="M2649" t="str">
            <v>นวัตกรรมรองรับการดูแลผู้สูงอายุ</v>
          </cell>
        </row>
        <row r="2650">
          <cell r="L2650" t="str">
            <v>v3_150202V04F02</v>
          </cell>
          <cell r="M2650" t="str">
            <v>การถ่ายทอดประสบการณ์และภูมิปัญญา</v>
          </cell>
        </row>
        <row r="2651">
          <cell r="L2651" t="str">
            <v>v3_150202V04F03</v>
          </cell>
          <cell r="M2651" t="str">
            <v>พื้นที่สร้างสรรค์สำหรับการดำเนินกิจกรรมทางสังคมที่หลากหลาย</v>
          </cell>
        </row>
        <row r="2652">
          <cell r="L2652" t="str">
            <v>v3_150202V05F06</v>
          </cell>
          <cell r="M2652" t="str">
            <v>เทคโนโลยีและการเข้าถึงสำหรับผู้สูงอายุ</v>
          </cell>
        </row>
        <row r="2653">
          <cell r="L2653" t="str">
            <v>v3_150202V04F03</v>
          </cell>
          <cell r="M2653" t="str">
            <v>พื้นที่สร้างสรรค์สำหรับการดำเนินกิจกรรมทางสังคมที่หลากหลาย</v>
          </cell>
        </row>
        <row r="2654">
          <cell r="L2654" t="str">
            <v>v3_150202V03F02</v>
          </cell>
          <cell r="M2654" t="str">
            <v>นวัตกรรมรองรับการดูแลผู้สูงอายุ</v>
          </cell>
        </row>
        <row r="2655">
          <cell r="L2655" t="str">
            <v>v3_150202V03F01</v>
          </cell>
          <cell r="M2655" t="str">
            <v>เครือข่ายชุมชนในการดูแลผู้สูงอายุ</v>
          </cell>
        </row>
        <row r="2656">
          <cell r="L2656" t="str">
            <v>v3_150202V03F02</v>
          </cell>
          <cell r="M2656" t="str">
            <v>นวัตกรรมรองรับการดูแลผู้สูงอายุ</v>
          </cell>
        </row>
        <row r="2657">
          <cell r="L2657" t="str">
            <v>v3_150201V02F01</v>
          </cell>
          <cell r="M2657" t="str">
            <v>พฤติกรรมสุขภาพที่พึงประสงค์</v>
          </cell>
        </row>
        <row r="2658">
          <cell r="L2658" t="str">
            <v>v3_150201V02F02</v>
          </cell>
          <cell r="M2658" t="str">
            <v>ประสิทธิภาพของระบบบริการสุขภาพ</v>
          </cell>
        </row>
        <row r="2659">
          <cell r="L2659" t="str">
            <v>v3_150201V02F03</v>
          </cell>
          <cell r="M2659" t="str">
            <v>ความเข้มแข็งของเครือข่ายแกนนำด้านสุขภาพและบุคลากรที่เกี่ยวข้อง</v>
          </cell>
        </row>
        <row r="2660">
          <cell r="L2660" t="str">
            <v>v3_150201V05F01</v>
          </cell>
          <cell r="M2660" t="str">
            <v>ความตระหนักรู้ในการเตรียมความพร้อมก่อนยามสูงอายุ</v>
          </cell>
        </row>
        <row r="2661">
          <cell r="L2661" t="str">
            <v>v3_150201V05F03</v>
          </cell>
          <cell r="M2661" t="str">
            <v>กฎหมาย นโยบาย และมาตรการที่เอื้อต่อการเตรียมความพร้อมก่อนยามสูงอายุ</v>
          </cell>
        </row>
        <row r="2662">
          <cell r="L2662" t="str">
            <v>v3_150201V05F04</v>
          </cell>
          <cell r="M2662" t="str">
            <v>ประสิทธิภาพของการติดตาม และประเมินระดับการเตรียมความพร้อมก่อนยามสูงอายุ</v>
          </cell>
        </row>
        <row r="2663">
          <cell r="L2663" t="str">
            <v>v3_150201V05F05</v>
          </cell>
          <cell r="M2663" t="str">
            <v>ฐานข้อมูลการเตรียมความพร้อมรองรับสังคมสูงวัย</v>
          </cell>
        </row>
        <row r="2664">
          <cell r="L2664" t="str">
            <v>v3_150202V03F01</v>
          </cell>
          <cell r="M2664" t="str">
            <v>เครือข่ายชุมชนในการดูแลผู้สูงอายุ</v>
          </cell>
        </row>
        <row r="2665">
          <cell r="L2665" t="str">
            <v>v3_150202V03F02</v>
          </cell>
          <cell r="M2665" t="str">
            <v>นวัตกรรมรองรับการดูแลผู้สูงอายุ</v>
          </cell>
        </row>
        <row r="2666">
          <cell r="L2666" t="str">
            <v>v3_150202V05F03</v>
          </cell>
          <cell r="M2666" t="str">
            <v>ระบบ กลไกที่มีมาตรฐานรองรับการดำเนินงานด้านผู้สูงอายุ</v>
          </cell>
        </row>
        <row r="2667">
          <cell r="L2667" t="str">
            <v>v3_150202V05F05</v>
          </cell>
          <cell r="M2667" t="str">
            <v>ความร่วมมือระหว่างภาคีการพัฒนาต่าง ๆ</v>
          </cell>
        </row>
        <row r="2668">
          <cell r="L2668" t="str">
            <v>v3_150202V05F06</v>
          </cell>
          <cell r="M2668" t="str">
            <v>เทคโนโลยีและการเข้าถึงสำหรับผู้สูงอายุ</v>
          </cell>
        </row>
        <row r="2669">
          <cell r="L2669" t="str">
            <v>v3_150202V05F07</v>
          </cell>
          <cell r="M2669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670">
          <cell r="L2670" t="str">
            <v>v3_150201V02F02</v>
          </cell>
          <cell r="M2670" t="str">
            <v>ประสิทธิภาพของระบบบริการสุขภาพ</v>
          </cell>
        </row>
        <row r="2671">
          <cell r="L2671" t="str">
            <v>v3_150201V05F05</v>
          </cell>
          <cell r="M2671" t="str">
            <v>ฐานข้อมูลการเตรียมความพร้อมรองรับสังคมสูงวัย</v>
          </cell>
        </row>
        <row r="2672">
          <cell r="L2672" t="str">
            <v>v3_150202V05F07</v>
          </cell>
          <cell r="M2672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673">
          <cell r="L2673" t="str">
            <v>v3_150101V01F01</v>
          </cell>
          <cell r="M2673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74">
          <cell r="L2674" t="str">
            <v>v3_150101V01F02</v>
          </cell>
          <cell r="M2674" t="str">
            <v>มาตรการจูงใจและการสร้างขวัญกำลังใจให้แก่ภาคีเครือข่าย</v>
          </cell>
        </row>
        <row r="2675">
          <cell r="L2675" t="str">
            <v>v3_150101V01F03</v>
          </cell>
          <cell r="M2675" t="str">
            <v>การบูรณาการการทำงานของภาคีเครือข่ายการพัฒนา</v>
          </cell>
        </row>
        <row r="2676">
          <cell r="L2676" t="str">
            <v>v3_150101V02F02</v>
          </cell>
          <cell r="M2676" t="str">
            <v>ความร่วมมือในการพัฒนาศักยภาพระหว่าง	ภาคีการพัฒนาในพื้นที่</v>
          </cell>
        </row>
        <row r="2677">
          <cell r="L2677" t="str">
            <v>v3_150101V02F03</v>
          </cell>
          <cell r="M2677" t="str">
            <v>ทรัพยากรสนับสนุนที่เหมาะสม</v>
          </cell>
        </row>
        <row r="2678">
          <cell r="L2678" t="str">
            <v>v3_150101V02F04</v>
          </cell>
          <cell r="M2678" t="str">
            <v>ความเข้มแข็งในการบริหารจัดการภาคีเครือข่าย</v>
          </cell>
        </row>
        <row r="2679">
          <cell r="L2679" t="str">
            <v>v3_150101V03F01</v>
          </cell>
          <cell r="M2679" t="str">
            <v>ความรู้ความเข้าใจของประชาชนในบทบาทของภาคีเครือข่าย</v>
          </cell>
        </row>
        <row r="2680">
          <cell r="L2680" t="str">
            <v>v3_150101V04F01</v>
          </cell>
          <cell r="M2680" t="str">
            <v>เทคโนโลยี สารสนเทศ ฐานข้อมูลการพัฒนาสังคม</v>
          </cell>
        </row>
        <row r="2681">
          <cell r="L2681" t="str">
            <v>v3_150101V04F02</v>
          </cell>
          <cell r="M2681" t="str">
            <v>กฎหมาย นโยบาย และมาตรการที่เอื้อต่อการพัฒนาภาคีเครือข่าย</v>
          </cell>
        </row>
        <row r="2682">
          <cell r="L2682" t="str">
            <v>v3_150101V01F01</v>
          </cell>
          <cell r="M2682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83">
          <cell r="L2683" t="str">
            <v>v3_150101V01F01</v>
          </cell>
          <cell r="M2683" t="str">
            <v>ช่องทางการเข้าถึง การรวมกลุ่ม และโอกาสในการให้ภาคีเครือข่ายใหม่มีส่วนร่วมในการพัฒนาชุมชน สังคม</v>
          </cell>
        </row>
        <row r="2684">
          <cell r="L2684" t="str">
            <v>v3_150101V01F02</v>
          </cell>
          <cell r="M2684" t="str">
            <v>มาตรการจูงใจและการสร้างขวัญกำลังใจให้แก่ภาคีเครือข่าย</v>
          </cell>
        </row>
        <row r="2685">
          <cell r="L2685" t="str">
            <v>v3_150101V01F03</v>
          </cell>
          <cell r="M2685" t="str">
            <v>การบูรณาการการทำงานของภาคีเครือข่ายการพัฒนา</v>
          </cell>
        </row>
        <row r="2686">
          <cell r="L2686" t="str">
            <v>v3_150101V02F02</v>
          </cell>
          <cell r="M2686" t="str">
            <v>ความร่วมมือในการพัฒนาศักยภาพระหว่าง	ภาคีการพัฒนาในพื้นที่</v>
          </cell>
        </row>
        <row r="2687">
          <cell r="L2687" t="str">
            <v>v3_150101V02F03</v>
          </cell>
          <cell r="M2687" t="str">
            <v>ทรัพยากรสนับสนุนที่เหมาะสม</v>
          </cell>
        </row>
        <row r="2688">
          <cell r="L2688" t="str">
            <v>v3_150101V03F02</v>
          </cell>
          <cell r="M2688" t="str">
            <v>มาตรการการบริหารจัดการ การทำงานของภาคีเครือข่ายที่มีประสิทธิภาพ</v>
          </cell>
        </row>
        <row r="2689">
          <cell r="L2689" t="str">
            <v>v3_150101V03F02</v>
          </cell>
          <cell r="M2689" t="str">
            <v>มาตรการการบริหารจัดการ การทำงานของภาคีเครือข่ายที่มีประสิทธิภาพ</v>
          </cell>
        </row>
        <row r="2690">
          <cell r="L2690" t="str">
            <v>v3_150101V04F01</v>
          </cell>
          <cell r="M2690" t="str">
            <v>เทคโนโลยี สารสนเทศ ฐานข้อมูลการพัฒนาสังคม</v>
          </cell>
        </row>
        <row r="2691">
          <cell r="L2691" t="str">
            <v>v3_150101V04F02</v>
          </cell>
          <cell r="M2691" t="str">
            <v>กฎหมาย นโยบาย และมาตรการที่เอื้อต่อการพัฒนาภาคีเครือข่าย</v>
          </cell>
        </row>
        <row r="2692">
          <cell r="L2692" t="str">
            <v>v3_150201V01F01</v>
          </cell>
          <cell r="M2692" t="str">
            <v>การมีงานทำและมีรายได้ของวัยแรงงาน</v>
          </cell>
        </row>
        <row r="2693">
          <cell r="L2693" t="str">
            <v>v3_150201V02F03</v>
          </cell>
          <cell r="M2693" t="str">
            <v>ความเข้มแข็งของเครือข่ายแกนนำด้านสุขภาพและบุคลากรที่เกี่ยวข้อง</v>
          </cell>
        </row>
        <row r="2694">
          <cell r="L2694" t="str">
            <v>v3_150201V03F02</v>
          </cell>
          <cell r="M2694" t="str">
            <v>เครือข่ายทางสังคม และการรวมกลุ่ม</v>
          </cell>
        </row>
        <row r="2695">
          <cell r="L2695" t="str">
            <v>v3_150201V03F03</v>
          </cell>
          <cell r="M2695" t="str">
            <v>การยอมรับของสังคมในศักยภาพ	ของผู้สูงอายุ</v>
          </cell>
        </row>
        <row r="2696">
          <cell r="L2696" t="str">
            <v>v3_150201V04F01</v>
          </cell>
          <cell r="M2696" t="str">
            <v>อารยสถาปัตย์ที่เหมาะสม</v>
          </cell>
        </row>
        <row r="2697">
          <cell r="L2697" t="str">
            <v>v3_150201V04F02</v>
          </cell>
          <cell r="M2697" t="str">
            <v>บริการสาธารณะ สิ่งอำนวยความสะดวกที่เหมาะสม</v>
          </cell>
        </row>
        <row r="2698">
          <cell r="L2698" t="str">
            <v>v3_150201V05F01</v>
          </cell>
          <cell r="M2698" t="str">
            <v>ความตระหนักรู้ในการเตรียมความพร้อมก่อนยามสูงอายุ</v>
          </cell>
        </row>
        <row r="2699">
          <cell r="L2699" t="str">
            <v>v3_150201V05F03</v>
          </cell>
          <cell r="M2699" t="str">
            <v>กฎหมาย นโยบาย และมาตรการที่เอื้อต่อการเตรียมความพร้อมก่อนยามสูงอายุ</v>
          </cell>
        </row>
        <row r="2700">
          <cell r="L2700" t="str">
            <v>v3_150201V05F02</v>
          </cell>
          <cell r="M2700" t="str">
            <v>ความร่วมมือระหว่างภาครัฐ และภาคีการพัฒนาที่เกี่ยวข้อง</v>
          </cell>
        </row>
        <row r="2701">
          <cell r="L2701" t="str">
            <v>v3_150201V05F03</v>
          </cell>
          <cell r="M2701" t="str">
            <v>กฎหมาย นโยบาย และมาตรการที่เอื้อต่อการเตรียมความพร้อมก่อนยามสูงอายุ</v>
          </cell>
        </row>
        <row r="2702">
          <cell r="L2702" t="str">
            <v>v3_150201V05F04</v>
          </cell>
          <cell r="M2702" t="str">
            <v>ประสิทธิภาพของการติดตาม และประเมินระดับการเตรียมความพร้อมก่อนยามสูงอายุ</v>
          </cell>
        </row>
        <row r="2703">
          <cell r="L2703" t="str">
            <v>v3_150201V05F05</v>
          </cell>
          <cell r="M2703" t="str">
            <v>ฐานข้อมูลการเตรียมความพร้อมรองรับสังคมสูงวัย</v>
          </cell>
        </row>
        <row r="2704">
          <cell r="L2704" t="str">
            <v>v3_150202V04F01</v>
          </cell>
          <cell r="M2704" t="str">
            <v>การรวมกลุ่มเครือข่ายและการมีส่วนร่วมของผู้สูงอายุในการพัฒนาชุมชน สังคม</v>
          </cell>
        </row>
        <row r="2705">
          <cell r="L2705" t="str">
            <v>v3_150202V05F05</v>
          </cell>
          <cell r="M2705" t="str">
            <v>ความร่วมมือระหว่างภาคีการพัฒนาต่าง ๆ</v>
          </cell>
        </row>
        <row r="2706">
          <cell r="L2706" t="str">
            <v>v3_150202V05F07</v>
          </cell>
          <cell r="M2706" t="str">
            <v>ฐานข้อมูลผู้สูงอายุที่สอดรับการสถานการณ์ที่เปลี่ยนแปลง การเชื่อมโยงข้อมูล</v>
          </cell>
        </row>
        <row r="2707">
          <cell r="L2707" t="str">
            <v>v3_150201V02F01</v>
          </cell>
          <cell r="M2707" t="str">
            <v>พฤติกรรมสุขภาพที่พึงประสงค์</v>
          </cell>
        </row>
        <row r="2708">
          <cell r="L2708" t="str">
            <v>v3_150201V02F02</v>
          </cell>
          <cell r="M2708" t="str">
            <v>ประสิทธิภาพของระบบบริการสุขภาพ</v>
          </cell>
        </row>
        <row r="2709">
          <cell r="L2709" t="str">
            <v>v3_150201V02F03</v>
          </cell>
          <cell r="M2709" t="str">
            <v>ความเข้มแข็งของเครือข่ายแกนนำด้านสุขภาพและบุคลากรที่เกี่ยวข้อง</v>
          </cell>
        </row>
        <row r="2710">
          <cell r="L2710" t="str">
            <v>v3_150201V03F02</v>
          </cell>
          <cell r="M2710" t="str">
            <v>เครือข่ายทางสังคม และการรวมกลุ่ม</v>
          </cell>
        </row>
        <row r="2711">
          <cell r="L2711" t="str">
            <v>v3_150201V04F02</v>
          </cell>
          <cell r="M2711" t="str">
            <v>บริการสาธารณะ สิ่งอำนวยความสะดวกที่เหมาะสม</v>
          </cell>
        </row>
        <row r="2712">
          <cell r="L2712" t="str">
            <v>v3_150201V05F01</v>
          </cell>
          <cell r="M2712" t="str">
            <v>ความตระหนักรู้ในการเตรียมความพร้อมก่อนยามสูงอายุ</v>
          </cell>
        </row>
        <row r="2713">
          <cell r="L2713" t="str">
            <v>v3_150201V05F03</v>
          </cell>
          <cell r="M2713" t="str">
            <v>กฎหมาย นโยบาย และมาตรการที่เอื้อต่อการเตรียมความพร้อมก่อนยามสูงอายุ</v>
          </cell>
        </row>
        <row r="2714">
          <cell r="L2714" t="str">
            <v>v3_150202V03F02</v>
          </cell>
          <cell r="M2714" t="str">
            <v>นวัตกรรมรองรับการดูแลผู้สูงอายุ</v>
          </cell>
        </row>
        <row r="2715">
          <cell r="L2715" t="str">
            <v>v3_150202V05F01</v>
          </cell>
          <cell r="M2715" t="str">
            <v>โครงสร้างพื้นฐานและสิ่งอำนวยความสะดวกสำหรับผู้สูงอายุ</v>
          </cell>
        </row>
        <row r="2716">
          <cell r="L2716" t="str">
            <v>v3_150202V05F04</v>
          </cell>
          <cell r="M2716" t="str">
            <v>การบริหารจัดการด้านผู้สูงอายุให้เป็นไปตามมาตรฐาน</v>
          </cell>
        </row>
        <row r="2717">
          <cell r="L2717" t="str">
            <v>v3_150202V05F06</v>
          </cell>
          <cell r="M2717" t="str">
            <v>เทคโนโลยีและการเข้าถึงสำหรับผู้สูงอายุ</v>
          </cell>
        </row>
        <row r="2718">
          <cell r="L2718" t="str">
            <v>v3_160101V01F01</v>
          </cell>
          <cell r="M2718" t="str">
            <v>การประกอบอาชีพ</v>
          </cell>
        </row>
        <row r="2719">
          <cell r="L2719" t="str">
            <v>v3_160101V01F04</v>
          </cell>
          <cell r="M2719" t="str">
            <v>เทคโนโลยีและนวัตกรรม</v>
          </cell>
        </row>
        <row r="2720">
          <cell r="L2720" t="str">
            <v>v3_160201V02F02</v>
          </cell>
          <cell r="M2720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721">
          <cell r="L2721" t="str">
            <v>v3_160201V03F01</v>
          </cell>
          <cell r="M2721" t="str">
            <v>ความหลากหลายของช่องทางการตลาด</v>
          </cell>
        </row>
        <row r="2722">
          <cell r="L2722" t="str">
            <v>v3_160201V03F02</v>
          </cell>
          <cell r="M2722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723">
          <cell r="L2723" t="str">
            <v>v3_160202V03F01</v>
          </cell>
          <cell r="M2723" t="str">
            <v>องค์ความรู้ ทักษะ และศักยภาพในการประกอบอาชีพ</v>
          </cell>
        </row>
        <row r="2724">
          <cell r="L2724" t="str">
            <v>v3_160101V01F01</v>
          </cell>
          <cell r="M2724" t="str">
            <v>การประกอบอาชีพ</v>
          </cell>
        </row>
        <row r="2725">
          <cell r="L2725" t="str">
            <v>v3_160101V01F01</v>
          </cell>
          <cell r="M2725" t="str">
            <v>การประกอบอาชีพ</v>
          </cell>
        </row>
        <row r="2726">
          <cell r="L2726" t="str">
            <v>v3_160101V01F03</v>
          </cell>
          <cell r="M2726" t="str">
            <v>การตลาด</v>
          </cell>
        </row>
        <row r="2727">
          <cell r="L2727" t="str">
            <v>v3_160101V02F03</v>
          </cell>
          <cell r="M2727" t="str">
            <v>แรงงาน วัสดุอุปกรณ์ เครื่องมือเครื่องจักรเทคโนโลยีและนวัตกรรม</v>
          </cell>
        </row>
        <row r="2728">
          <cell r="L2728" t="str">
            <v>v3_160101V03F01</v>
          </cell>
          <cell r="M2728" t="str">
            <v>มาตรฐานผลิตภัณฑ์</v>
          </cell>
        </row>
        <row r="2729">
          <cell r="L2729" t="str">
            <v>v3_160101V03F02</v>
          </cell>
          <cell r="M2729" t="str">
            <v>การเพิ่มมูลค่าของสินค้าและบริการ</v>
          </cell>
        </row>
        <row r="2730">
          <cell r="L2730" t="str">
            <v>v3_160101V04F01</v>
          </cell>
          <cell r="M2730" t="str">
            <v>ความหลากหลายของช่องทางการตลาด</v>
          </cell>
        </row>
        <row r="2731">
          <cell r="L2731" t="str">
            <v>v3_160101V04F02</v>
          </cell>
          <cell r="M2731" t="str">
            <v>เครือข่ายทางการตลาด กลุ่มผู้ประกอบการ</v>
          </cell>
        </row>
        <row r="2732">
          <cell r="L2732" t="str">
            <v>v3_160101V04F03</v>
          </cell>
          <cell r="M2732" t="str">
            <v>การรับรู้ทางธุรกิจ และการประชาสัมพันธ์</v>
          </cell>
        </row>
        <row r="2733">
          <cell r="L2733" t="str">
            <v>v3_160201V02F01</v>
          </cell>
          <cell r="M2733" t="str">
            <v>คุณภาพ มาตรฐาน และการยกระดับ	ผลิตภัณฑ์ชุมชนสู่มาตรฐานสากล</v>
          </cell>
        </row>
        <row r="2734">
          <cell r="L2734" t="str">
            <v>v3_160201V02F02</v>
          </cell>
          <cell r="M2734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735">
          <cell r="L2735" t="str">
            <v>v3_160201V03F01</v>
          </cell>
          <cell r="M2735" t="str">
            <v>ความหลากหลายของช่องทางการตลาด</v>
          </cell>
        </row>
        <row r="2736">
          <cell r="L2736" t="str">
            <v>v3_160201V03F02</v>
          </cell>
          <cell r="M2736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737">
          <cell r="L2737" t="str">
            <v>v3_160202V03F01</v>
          </cell>
          <cell r="M2737" t="str">
            <v>องค์ความรู้ ทักษะ และศักยภาพในการประกอบอาชีพ</v>
          </cell>
        </row>
        <row r="2738">
          <cell r="L2738" t="str">
            <v>v3_160101V01F01</v>
          </cell>
          <cell r="M2738" t="str">
            <v>การประกอบอาชีพ</v>
          </cell>
        </row>
        <row r="2739">
          <cell r="L2739" t="str">
            <v>v3_160202V02F01</v>
          </cell>
          <cell r="M2739" t="str">
            <v>การเข้าถึงทรัพยากรและปัจจัยการผลิตที่เหมาะสม</v>
          </cell>
        </row>
        <row r="2740">
          <cell r="L2740" t="str">
            <v>v3_160101V01F01</v>
          </cell>
          <cell r="M2740" t="str">
            <v>การประกอบอาชีพ</v>
          </cell>
        </row>
        <row r="2741">
          <cell r="L2741" t="str">
            <v>v3_160101V01F04</v>
          </cell>
          <cell r="M2741" t="str">
            <v>เทคโนโลยีและนวัตกรรม</v>
          </cell>
        </row>
        <row r="2742">
          <cell r="L2742" t="str">
            <v>v3_160101V03F01</v>
          </cell>
          <cell r="M2742" t="str">
            <v>มาตรฐานผลิตภัณฑ์</v>
          </cell>
        </row>
        <row r="2743">
          <cell r="L2743" t="str">
            <v>v3_160101V05F01</v>
          </cell>
          <cell r="M2743" t="str">
            <v>การมีส่วนร่วมของเครือข่ายการพัฒนาที่เกี่ยวข้อง</v>
          </cell>
        </row>
        <row r="2744">
          <cell r="L2744" t="str">
            <v>v3_160201V01F01</v>
          </cell>
          <cell r="M2744" t="str">
            <v>การใช้ประโยชน์ของงานวิจัยในการพัฒนาสร้างมูลค่าเพิ่ม</v>
          </cell>
        </row>
        <row r="2745">
          <cell r="L2745" t="str">
            <v>v3_160201V01F04</v>
          </cell>
          <cell r="M2745" t="str">
            <v>นวัตกรรม เทคโนโลยีที่เหมาะสม</v>
          </cell>
        </row>
        <row r="2746">
          <cell r="L2746" t="str">
            <v>v3_160202V03F01</v>
          </cell>
          <cell r="M2746" t="str">
            <v>องค์ความรู้ ทักษะ และศักยภาพในการประกอบอาชีพ</v>
          </cell>
        </row>
        <row r="2747">
          <cell r="L2747" t="str">
            <v>v3_160101V01F01</v>
          </cell>
          <cell r="M2747" t="str">
            <v>การประกอบอาชีพ</v>
          </cell>
        </row>
        <row r="2748">
          <cell r="L2748" t="str">
            <v>v3_160201V01F02</v>
          </cell>
          <cell r="M2748" t="str">
            <v>ความสามารถในการสืบสาน สร้างมูลค่าเพิ่ม และต่อยอดภูมิปัญญาท้องถิ่น</v>
          </cell>
        </row>
        <row r="2749">
          <cell r="L2749" t="str">
            <v>v3_160202V03F01</v>
          </cell>
          <cell r="M2749" t="str">
            <v>องค์ความรู้ ทักษะ และศักยภาพในการประกอบอาชีพ</v>
          </cell>
        </row>
        <row r="2750">
          <cell r="L2750" t="str">
            <v>v3_160101V01F04</v>
          </cell>
          <cell r="M2750" t="str">
            <v>เทคโนโลยีและนวัตกรรม</v>
          </cell>
        </row>
        <row r="2751">
          <cell r="L2751" t="str">
            <v>v3_160101V04F02</v>
          </cell>
          <cell r="M2751" t="str">
            <v>เครือข่ายทางการตลาด กลุ่มผู้ประกอบการ</v>
          </cell>
        </row>
        <row r="2752">
          <cell r="L2752" t="str">
            <v>v3_160101V05F01</v>
          </cell>
          <cell r="M2752" t="str">
            <v>การมีส่วนร่วมของเครือข่ายการพัฒนาที่เกี่ยวข้อง</v>
          </cell>
        </row>
        <row r="2753">
          <cell r="L2753" t="str">
            <v>v3_160101V05F04</v>
          </cell>
          <cell r="M2753" t="str">
            <v>กฎหมาย นโยบาย และมาตรการที่ไม่เป็นอุปสรรค</v>
          </cell>
        </row>
        <row r="2754">
          <cell r="L2754" t="str">
            <v>v3_160201V03F02</v>
          </cell>
          <cell r="M2754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755">
          <cell r="L2755" t="str">
            <v>v3_160202V01F01</v>
          </cell>
          <cell r="M2755" t="str">
            <v>ทักษะทางการเงินเพื่อบริหารจัดการหนี้สิน</v>
          </cell>
        </row>
        <row r="2756">
          <cell r="L2756" t="str">
            <v>v3_160202V01F02</v>
          </cell>
          <cell r="M2756" t="str">
            <v>ทักษะและองค์ความรู้ด้านการออม</v>
          </cell>
        </row>
        <row r="2757">
          <cell r="L2757" t="str">
            <v>v3_160202V04F01</v>
          </cell>
          <cell r="M2757" t="str">
            <v>ความร่วมมือและฐานข้อมูลจัดการหนี้สิน</v>
          </cell>
        </row>
        <row r="2758">
          <cell r="L2758" t="str">
            <v>v3_160101V01F01</v>
          </cell>
          <cell r="M2758" t="str">
            <v>การประกอบอาชีพ</v>
          </cell>
        </row>
        <row r="2759">
          <cell r="L2759" t="str">
            <v>v3_160201V01F02</v>
          </cell>
          <cell r="M2759" t="str">
            <v>ความสามารถในการสืบสาน สร้างมูลค่าเพิ่ม และต่อยอดภูมิปัญญาท้องถิ่น</v>
          </cell>
        </row>
        <row r="2760">
          <cell r="L2760" t="str">
            <v>v3_160101V05F03</v>
          </cell>
          <cell r="M2760" t="str">
            <v>ฐานข้อมูลเศรษฐกิจฐานราก</v>
          </cell>
        </row>
        <row r="2761">
          <cell r="L2761" t="str">
            <v>v3_160202V03F01</v>
          </cell>
          <cell r="M2761" t="str">
            <v>องค์ความรู้ ทักษะ และศักยภาพในการประกอบอาชีพ</v>
          </cell>
        </row>
        <row r="2762">
          <cell r="L2762" t="str">
            <v>v3_160101V01F01</v>
          </cell>
          <cell r="M2762" t="str">
            <v>การประกอบอาชีพ</v>
          </cell>
        </row>
        <row r="2763">
          <cell r="L2763" t="str">
            <v>v3_160202V02F01</v>
          </cell>
          <cell r="M2763" t="str">
            <v>การเข้าถึงทรัพยากรและปัจจัยการผลิตที่เหมาะสม</v>
          </cell>
        </row>
        <row r="2764">
          <cell r="L2764" t="str">
            <v>v3_160202V03F01</v>
          </cell>
          <cell r="M2764" t="str">
            <v>องค์ความรู้ ทักษะ และศักยภาพในการประกอบอาชีพ</v>
          </cell>
        </row>
        <row r="2765">
          <cell r="L2765" t="str">
            <v>v3_160101V02F01</v>
          </cell>
          <cell r="M2765" t="str">
            <v>เงินทุน</v>
          </cell>
        </row>
        <row r="2766">
          <cell r="L2766" t="str">
            <v>v3_160202V01F02</v>
          </cell>
          <cell r="M2766" t="str">
            <v>ทักษะและองค์ความรู้ด้านการออม</v>
          </cell>
        </row>
        <row r="2767">
          <cell r="L2767" t="str">
            <v>v3_160202V04F02</v>
          </cell>
          <cell r="M2767" t="str">
            <v>กลไก เทคโนโลยี และนวัตกรรมทางการเงินในการแก้ปัญหาหนี้สิน</v>
          </cell>
        </row>
        <row r="2768">
          <cell r="L2768" t="str">
            <v>v3_160202V04F02</v>
          </cell>
          <cell r="M2768" t="str">
            <v>กลไก เทคโนโลยี และนวัตกรรมทางการเงินในการแก้ปัญหาหนี้สิน</v>
          </cell>
        </row>
        <row r="2769">
          <cell r="L2769" t="str">
            <v>v3_160101V01F01</v>
          </cell>
          <cell r="M2769" t="str">
            <v>การประกอบอาชีพ</v>
          </cell>
        </row>
        <row r="2770">
          <cell r="L2770" t="str">
            <v>v3_160101V02F01</v>
          </cell>
          <cell r="M2770" t="str">
            <v>เงินทุน</v>
          </cell>
        </row>
        <row r="2771">
          <cell r="L2771" t="str">
            <v>v3_160202V01F01</v>
          </cell>
          <cell r="M2771" t="str">
            <v>ทักษะทางการเงินเพื่อบริหารจัดการหนี้สิน</v>
          </cell>
        </row>
        <row r="2772">
          <cell r="L2772" t="str">
            <v>v3_160202V01F02</v>
          </cell>
          <cell r="M2772" t="str">
            <v>ทักษะและองค์ความรู้ด้านการออม</v>
          </cell>
        </row>
        <row r="2773">
          <cell r="L2773" t="str">
            <v>v3_160202V03F01</v>
          </cell>
          <cell r="M2773" t="str">
            <v>องค์ความรู้ ทักษะ และศักยภาพในการประกอบอาชีพ</v>
          </cell>
        </row>
        <row r="2774">
          <cell r="L2774" t="str">
            <v>v3_160202V01F02</v>
          </cell>
          <cell r="M2774" t="str">
            <v>ทักษะและองค์ความรู้ด้านการออม</v>
          </cell>
        </row>
        <row r="2775">
          <cell r="L2775" t="str">
            <v>v3_160101V05F04</v>
          </cell>
          <cell r="M2775" t="str">
            <v>กฎหมาย นโยบาย และมาตรการที่ไม่เป็นอุปสรรค</v>
          </cell>
        </row>
        <row r="2776">
          <cell r="L2776" t="str">
            <v>v3_160101V04F02</v>
          </cell>
          <cell r="M2776" t="str">
            <v>เครือข่ายทางการตลาด กลุ่มผู้ประกอบการ</v>
          </cell>
        </row>
        <row r="2777">
          <cell r="L2777" t="str">
            <v>v3_160101V01F05</v>
          </cell>
          <cell r="M2777" t="str">
            <v>การบริหารจัดการชุมชน	วิสาหกิจชุมชน/กิจการเพื่อสังคม</v>
          </cell>
        </row>
        <row r="2778">
          <cell r="L2778" t="str">
            <v>v3_160101V03F02</v>
          </cell>
          <cell r="M2778" t="str">
            <v>การเพิ่มมูลค่าของสินค้าและบริการ</v>
          </cell>
        </row>
        <row r="2779">
          <cell r="L2779" t="str">
            <v>v3_160101V05F01</v>
          </cell>
          <cell r="M2779" t="str">
            <v>การมีส่วนร่วมของเครือข่ายการพัฒนาที่เกี่ยวข้อง</v>
          </cell>
        </row>
        <row r="2780">
          <cell r="L2780" t="str">
            <v>v3_160201V01F04</v>
          </cell>
          <cell r="M2780" t="str">
            <v>นวัตกรรม เทคโนโลยีที่เหมาะสม</v>
          </cell>
        </row>
        <row r="2781">
          <cell r="L2781" t="str">
            <v>v3_160201V02F01</v>
          </cell>
          <cell r="M2781" t="str">
            <v>คุณภาพ มาตรฐาน และการยกระดับ	ผลิตภัณฑ์ชุมชนสู่มาตรฐานสากล</v>
          </cell>
        </row>
        <row r="2782">
          <cell r="L2782" t="str">
            <v>v3_160101V01F02</v>
          </cell>
          <cell r="M2782" t="str">
            <v>การบริหารจัดการด้านธุรกิจ</v>
          </cell>
        </row>
        <row r="2783">
          <cell r="L2783" t="str">
            <v>v3_160101V03F01</v>
          </cell>
          <cell r="M2783" t="str">
            <v>มาตรฐานผลิตภัณฑ์</v>
          </cell>
        </row>
        <row r="2784">
          <cell r="L2784" t="str">
            <v>v3_160101V05F02</v>
          </cell>
          <cell r="M2784" t="str">
            <v>วิจัยและพัฒนา</v>
          </cell>
        </row>
        <row r="2785">
          <cell r="L2785" t="str">
            <v>v3_160201V01F04</v>
          </cell>
          <cell r="M2785" t="str">
            <v>นวัตกรรม เทคโนโลยีที่เหมาะสม</v>
          </cell>
        </row>
        <row r="2786">
          <cell r="L2786" t="str">
            <v>v3_160101V01F02</v>
          </cell>
          <cell r="M2786" t="str">
            <v>การบริหารจัดการด้านธุรกิจ</v>
          </cell>
        </row>
        <row r="2787">
          <cell r="L2787" t="str">
            <v>v3_160101V01F03</v>
          </cell>
          <cell r="M2787" t="str">
            <v>การตลาด</v>
          </cell>
        </row>
        <row r="2788">
          <cell r="L2788" t="str">
            <v>v3_160101V01F04</v>
          </cell>
          <cell r="M2788" t="str">
            <v>เทคโนโลยีและนวัตกรรม</v>
          </cell>
        </row>
        <row r="2789">
          <cell r="L2789" t="str">
            <v>v3_160101V03F01</v>
          </cell>
          <cell r="M2789" t="str">
            <v>มาตรฐานผลิตภัณฑ์</v>
          </cell>
        </row>
        <row r="2790">
          <cell r="L2790" t="str">
            <v>v3_160101V03F02</v>
          </cell>
          <cell r="M2790" t="str">
            <v>การเพิ่มมูลค่าของสินค้าและบริการ</v>
          </cell>
        </row>
        <row r="2791">
          <cell r="L2791" t="str">
            <v>v3_160101V05F02</v>
          </cell>
          <cell r="M2791" t="str">
            <v>วิจัยและพัฒนา</v>
          </cell>
        </row>
        <row r="2792">
          <cell r="L2792" t="str">
            <v>v3_160201V01F01</v>
          </cell>
          <cell r="M2792" t="str">
            <v>การใช้ประโยชน์ของงานวิจัยในการพัฒนาสร้างมูลค่าเพิ่ม</v>
          </cell>
        </row>
        <row r="2793">
          <cell r="L2793" t="str">
            <v>v3_160201V01F02</v>
          </cell>
          <cell r="M2793" t="str">
            <v>ความสามารถในการสืบสาน สร้างมูลค่าเพิ่ม และต่อยอดภูมิปัญญาท้องถิ่น</v>
          </cell>
        </row>
        <row r="2794">
          <cell r="L2794" t="str">
            <v>v3_160201V01F04</v>
          </cell>
          <cell r="M2794" t="str">
            <v>นวัตกรรม เทคโนโลยีที่เหมาะสม</v>
          </cell>
        </row>
        <row r="2795">
          <cell r="L2795" t="str">
            <v>v3_160201V02F01</v>
          </cell>
          <cell r="M2795" t="str">
            <v>คุณภาพ มาตรฐาน และการยกระดับ	ผลิตภัณฑ์ชุมชนสู่มาตรฐานสากล</v>
          </cell>
        </row>
        <row r="2796">
          <cell r="L2796" t="str">
            <v>v3_160201V02F02</v>
          </cell>
          <cell r="M2796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797">
          <cell r="L2797" t="str">
            <v>v3_160101V01F04</v>
          </cell>
          <cell r="M2797" t="str">
            <v>เทคโนโลยีและนวัตกรรม</v>
          </cell>
        </row>
        <row r="2798">
          <cell r="L2798" t="str">
            <v>v3_160101V05F02</v>
          </cell>
          <cell r="M2798" t="str">
            <v>วิจัยและพัฒนา</v>
          </cell>
        </row>
        <row r="2799">
          <cell r="L2799" t="str">
            <v>v3_160201V01F04</v>
          </cell>
          <cell r="M2799" t="str">
            <v>นวัตกรรม เทคโนโลยีที่เหมาะสม</v>
          </cell>
        </row>
        <row r="2800">
          <cell r="L2800" t="str">
            <v>v3_160101V01F04</v>
          </cell>
          <cell r="M2800" t="str">
            <v>เทคโนโลยีและนวัตกรรม</v>
          </cell>
        </row>
        <row r="2801">
          <cell r="L2801" t="str">
            <v>v3_160101V03F02</v>
          </cell>
          <cell r="M2801" t="str">
            <v>การเพิ่มมูลค่าของสินค้าและบริการ</v>
          </cell>
        </row>
        <row r="2802">
          <cell r="L2802" t="str">
            <v>v3_160201V01F02</v>
          </cell>
          <cell r="M2802" t="str">
            <v>ความสามารถในการสืบสาน สร้างมูลค่าเพิ่ม และต่อยอดภูมิปัญญาท้องถิ่น</v>
          </cell>
        </row>
        <row r="2803">
          <cell r="L2803" t="str">
            <v>v3_160201V01F04</v>
          </cell>
          <cell r="M2803" t="str">
            <v>นวัตกรรม เทคโนโลยีที่เหมาะสม</v>
          </cell>
        </row>
        <row r="2804">
          <cell r="L2804" t="str">
            <v>v3_160201V02F01</v>
          </cell>
          <cell r="M2804" t="str">
            <v>คุณภาพ มาตรฐาน และการยกระดับ	ผลิตภัณฑ์ชุมชนสู่มาตรฐานสากล</v>
          </cell>
        </row>
        <row r="2805">
          <cell r="L2805" t="str">
            <v>v3_160201V02F02</v>
          </cell>
          <cell r="M2805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806">
          <cell r="L2806" t="str">
            <v>v3_160201V03F02</v>
          </cell>
          <cell r="M2806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807">
          <cell r="L2807" t="str">
            <v>v3_160101V01F01</v>
          </cell>
          <cell r="M2807" t="str">
            <v>การประกอบอาชีพ</v>
          </cell>
        </row>
        <row r="2808">
          <cell r="L2808" t="str">
            <v>v3_160101V01F02</v>
          </cell>
          <cell r="M2808" t="str">
            <v>การบริหารจัดการด้านธุรกิจ</v>
          </cell>
        </row>
        <row r="2809">
          <cell r="L2809" t="str">
            <v>v3_160101V01F03</v>
          </cell>
          <cell r="M2809" t="str">
            <v>การตลาด</v>
          </cell>
        </row>
        <row r="2810">
          <cell r="L2810" t="str">
            <v>v3_160101V01F04</v>
          </cell>
          <cell r="M2810" t="str">
            <v>เทคโนโลยีและนวัตกรรม</v>
          </cell>
        </row>
        <row r="2811">
          <cell r="L2811" t="str">
            <v>v3_160101V01F05</v>
          </cell>
          <cell r="M2811" t="str">
            <v>การบริหารจัดการชุมชน	วิสาหกิจชุมชน/กิจการเพื่อสังคม</v>
          </cell>
        </row>
        <row r="2812">
          <cell r="L2812" t="str">
            <v>v3_160101V02F01</v>
          </cell>
          <cell r="M2812" t="str">
            <v>เงินทุน</v>
          </cell>
        </row>
        <row r="2813">
          <cell r="L2813" t="str">
            <v>v3_160101V02F02</v>
          </cell>
          <cell r="M2813" t="str">
            <v>ที่ดินและสิ่งปลูกสร้าง</v>
          </cell>
        </row>
        <row r="2814">
          <cell r="L2814" t="str">
            <v>v3_160101V02F03</v>
          </cell>
          <cell r="M2814" t="str">
            <v>แรงงาน วัสดุอุปกรณ์ เครื่องมือเครื่องจักรเทคโนโลยีและนวัตกรรม</v>
          </cell>
        </row>
        <row r="2815">
          <cell r="L2815" t="str">
            <v>v3_160101V02F04</v>
          </cell>
          <cell r="M2815" t="str">
            <v>ทุนทางสังคม วัฒนธรรม ทรัพยากรธรรมชาติและสิ่งแวดล้อม</v>
          </cell>
        </row>
        <row r="2816">
          <cell r="L2816" t="str">
            <v>v3_160101V03F01</v>
          </cell>
          <cell r="M2816" t="str">
            <v>มาตรฐานผลิตภัณฑ์</v>
          </cell>
        </row>
        <row r="2817">
          <cell r="L2817" t="str">
            <v>v3_160101V03F02</v>
          </cell>
          <cell r="M2817" t="str">
            <v>การเพิ่มมูลค่าของสินค้าและบริการ</v>
          </cell>
        </row>
        <row r="2818">
          <cell r="L2818" t="str">
            <v>v3_160101V04F01</v>
          </cell>
          <cell r="M2818" t="str">
            <v>ความหลากหลายของช่องทางการตลาด</v>
          </cell>
        </row>
        <row r="2819">
          <cell r="L2819" t="str">
            <v>v3_160101V04F02</v>
          </cell>
          <cell r="M2819" t="str">
            <v>เครือข่ายทางการตลาด กลุ่มผู้ประกอบการ</v>
          </cell>
        </row>
        <row r="2820">
          <cell r="L2820" t="str">
            <v>v3_160101V04F03</v>
          </cell>
          <cell r="M2820" t="str">
            <v>การรับรู้ทางธุรกิจ และการประชาสัมพันธ์</v>
          </cell>
        </row>
        <row r="2821">
          <cell r="L2821" t="str">
            <v>v3_160101V05F01</v>
          </cell>
          <cell r="M2821" t="str">
            <v>การมีส่วนร่วมของเครือข่ายการพัฒนาที่เกี่ยวข้อง</v>
          </cell>
        </row>
        <row r="2822">
          <cell r="L2822" t="str">
            <v>v3_160101V05F02</v>
          </cell>
          <cell r="M2822" t="str">
            <v>วิจัยและพัฒนา</v>
          </cell>
        </row>
        <row r="2823">
          <cell r="L2823" t="str">
            <v>v3_160101V05F03</v>
          </cell>
          <cell r="M2823" t="str">
            <v>ฐานข้อมูลเศรษฐกิจฐานราก</v>
          </cell>
        </row>
        <row r="2824">
          <cell r="L2824" t="str">
            <v>v3_160101V05F04</v>
          </cell>
          <cell r="M2824" t="str">
            <v>กฎหมาย นโยบาย และมาตรการที่ไม่เป็นอุปสรรค</v>
          </cell>
        </row>
        <row r="2825">
          <cell r="L2825" t="str">
            <v>v3_160101V05F05</v>
          </cell>
          <cell r="M2825" t="str">
            <v>โครงสร้างพื้นฐานและสิ่งอำนวยความสะดวก</v>
          </cell>
        </row>
        <row r="2826">
          <cell r="L2826" t="str">
            <v>v3_160201V01F01</v>
          </cell>
          <cell r="M2826" t="str">
            <v>การใช้ประโยชน์ของงานวิจัยในการพัฒนาสร้างมูลค่าเพิ่ม</v>
          </cell>
        </row>
        <row r="2827">
          <cell r="L2827" t="str">
            <v>v3_160201V01F02</v>
          </cell>
          <cell r="M2827" t="str">
            <v>ความสามารถในการสืบสาน สร้างมูลค่าเพิ่ม และต่อยอดภูมิปัญญาท้องถิ่น</v>
          </cell>
        </row>
        <row r="2828">
          <cell r="L2828" t="str">
            <v>v3_160201V01F03</v>
          </cell>
          <cell r="M2828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829">
          <cell r="L2829" t="str">
            <v>v3_160201V01F04</v>
          </cell>
          <cell r="M2829" t="str">
            <v>นวัตกรรม เทคโนโลยีที่เหมาะสม</v>
          </cell>
        </row>
        <row r="2830">
          <cell r="L2830" t="str">
            <v>v3_160201V02F01</v>
          </cell>
          <cell r="M2830" t="str">
            <v>คุณภาพ มาตรฐาน และการยกระดับ	ผลิตภัณฑ์ชุมชนสู่มาตรฐานสากล</v>
          </cell>
        </row>
        <row r="2831">
          <cell r="L2831" t="str">
            <v>v3_160201V02F02</v>
          </cell>
          <cell r="M2831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832">
          <cell r="L2832" t="str">
            <v>v3_160201V03F01</v>
          </cell>
          <cell r="M2832" t="str">
            <v>ความหลากหลายของช่องทางการตลาด</v>
          </cell>
        </row>
        <row r="2833">
          <cell r="L2833" t="str">
            <v>v3_160201V03F02</v>
          </cell>
          <cell r="M2833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834">
          <cell r="L2834" t="str">
            <v>v3_160202V01F01</v>
          </cell>
          <cell r="M2834" t="str">
            <v>ทักษะทางการเงินเพื่อบริหารจัดการหนี้สิน</v>
          </cell>
        </row>
        <row r="2835">
          <cell r="L2835" t="str">
            <v>v3_160202V01F02</v>
          </cell>
          <cell r="M2835" t="str">
            <v>ทักษะและองค์ความรู้ด้านการออม</v>
          </cell>
        </row>
        <row r="2836">
          <cell r="L2836" t="str">
            <v>v3_160202V02F01</v>
          </cell>
          <cell r="M2836" t="str">
            <v>การเข้าถึงทรัพยากรและปัจจัยการผลิตที่เหมาะสม</v>
          </cell>
        </row>
        <row r="2837">
          <cell r="L2837" t="str">
            <v>v3_160202V02F02</v>
          </cell>
          <cell r="M2837" t="str">
            <v>ประสิทธิภาพแหล่งเงินทุน</v>
          </cell>
        </row>
        <row r="2838">
          <cell r="L2838" t="str">
            <v>v3_160202V02F03</v>
          </cell>
          <cell r="M2838" t="str">
            <v>ความเข้มแข็งชุมชนในการบริหารจัดการทรัพยากร</v>
          </cell>
        </row>
        <row r="2839">
          <cell r="L2839" t="str">
            <v>v3_160202V03F01</v>
          </cell>
          <cell r="M2839" t="str">
            <v>องค์ความรู้ ทักษะ และศักยภาพในการประกอบอาชีพ</v>
          </cell>
        </row>
        <row r="2840">
          <cell r="L2840" t="str">
            <v>v3_160202V03F02</v>
          </cell>
          <cell r="M2840" t="str">
            <v>ความสามารถในการต่อยอดอาชีพของผู้ประกอบการธุรกิจชุมชน</v>
          </cell>
        </row>
        <row r="2841">
          <cell r="L2841" t="str">
            <v>v3_160202V04F01</v>
          </cell>
          <cell r="M2841" t="str">
            <v>ความร่วมมือและฐานข้อมูลจัดการหนี้สิน</v>
          </cell>
        </row>
        <row r="2842">
          <cell r="L2842" t="str">
            <v>v3_160202V04F02</v>
          </cell>
          <cell r="M2842" t="str">
            <v>กลไก เทคโนโลยี และนวัตกรรมทางการเงินในการแก้ปัญหาหนี้สิน</v>
          </cell>
        </row>
        <row r="2843">
          <cell r="L2843" t="str">
            <v>v3_160101V01F01</v>
          </cell>
          <cell r="M2843" t="str">
            <v>การประกอบอาชีพ</v>
          </cell>
        </row>
        <row r="2844">
          <cell r="L2844" t="str">
            <v>v3_160101V01F03</v>
          </cell>
          <cell r="M2844" t="str">
            <v>การตลาด</v>
          </cell>
        </row>
        <row r="2845">
          <cell r="L2845" t="str">
            <v>v3_160101V01F04</v>
          </cell>
          <cell r="M2845" t="str">
            <v>เทคโนโลยีและนวัตกรรม</v>
          </cell>
        </row>
        <row r="2846">
          <cell r="L2846" t="str">
            <v>v3_160101V01F05</v>
          </cell>
          <cell r="M2846" t="str">
            <v>การบริหารจัดการชุมชน	วิสาหกิจชุมชน/กิจการเพื่อสังคม</v>
          </cell>
        </row>
        <row r="2847">
          <cell r="L2847" t="str">
            <v>v3_160101V02F03</v>
          </cell>
          <cell r="M2847" t="str">
            <v>แรงงาน วัสดุอุปกรณ์ เครื่องมือเครื่องจักรเทคโนโลยีและนวัตกรรม</v>
          </cell>
        </row>
        <row r="2848">
          <cell r="L2848" t="str">
            <v>v3_160101V03F01</v>
          </cell>
          <cell r="M2848" t="str">
            <v>มาตรฐานผลิตภัณฑ์</v>
          </cell>
        </row>
        <row r="2849">
          <cell r="L2849" t="str">
            <v>v3_160101V03F02</v>
          </cell>
          <cell r="M2849" t="str">
            <v>การเพิ่มมูลค่าของสินค้าและบริการ</v>
          </cell>
        </row>
        <row r="2850">
          <cell r="L2850" t="str">
            <v>v3_160101V04F01</v>
          </cell>
          <cell r="M2850" t="str">
            <v>ความหลากหลายของช่องทางการตลาด</v>
          </cell>
        </row>
        <row r="2851">
          <cell r="L2851" t="str">
            <v>v3_160101V04F02</v>
          </cell>
          <cell r="M2851" t="str">
            <v>เครือข่ายทางการตลาด กลุ่มผู้ประกอบการ</v>
          </cell>
        </row>
        <row r="2852">
          <cell r="L2852" t="str">
            <v>v3_160101V05F03</v>
          </cell>
          <cell r="M2852" t="str">
            <v>ฐานข้อมูลเศรษฐกิจฐานราก</v>
          </cell>
        </row>
        <row r="2853">
          <cell r="L2853" t="str">
            <v>v3_160201V01F02</v>
          </cell>
          <cell r="M2853" t="str">
            <v>ความสามารถในการสืบสาน สร้างมูลค่าเพิ่ม และต่อยอดภูมิปัญญาท้องถิ่น</v>
          </cell>
        </row>
        <row r="2854">
          <cell r="L2854" t="str">
            <v>v3_160201V01F03</v>
          </cell>
          <cell r="M2854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855">
          <cell r="L2855" t="str">
            <v>v3_160201V01F04</v>
          </cell>
          <cell r="M2855" t="str">
            <v>นวัตกรรม เทคโนโลยีที่เหมาะสม</v>
          </cell>
        </row>
        <row r="2856">
          <cell r="L2856" t="str">
            <v>v3_160201V02F01</v>
          </cell>
          <cell r="M2856" t="str">
            <v>คุณภาพ มาตรฐาน และการยกระดับ	ผลิตภัณฑ์ชุมชนสู่มาตรฐานสากล</v>
          </cell>
        </row>
        <row r="2857">
          <cell r="L2857" t="str">
            <v>v3_160201V02F02</v>
          </cell>
          <cell r="M2857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858">
          <cell r="L2858" t="str">
            <v>v3_160201V03F01</v>
          </cell>
          <cell r="M2858" t="str">
            <v>ความหลากหลายของช่องทางการตลาด</v>
          </cell>
        </row>
        <row r="2859">
          <cell r="L2859" t="str">
            <v>v3_160202V03F01</v>
          </cell>
          <cell r="M2859" t="str">
            <v>องค์ความรู้ ทักษะ และศักยภาพในการประกอบอาชีพ</v>
          </cell>
        </row>
        <row r="2860">
          <cell r="L2860" t="str">
            <v>v3_160101V01F01</v>
          </cell>
          <cell r="M2860" t="str">
            <v>การประกอบอาชีพ</v>
          </cell>
        </row>
        <row r="2861">
          <cell r="L2861" t="str">
            <v>v3_160101V01F04</v>
          </cell>
          <cell r="M2861" t="str">
            <v>เทคโนโลยีและนวัตกรรม</v>
          </cell>
        </row>
        <row r="2862">
          <cell r="L2862" t="str">
            <v>v3_160101V03F02</v>
          </cell>
          <cell r="M2862" t="str">
            <v>การเพิ่มมูลค่าของสินค้าและบริการ</v>
          </cell>
        </row>
        <row r="2863">
          <cell r="L2863" t="str">
            <v>v3_160101V01F05</v>
          </cell>
          <cell r="M2863" t="str">
            <v>การบริหารจัดการชุมชน	วิสาหกิจชุมชน/กิจการเพื่อสังคม</v>
          </cell>
        </row>
        <row r="2864">
          <cell r="L2864" t="str">
            <v>v3_160101V01F01</v>
          </cell>
          <cell r="M2864" t="str">
            <v>การประกอบอาชีพ</v>
          </cell>
        </row>
        <row r="2865">
          <cell r="L2865" t="str">
            <v>v3_160101V01F02</v>
          </cell>
          <cell r="M2865" t="str">
            <v>การบริหารจัดการด้านธุรกิจ</v>
          </cell>
        </row>
        <row r="2866">
          <cell r="L2866" t="str">
            <v>v3_160101V01F03</v>
          </cell>
          <cell r="M2866" t="str">
            <v>การตลาด</v>
          </cell>
        </row>
        <row r="2867">
          <cell r="L2867" t="str">
            <v>v3_160101V05F02</v>
          </cell>
          <cell r="M2867" t="str">
            <v>วิจัยและพัฒนา</v>
          </cell>
        </row>
        <row r="2868">
          <cell r="L2868" t="str">
            <v>v3_160201V01F01</v>
          </cell>
          <cell r="M2868" t="str">
            <v>การใช้ประโยชน์ของงานวิจัยในการพัฒนาสร้างมูลค่าเพิ่ม</v>
          </cell>
        </row>
        <row r="2869">
          <cell r="L2869" t="str">
            <v>v3_160201V01F02</v>
          </cell>
          <cell r="M2869" t="str">
            <v>ความสามารถในการสืบสาน สร้างมูลค่าเพิ่ม และต่อยอดภูมิปัญญาท้องถิ่น</v>
          </cell>
        </row>
        <row r="2870">
          <cell r="L2870" t="str">
            <v>v3_160101V01F01</v>
          </cell>
          <cell r="M2870" t="str">
            <v>การประกอบอาชีพ</v>
          </cell>
        </row>
        <row r="2871">
          <cell r="L2871" t="str">
            <v>v3_160101V01F02</v>
          </cell>
          <cell r="M2871" t="str">
            <v>การบริหารจัดการด้านธุรกิจ</v>
          </cell>
        </row>
        <row r="2872">
          <cell r="L2872" t="str">
            <v>v3_160101V01F03</v>
          </cell>
          <cell r="M2872" t="str">
            <v>การตลาด</v>
          </cell>
        </row>
        <row r="2873">
          <cell r="L2873" t="str">
            <v>v3_160101V01F04</v>
          </cell>
          <cell r="M2873" t="str">
            <v>เทคโนโลยีและนวัตกรรม</v>
          </cell>
        </row>
        <row r="2874">
          <cell r="L2874" t="str">
            <v>v3_160101V01F05</v>
          </cell>
          <cell r="M2874" t="str">
            <v>การบริหารจัดการชุมชน	วิสาหกิจชุมชน/กิจการเพื่อสังคม</v>
          </cell>
        </row>
        <row r="2875">
          <cell r="L2875" t="str">
            <v>v3_160101V02F03</v>
          </cell>
          <cell r="M2875" t="str">
            <v>แรงงาน วัสดุอุปกรณ์ เครื่องมือเครื่องจักรเทคโนโลยีและนวัตกรรม</v>
          </cell>
        </row>
        <row r="2876">
          <cell r="L2876" t="str">
            <v>v3_160101V02F04</v>
          </cell>
          <cell r="M2876" t="str">
            <v>ทุนทางสังคม วัฒนธรรม ทรัพยากรธรรมชาติและสิ่งแวดล้อม</v>
          </cell>
        </row>
        <row r="2877">
          <cell r="L2877" t="str">
            <v>v3_160101V03F01</v>
          </cell>
          <cell r="M2877" t="str">
            <v>มาตรฐานผลิตภัณฑ์</v>
          </cell>
        </row>
        <row r="2878">
          <cell r="L2878" t="str">
            <v>v3_160101V03F02</v>
          </cell>
          <cell r="M2878" t="str">
            <v>การเพิ่มมูลค่าของสินค้าและบริการ</v>
          </cell>
        </row>
        <row r="2879">
          <cell r="L2879" t="str">
            <v>v3_160101V04F01</v>
          </cell>
          <cell r="M2879" t="str">
            <v>ความหลากหลายของช่องทางการตลาด</v>
          </cell>
        </row>
        <row r="2880">
          <cell r="L2880" t="str">
            <v>v3_160101V04F02</v>
          </cell>
          <cell r="M2880" t="str">
            <v>เครือข่ายทางการตลาด กลุ่มผู้ประกอบการ</v>
          </cell>
        </row>
        <row r="2881">
          <cell r="L2881" t="str">
            <v>v3_160101V04F03</v>
          </cell>
          <cell r="M2881" t="str">
            <v>การรับรู้ทางธุรกิจ และการประชาสัมพันธ์</v>
          </cell>
        </row>
        <row r="2882">
          <cell r="L2882" t="str">
            <v>v3_160101V05F01</v>
          </cell>
          <cell r="M2882" t="str">
            <v>การมีส่วนร่วมของเครือข่ายการพัฒนาที่เกี่ยวข้อง</v>
          </cell>
        </row>
        <row r="2883">
          <cell r="L2883" t="str">
            <v>v3_160101V05F02</v>
          </cell>
          <cell r="M2883" t="str">
            <v>วิจัยและพัฒนา</v>
          </cell>
        </row>
        <row r="2884">
          <cell r="L2884" t="str">
            <v>v3_160202V01F01</v>
          </cell>
          <cell r="M2884" t="str">
            <v>ทักษะทางการเงินเพื่อบริหารจัดการหนี้สิน</v>
          </cell>
        </row>
        <row r="2885">
          <cell r="L2885" t="str">
            <v>v3_160202V01F02</v>
          </cell>
          <cell r="M2885" t="str">
            <v>ทักษะและองค์ความรู้ด้านการออม</v>
          </cell>
        </row>
        <row r="2886">
          <cell r="L2886" t="str">
            <v>v3_160202V02F01</v>
          </cell>
          <cell r="M2886" t="str">
            <v>การเข้าถึงทรัพยากรและปัจจัยการผลิตที่เหมาะสม</v>
          </cell>
        </row>
        <row r="2887">
          <cell r="L2887" t="str">
            <v>v3_160202V02F03</v>
          </cell>
          <cell r="M2887" t="str">
            <v>ความเข้มแข็งชุมชนในการบริหารจัดการทรัพยากร</v>
          </cell>
        </row>
        <row r="2888">
          <cell r="L2888" t="str">
            <v>v3_160202V03F01</v>
          </cell>
          <cell r="M2888" t="str">
            <v>องค์ความรู้ ทักษะ และศักยภาพในการประกอบอาชีพ</v>
          </cell>
        </row>
        <row r="2889">
          <cell r="L2889" t="str">
            <v>v3_160202V03F02</v>
          </cell>
          <cell r="M2889" t="str">
            <v>ความสามารถในการต่อยอดอาชีพของผู้ประกอบการธุรกิจชุมชน</v>
          </cell>
        </row>
        <row r="2890">
          <cell r="L2890" t="str">
            <v>v3_160101V01F01</v>
          </cell>
          <cell r="M2890" t="str">
            <v>การประกอบอาชีพ</v>
          </cell>
        </row>
        <row r="2891">
          <cell r="L2891" t="str">
            <v>v3_160101V01F02</v>
          </cell>
          <cell r="M2891" t="str">
            <v>การบริหารจัดการด้านธุรกิจ</v>
          </cell>
        </row>
        <row r="2892">
          <cell r="L2892" t="str">
            <v>v3_160101V01F03</v>
          </cell>
          <cell r="M2892" t="str">
            <v>การตลาด</v>
          </cell>
        </row>
        <row r="2893">
          <cell r="L2893" t="str">
            <v>v3_160101V01F04</v>
          </cell>
          <cell r="M2893" t="str">
            <v>เทคโนโลยีและนวัตกรรม</v>
          </cell>
        </row>
        <row r="2894">
          <cell r="L2894" t="str">
            <v>v3_160101V01F05</v>
          </cell>
          <cell r="M2894" t="str">
            <v>การบริหารจัดการชุมชน	วิสาหกิจชุมชน/กิจการเพื่อสังคม</v>
          </cell>
        </row>
        <row r="2895">
          <cell r="L2895" t="str">
            <v>v3_160101V02F03</v>
          </cell>
          <cell r="M2895" t="str">
            <v>แรงงาน วัสดุอุปกรณ์ เครื่องมือเครื่องจักรเทคโนโลยีและนวัตกรรม</v>
          </cell>
        </row>
        <row r="2896">
          <cell r="L2896" t="str">
            <v>v3_160101V03F01</v>
          </cell>
          <cell r="M2896" t="str">
            <v>มาตรฐานผลิตภัณฑ์</v>
          </cell>
        </row>
        <row r="2897">
          <cell r="L2897" t="str">
            <v>v3_160101V03F02</v>
          </cell>
          <cell r="M2897" t="str">
            <v>การเพิ่มมูลค่าของสินค้าและบริการ</v>
          </cell>
        </row>
        <row r="2898">
          <cell r="L2898" t="str">
            <v>v3_160101V04F01</v>
          </cell>
          <cell r="M2898" t="str">
            <v>ความหลากหลายของช่องทางการตลาด</v>
          </cell>
        </row>
        <row r="2899">
          <cell r="L2899" t="str">
            <v>v3_160101V04F02</v>
          </cell>
          <cell r="M2899" t="str">
            <v>เครือข่ายทางการตลาด กลุ่มผู้ประกอบการ</v>
          </cell>
        </row>
        <row r="2900">
          <cell r="L2900" t="str">
            <v>v3_160101V05F02</v>
          </cell>
          <cell r="M2900" t="str">
            <v>วิจัยและพัฒนา</v>
          </cell>
        </row>
        <row r="2901">
          <cell r="L2901" t="str">
            <v>v3_160201V01F01</v>
          </cell>
          <cell r="M2901" t="str">
            <v>การใช้ประโยชน์ของงานวิจัยในการพัฒนาสร้างมูลค่าเพิ่ม</v>
          </cell>
        </row>
        <row r="2902">
          <cell r="L2902" t="str">
            <v>v3_160201V01F02</v>
          </cell>
          <cell r="M2902" t="str">
            <v>ความสามารถในการสืบสาน สร้างมูลค่าเพิ่ม และต่อยอดภูมิปัญญาท้องถิ่น</v>
          </cell>
        </row>
        <row r="2903">
          <cell r="L2903" t="str">
            <v>v3_160201V01F03</v>
          </cell>
          <cell r="M2903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904">
          <cell r="L2904" t="str">
            <v>v3_160201V01F04</v>
          </cell>
          <cell r="M2904" t="str">
            <v>นวัตกรรม เทคโนโลยีที่เหมาะสม</v>
          </cell>
        </row>
        <row r="2905">
          <cell r="L2905" t="str">
            <v>v3_160201V02F01</v>
          </cell>
          <cell r="M2905" t="str">
            <v>คุณภาพ มาตรฐาน และการยกระดับ	ผลิตภัณฑ์ชุมชนสู่มาตรฐานสากล</v>
          </cell>
        </row>
        <row r="2906">
          <cell r="L2906" t="str">
            <v>v3_160201V02F02</v>
          </cell>
          <cell r="M2906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907">
          <cell r="L2907" t="str">
            <v>v3_160201V03F01</v>
          </cell>
          <cell r="M2907" t="str">
            <v>ความหลากหลายของช่องทางการตลาด</v>
          </cell>
        </row>
        <row r="2908">
          <cell r="L2908" t="str">
            <v>v3_160201V03F02</v>
          </cell>
          <cell r="M2908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909">
          <cell r="L2909" t="str">
            <v>v3_160101V01F05</v>
          </cell>
          <cell r="M2909" t="str">
            <v>การบริหารจัดการชุมชน	วิสาหกิจชุมชน/กิจการเพื่อสังคม</v>
          </cell>
        </row>
        <row r="2910">
          <cell r="L2910" t="str">
            <v>v3_160101V01F02</v>
          </cell>
          <cell r="M2910" t="str">
            <v>การบริหารจัดการด้านธุรกิจ</v>
          </cell>
        </row>
        <row r="2911">
          <cell r="L2911" t="str">
            <v>v3_160101V04F01</v>
          </cell>
          <cell r="M2911" t="str">
            <v>ความหลากหลายของช่องทางการตลาด</v>
          </cell>
        </row>
        <row r="2912">
          <cell r="L2912" t="str">
            <v>v3_160101V03F01</v>
          </cell>
          <cell r="M2912" t="str">
            <v>มาตรฐานผลิตภัณฑ์</v>
          </cell>
        </row>
        <row r="2913">
          <cell r="L2913" t="str">
            <v>v3_160101V03F02</v>
          </cell>
          <cell r="M2913" t="str">
            <v>การเพิ่มมูลค่าของสินค้าและบริการ</v>
          </cell>
        </row>
        <row r="2914">
          <cell r="L2914" t="str">
            <v>v3_160101V05F01</v>
          </cell>
          <cell r="M2914" t="str">
            <v>การมีส่วนร่วมของเครือข่ายการพัฒนาที่เกี่ยวข้อง</v>
          </cell>
        </row>
        <row r="2915">
          <cell r="L2915" t="str">
            <v>v3_160101V05F02</v>
          </cell>
          <cell r="M2915" t="str">
            <v>วิจัยและพัฒนา</v>
          </cell>
        </row>
        <row r="2916">
          <cell r="L2916" t="str">
            <v>v3_160101V05F03</v>
          </cell>
          <cell r="M2916" t="str">
            <v>ฐานข้อมูลเศรษฐกิจฐานราก</v>
          </cell>
        </row>
        <row r="2917">
          <cell r="L2917" t="str">
            <v>v3_160201V01F02</v>
          </cell>
          <cell r="M2917" t="str">
            <v>ความสามารถในการสืบสาน สร้างมูลค่าเพิ่ม และต่อยอดภูมิปัญญาท้องถิ่น</v>
          </cell>
        </row>
        <row r="2918">
          <cell r="L2918" t="str">
            <v>v3_160202V01F01</v>
          </cell>
          <cell r="M2918" t="str">
            <v>ทักษะทางการเงินเพื่อบริหารจัดการหนี้สิน</v>
          </cell>
        </row>
        <row r="2919">
          <cell r="L2919" t="str">
            <v>v3_160202V01F02</v>
          </cell>
          <cell r="M2919" t="str">
            <v>ทักษะและองค์ความรู้ด้านการออม</v>
          </cell>
        </row>
        <row r="2920">
          <cell r="L2920" t="str">
            <v>v3_160202V02F01</v>
          </cell>
          <cell r="M2920" t="str">
            <v>การเข้าถึงทรัพยากรและปัจจัยการผลิตที่เหมาะสม</v>
          </cell>
        </row>
        <row r="2921">
          <cell r="L2921" t="str">
            <v>v3_160202V02F03</v>
          </cell>
          <cell r="M2921" t="str">
            <v>ความเข้มแข็งชุมชนในการบริหารจัดการทรัพยากร</v>
          </cell>
        </row>
        <row r="2922">
          <cell r="L2922" t="str">
            <v>v3_160101V01F01</v>
          </cell>
          <cell r="M2922" t="str">
            <v>การประกอบอาชีพ</v>
          </cell>
        </row>
        <row r="2923">
          <cell r="L2923" t="str">
            <v>v3_160101V01F04</v>
          </cell>
          <cell r="M2923" t="str">
            <v>เทคโนโลยีและนวัตกรรม</v>
          </cell>
        </row>
        <row r="2924">
          <cell r="L2924" t="str">
            <v>v3_160101V01F05</v>
          </cell>
          <cell r="M2924" t="str">
            <v>การบริหารจัดการชุมชน	วิสาหกิจชุมชน/กิจการเพื่อสังคม</v>
          </cell>
        </row>
        <row r="2925">
          <cell r="L2925" t="str">
            <v>v3_160101V02F04</v>
          </cell>
          <cell r="M2925" t="str">
            <v>ทุนทางสังคม วัฒนธรรม ทรัพยากรธรรมชาติและสิ่งแวดล้อม</v>
          </cell>
        </row>
        <row r="2926">
          <cell r="L2926" t="str">
            <v>v3_160101V03F01</v>
          </cell>
          <cell r="M2926" t="str">
            <v>มาตรฐานผลิตภัณฑ์</v>
          </cell>
        </row>
        <row r="2927">
          <cell r="L2927" t="str">
            <v>v3_160101V03F02</v>
          </cell>
          <cell r="M2927" t="str">
            <v>การเพิ่มมูลค่าของสินค้าและบริการ</v>
          </cell>
        </row>
        <row r="2928">
          <cell r="L2928" t="str">
            <v>v3_160101V04F01</v>
          </cell>
          <cell r="M2928" t="str">
            <v>ความหลากหลายของช่องทางการตลาด</v>
          </cell>
        </row>
        <row r="2929">
          <cell r="L2929" t="str">
            <v>v3_160101V04F02</v>
          </cell>
          <cell r="M2929" t="str">
            <v>เครือข่ายทางการตลาด กลุ่มผู้ประกอบการ</v>
          </cell>
        </row>
        <row r="2930">
          <cell r="L2930" t="str">
            <v>v3_160101V04F03</v>
          </cell>
          <cell r="M2930" t="str">
            <v>การรับรู้ทางธุรกิจ และการประชาสัมพันธ์</v>
          </cell>
        </row>
        <row r="2931">
          <cell r="L2931" t="str">
            <v>v3_160101V05F01</v>
          </cell>
          <cell r="M2931" t="str">
            <v>การมีส่วนร่วมของเครือข่ายการพัฒนาที่เกี่ยวข้อง</v>
          </cell>
        </row>
        <row r="2932">
          <cell r="L2932" t="str">
            <v>v3_160101V05F02</v>
          </cell>
          <cell r="M2932" t="str">
            <v>วิจัยและพัฒนา</v>
          </cell>
        </row>
        <row r="2933">
          <cell r="L2933" t="str">
            <v>v3_160101V05F03</v>
          </cell>
          <cell r="M2933" t="str">
            <v>ฐานข้อมูลเศรษฐกิจฐานราก</v>
          </cell>
        </row>
        <row r="2934">
          <cell r="L2934" t="str">
            <v>v3_160101V05F05</v>
          </cell>
          <cell r="M2934" t="str">
            <v>โครงสร้างพื้นฐานและสิ่งอำนวยความสะดวก</v>
          </cell>
        </row>
        <row r="2935">
          <cell r="L2935" t="str">
            <v>v3_160201V01F01</v>
          </cell>
          <cell r="M2935" t="str">
            <v>การใช้ประโยชน์ของงานวิจัยในการพัฒนาสร้างมูลค่าเพิ่ม</v>
          </cell>
        </row>
        <row r="2936">
          <cell r="L2936" t="str">
            <v>v3_160201V01F02</v>
          </cell>
          <cell r="M2936" t="str">
            <v>ความสามารถในการสืบสาน สร้างมูลค่าเพิ่ม และต่อยอดภูมิปัญญาท้องถิ่น</v>
          </cell>
        </row>
        <row r="2937">
          <cell r="L2937" t="str">
            <v>v3_160201V01F03</v>
          </cell>
          <cell r="M2937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938">
          <cell r="L2938" t="str">
            <v>v3_160201V01F04</v>
          </cell>
          <cell r="M2938" t="str">
            <v>นวัตกรรม เทคโนโลยีที่เหมาะสม</v>
          </cell>
        </row>
        <row r="2939">
          <cell r="L2939" t="str">
            <v>v3_160201V02F01</v>
          </cell>
          <cell r="M2939" t="str">
            <v>คุณภาพ มาตรฐาน และการยกระดับ	ผลิตภัณฑ์ชุมชนสู่มาตรฐานสากล</v>
          </cell>
        </row>
        <row r="2940">
          <cell r="L2940" t="str">
            <v>v3_160201V02F02</v>
          </cell>
          <cell r="M2940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941">
          <cell r="L2941" t="str">
            <v>v3_160201V03F01</v>
          </cell>
          <cell r="M2941" t="str">
            <v>ความหลากหลายของช่องทางการตลาด</v>
          </cell>
        </row>
        <row r="2942">
          <cell r="L2942" t="str">
            <v>v3_160201V03F02</v>
          </cell>
          <cell r="M2942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943">
          <cell r="L2943" t="str">
            <v>v3_160202V01F01</v>
          </cell>
          <cell r="M2943" t="str">
            <v>ทักษะทางการเงินเพื่อบริหารจัดการหนี้สิน</v>
          </cell>
        </row>
        <row r="2944">
          <cell r="L2944" t="str">
            <v>v3_160202V01F02</v>
          </cell>
          <cell r="M2944" t="str">
            <v>ทักษะและองค์ความรู้ด้านการออม</v>
          </cell>
        </row>
        <row r="2945">
          <cell r="L2945" t="str">
            <v>v3_160202V02F03</v>
          </cell>
          <cell r="M2945" t="str">
            <v>ความเข้มแข็งชุมชนในการบริหารจัดการทรัพยากร</v>
          </cell>
        </row>
        <row r="2946">
          <cell r="L2946" t="str">
            <v>v3_160202V03F01</v>
          </cell>
          <cell r="M2946" t="str">
            <v>องค์ความรู้ ทักษะ และศักยภาพในการประกอบอาชีพ</v>
          </cell>
        </row>
        <row r="2947">
          <cell r="L2947" t="str">
            <v>v3_160202V03F02</v>
          </cell>
          <cell r="M2947" t="str">
            <v>ความสามารถในการต่อยอดอาชีพของผู้ประกอบการธุรกิจชุมชน</v>
          </cell>
        </row>
        <row r="2948">
          <cell r="L2948" t="str">
            <v>v3_160202V04F02</v>
          </cell>
          <cell r="M2948" t="str">
            <v>กลไก เทคโนโลยี และนวัตกรรมทางการเงินในการแก้ปัญหาหนี้สิน</v>
          </cell>
        </row>
        <row r="2949">
          <cell r="L2949" t="str">
            <v>v3_160101V01F01</v>
          </cell>
          <cell r="M2949" t="str">
            <v>การประกอบอาชีพ</v>
          </cell>
        </row>
        <row r="2950">
          <cell r="L2950" t="str">
            <v>v3_160101V01F02</v>
          </cell>
          <cell r="M2950" t="str">
            <v>การบริหารจัดการด้านธุรกิจ</v>
          </cell>
        </row>
        <row r="2951">
          <cell r="L2951" t="str">
            <v>v3_160101V01F03</v>
          </cell>
          <cell r="M2951" t="str">
            <v>การตลาด</v>
          </cell>
        </row>
        <row r="2952">
          <cell r="L2952" t="str">
            <v>v3_160101V01F04</v>
          </cell>
          <cell r="M2952" t="str">
            <v>เทคโนโลยีและนวัตกรรม</v>
          </cell>
        </row>
        <row r="2953">
          <cell r="L2953" t="str">
            <v>v3_160101V03F01</v>
          </cell>
          <cell r="M2953" t="str">
            <v>มาตรฐานผลิตภัณฑ์</v>
          </cell>
        </row>
        <row r="2954">
          <cell r="L2954" t="str">
            <v>v3_160101V03F02</v>
          </cell>
          <cell r="M2954" t="str">
            <v>การเพิ่มมูลค่าของสินค้าและบริการ</v>
          </cell>
        </row>
        <row r="2955">
          <cell r="L2955" t="str">
            <v>v3_160101V04F01</v>
          </cell>
          <cell r="M2955" t="str">
            <v>ความหลากหลายของช่องทางการตลาด</v>
          </cell>
        </row>
        <row r="2956">
          <cell r="L2956" t="str">
            <v>v3_160101V04F02</v>
          </cell>
          <cell r="M2956" t="str">
            <v>เครือข่ายทางการตลาด กลุ่มผู้ประกอบการ</v>
          </cell>
        </row>
        <row r="2957">
          <cell r="L2957" t="str">
            <v>v3_160101V04F03</v>
          </cell>
          <cell r="M2957" t="str">
            <v>การรับรู้ทางธุรกิจ และการประชาสัมพันธ์</v>
          </cell>
        </row>
        <row r="2958">
          <cell r="L2958" t="str">
            <v>v3_160101V05F01</v>
          </cell>
          <cell r="M2958" t="str">
            <v>การมีส่วนร่วมของเครือข่ายการพัฒนาที่เกี่ยวข้อง</v>
          </cell>
        </row>
        <row r="2959">
          <cell r="L2959" t="str">
            <v>v3_160101V05F02</v>
          </cell>
          <cell r="M2959" t="str">
            <v>วิจัยและพัฒนา</v>
          </cell>
        </row>
        <row r="2960">
          <cell r="L2960" t="str">
            <v>v3_160101V05F03</v>
          </cell>
          <cell r="M2960" t="str">
            <v>ฐานข้อมูลเศรษฐกิจฐานราก</v>
          </cell>
        </row>
        <row r="2961">
          <cell r="L2961" t="str">
            <v>v3_160201V01F01</v>
          </cell>
          <cell r="M2961" t="str">
            <v>การใช้ประโยชน์ของงานวิจัยในการพัฒนาสร้างมูลค่าเพิ่ม</v>
          </cell>
        </row>
        <row r="2962">
          <cell r="L2962" t="str">
            <v>v3_160201V01F02</v>
          </cell>
          <cell r="M2962" t="str">
            <v>ความสามารถในการสืบสาน สร้างมูลค่าเพิ่ม และต่อยอดภูมิปัญญาท้องถิ่น</v>
          </cell>
        </row>
        <row r="2963">
          <cell r="L2963" t="str">
            <v>v3_160201V01F03</v>
          </cell>
          <cell r="M2963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964">
          <cell r="L2964" t="str">
            <v>v3_160201V01F04</v>
          </cell>
          <cell r="M2964" t="str">
            <v>นวัตกรรม เทคโนโลยีที่เหมาะสม</v>
          </cell>
        </row>
        <row r="2965">
          <cell r="L2965" t="str">
            <v>v3_160201V02F01</v>
          </cell>
          <cell r="M2965" t="str">
            <v>คุณภาพ มาตรฐาน และการยกระดับ	ผลิตภัณฑ์ชุมชนสู่มาตรฐานสากล</v>
          </cell>
        </row>
        <row r="2966">
          <cell r="L2966" t="str">
            <v>v3_160201V02F02</v>
          </cell>
          <cell r="M2966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2967">
          <cell r="L2967" t="str">
            <v>v3_160201V03F01</v>
          </cell>
          <cell r="M2967" t="str">
            <v>ความหลากหลายของช่องทางการตลาด</v>
          </cell>
        </row>
        <row r="2968">
          <cell r="L2968" t="str">
            <v>v3_160201V03F02</v>
          </cell>
          <cell r="M2968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969">
          <cell r="L2969" t="str">
            <v>v3_160202V01F01</v>
          </cell>
          <cell r="M2969" t="str">
            <v>ทักษะทางการเงินเพื่อบริหารจัดการหนี้สิน</v>
          </cell>
        </row>
        <row r="2970">
          <cell r="L2970" t="str">
            <v>v3_160202V01F02</v>
          </cell>
          <cell r="M2970" t="str">
            <v>ทักษะและองค์ความรู้ด้านการออม</v>
          </cell>
        </row>
        <row r="2971">
          <cell r="L2971" t="str">
            <v>v3_160202V03F01</v>
          </cell>
          <cell r="M2971" t="str">
            <v>องค์ความรู้ ทักษะ และศักยภาพในการประกอบอาชีพ</v>
          </cell>
        </row>
        <row r="2972">
          <cell r="L2972" t="str">
            <v>v3_160202V03F02</v>
          </cell>
          <cell r="M2972" t="str">
            <v>ความสามารถในการต่อยอดอาชีพของผู้ประกอบการธุรกิจชุมชน</v>
          </cell>
        </row>
        <row r="2973">
          <cell r="L2973" t="str">
            <v>v3_160101V01F01</v>
          </cell>
          <cell r="M2973" t="str">
            <v>การประกอบอาชีพ</v>
          </cell>
        </row>
        <row r="2974">
          <cell r="L2974" t="str">
            <v>v3_160101V01F04</v>
          </cell>
          <cell r="M2974" t="str">
            <v>เทคโนโลยีและนวัตกรรม</v>
          </cell>
        </row>
        <row r="2975">
          <cell r="L2975" t="str">
            <v>v3_160101V03F02</v>
          </cell>
          <cell r="M2975" t="str">
            <v>การเพิ่มมูลค่าของสินค้าและบริการ</v>
          </cell>
        </row>
        <row r="2976">
          <cell r="L2976" t="str">
            <v>v3_160101V04F02</v>
          </cell>
          <cell r="M2976" t="str">
            <v>เครือข่ายทางการตลาด กลุ่มผู้ประกอบการ</v>
          </cell>
        </row>
        <row r="2977">
          <cell r="L2977" t="str">
            <v>v3_160101V05F02</v>
          </cell>
          <cell r="M2977" t="str">
            <v>วิจัยและพัฒนา</v>
          </cell>
        </row>
        <row r="2978">
          <cell r="L2978" t="str">
            <v>v3_160101V01F05</v>
          </cell>
          <cell r="M2978" t="str">
            <v>การบริหารจัดการชุมชน	วิสาหกิจชุมชน/กิจการเพื่อสังคม</v>
          </cell>
        </row>
        <row r="2979">
          <cell r="L2979" t="str">
            <v>v3_160101V01F01</v>
          </cell>
          <cell r="M2979" t="str">
            <v>การประกอบอาชีพ</v>
          </cell>
        </row>
        <row r="2980">
          <cell r="L2980" t="str">
            <v>v3_160101V01F04</v>
          </cell>
          <cell r="M2980" t="str">
            <v>เทคโนโลยีและนวัตกรรม</v>
          </cell>
        </row>
        <row r="2981">
          <cell r="L2981" t="str">
            <v>v3_160101V01F05</v>
          </cell>
          <cell r="M2981" t="str">
            <v>การบริหารจัดการชุมชน	วิสาหกิจชุมชน/กิจการเพื่อสังคม</v>
          </cell>
        </row>
        <row r="2982">
          <cell r="L2982" t="str">
            <v>v3_160101V03F02</v>
          </cell>
          <cell r="M2982" t="str">
            <v>การเพิ่มมูลค่าของสินค้าและบริการ</v>
          </cell>
        </row>
        <row r="2983">
          <cell r="L2983" t="str">
            <v>v3_160201V01F01</v>
          </cell>
          <cell r="M2983" t="str">
            <v>การใช้ประโยชน์ของงานวิจัยในการพัฒนาสร้างมูลค่าเพิ่ม</v>
          </cell>
        </row>
        <row r="2984">
          <cell r="L2984" t="str">
            <v>v3_160201V01F02</v>
          </cell>
          <cell r="M2984" t="str">
            <v>ความสามารถในการสืบสาน สร้างมูลค่าเพิ่ม และต่อยอดภูมิปัญญาท้องถิ่น</v>
          </cell>
        </row>
        <row r="2985">
          <cell r="L2985" t="str">
            <v>v3_160201V01F04</v>
          </cell>
          <cell r="M2985" t="str">
            <v>นวัตกรรม เทคโนโลยีที่เหมาะสม</v>
          </cell>
        </row>
        <row r="2986">
          <cell r="L2986" t="str">
            <v>v3_160201V02F01</v>
          </cell>
          <cell r="M2986" t="str">
            <v>คุณภาพ มาตรฐาน และการยกระดับ	ผลิตภัณฑ์ชุมชนสู่มาตรฐานสากล</v>
          </cell>
        </row>
        <row r="2987">
          <cell r="L2987" t="str">
            <v>v3_160201V03F01</v>
          </cell>
          <cell r="M2987" t="str">
            <v>ความหลากหลายของช่องทางการตลาด</v>
          </cell>
        </row>
        <row r="2988">
          <cell r="L2988" t="str">
            <v>v3_160201V03F02</v>
          </cell>
          <cell r="M2988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2989">
          <cell r="L2989" t="str">
            <v>v3_160202V03F01</v>
          </cell>
          <cell r="M2989" t="str">
            <v>องค์ความรู้ ทักษะ และศักยภาพในการประกอบอาชีพ</v>
          </cell>
        </row>
        <row r="2990">
          <cell r="L2990" t="str">
            <v>v3_160202V03F02</v>
          </cell>
          <cell r="M2990" t="str">
            <v>ความสามารถในการต่อยอดอาชีพของผู้ประกอบการธุรกิจชุมชน</v>
          </cell>
        </row>
        <row r="2991">
          <cell r="L2991" t="str">
            <v>v3_160101V01F05</v>
          </cell>
          <cell r="M2991" t="str">
            <v>การบริหารจัดการชุมชน	วิสาหกิจชุมชน/กิจการเพื่อสังคม</v>
          </cell>
        </row>
        <row r="2992">
          <cell r="L2992" t="str">
            <v>v3_160202V03F01</v>
          </cell>
          <cell r="M2992" t="str">
            <v>องค์ความรู้ ทักษะ และศักยภาพในการประกอบอาชีพ</v>
          </cell>
        </row>
        <row r="2993">
          <cell r="L2993" t="str">
            <v>v3_160101V01F04</v>
          </cell>
          <cell r="M2993" t="str">
            <v>เทคโนโลยีและนวัตกรรม</v>
          </cell>
        </row>
        <row r="2994">
          <cell r="L2994" t="str">
            <v>v3_160201V01F03</v>
          </cell>
          <cell r="M2994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2995">
          <cell r="L2995" t="str">
            <v>v3_160202V03F02</v>
          </cell>
          <cell r="M2995" t="str">
            <v>ความสามารถในการต่อยอดอาชีพของผู้ประกอบการธุรกิจชุมชน</v>
          </cell>
        </row>
        <row r="2996">
          <cell r="L2996" t="str">
            <v>v3_160101V01F01</v>
          </cell>
          <cell r="M2996" t="str">
            <v>การประกอบอาชีพ</v>
          </cell>
        </row>
        <row r="2997">
          <cell r="L2997" t="str">
            <v>v3_160101V01F02</v>
          </cell>
          <cell r="M2997" t="str">
            <v>การบริหารจัดการด้านธุรกิจ</v>
          </cell>
        </row>
        <row r="2998">
          <cell r="L2998" t="str">
            <v>v3_160101V01F03</v>
          </cell>
          <cell r="M2998" t="str">
            <v>การตลาด</v>
          </cell>
        </row>
        <row r="2999">
          <cell r="L2999" t="str">
            <v>v3_160101V01F04</v>
          </cell>
          <cell r="M2999" t="str">
            <v>เทคโนโลยีและนวัตกรรม</v>
          </cell>
        </row>
        <row r="3000">
          <cell r="L3000" t="str">
            <v>v3_160101V01F05</v>
          </cell>
          <cell r="M3000" t="str">
            <v>การบริหารจัดการชุมชน	วิสาหกิจชุมชน/กิจการเพื่อสังคม</v>
          </cell>
        </row>
        <row r="3001">
          <cell r="L3001" t="str">
            <v>v3_160101V02F04</v>
          </cell>
          <cell r="M3001" t="str">
            <v>ทุนทางสังคม วัฒนธรรม ทรัพยากรธรรมชาติและสิ่งแวดล้อม</v>
          </cell>
        </row>
        <row r="3002">
          <cell r="L3002" t="str">
            <v>v3_160101V03F01</v>
          </cell>
          <cell r="M3002" t="str">
            <v>มาตรฐานผลิตภัณฑ์</v>
          </cell>
        </row>
        <row r="3003">
          <cell r="L3003" t="str">
            <v>v3_160101V03F02</v>
          </cell>
          <cell r="M3003" t="str">
            <v>การเพิ่มมูลค่าของสินค้าและบริการ</v>
          </cell>
        </row>
        <row r="3004">
          <cell r="L3004" t="str">
            <v>v3_160201V01F02</v>
          </cell>
          <cell r="M3004" t="str">
            <v>ความสามารถในการสืบสาน สร้างมูลค่าเพิ่ม และต่อยอดภูมิปัญญาท้องถิ่น</v>
          </cell>
        </row>
        <row r="3005">
          <cell r="L3005" t="str">
            <v>v3_160201V02F02</v>
          </cell>
          <cell r="M3005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006">
          <cell r="L3006" t="str">
            <v>v3_160201V03F01</v>
          </cell>
          <cell r="M3006" t="str">
            <v>ความหลากหลายของช่องทางการตลาด</v>
          </cell>
        </row>
        <row r="3007">
          <cell r="L3007" t="str">
            <v>v3_160101V01F01</v>
          </cell>
          <cell r="M3007" t="str">
            <v>การประกอบอาชีพ</v>
          </cell>
        </row>
        <row r="3008">
          <cell r="L3008" t="str">
            <v>v3_160101V01F02</v>
          </cell>
          <cell r="M3008" t="str">
            <v>การบริหารจัดการด้านธุรกิจ</v>
          </cell>
        </row>
        <row r="3009">
          <cell r="L3009" t="str">
            <v>v3_160101V01F03</v>
          </cell>
          <cell r="M3009" t="str">
            <v>การตลาด</v>
          </cell>
        </row>
        <row r="3010">
          <cell r="L3010" t="str">
            <v>v3_160101V01F04</v>
          </cell>
          <cell r="M3010" t="str">
            <v>เทคโนโลยีและนวัตกรรม</v>
          </cell>
        </row>
        <row r="3011">
          <cell r="L3011" t="str">
            <v>v3_160101V01F05</v>
          </cell>
          <cell r="M3011" t="str">
            <v>การบริหารจัดการชุมชน	วิสาหกิจชุมชน/กิจการเพื่อสังคม</v>
          </cell>
        </row>
        <row r="3012">
          <cell r="L3012" t="str">
            <v>v3_160101V03F01</v>
          </cell>
          <cell r="M3012" t="str">
            <v>มาตรฐานผลิตภัณฑ์</v>
          </cell>
        </row>
        <row r="3013">
          <cell r="L3013" t="str">
            <v>v3_160101V03F02</v>
          </cell>
          <cell r="M3013" t="str">
            <v>การเพิ่มมูลค่าของสินค้าและบริการ</v>
          </cell>
        </row>
        <row r="3014">
          <cell r="L3014" t="str">
            <v>v3_160101V04F01</v>
          </cell>
          <cell r="M3014" t="str">
            <v>ความหลากหลายของช่องทางการตลาด</v>
          </cell>
        </row>
        <row r="3015">
          <cell r="L3015" t="str">
            <v>v3_160101V05F02</v>
          </cell>
          <cell r="M3015" t="str">
            <v>วิจัยและพัฒนา</v>
          </cell>
        </row>
        <row r="3016">
          <cell r="L3016" t="str">
            <v>v3_160101V05F05</v>
          </cell>
          <cell r="M3016" t="str">
            <v>โครงสร้างพื้นฐานและสิ่งอำนวยความสะดวก</v>
          </cell>
        </row>
        <row r="3017">
          <cell r="L3017" t="str">
            <v>v3_160201V01F01</v>
          </cell>
          <cell r="M3017" t="str">
            <v>การใช้ประโยชน์ของงานวิจัยในการพัฒนาสร้างมูลค่าเพิ่ม</v>
          </cell>
        </row>
        <row r="3018">
          <cell r="L3018" t="str">
            <v>v3_160201V01F04</v>
          </cell>
          <cell r="M3018" t="str">
            <v>นวัตกรรม เทคโนโลยีที่เหมาะสม</v>
          </cell>
        </row>
        <row r="3019">
          <cell r="L3019" t="str">
            <v>v3_160201V02F01</v>
          </cell>
          <cell r="M3019" t="str">
            <v>คุณภาพ มาตรฐาน และการยกระดับ	ผลิตภัณฑ์ชุมชนสู่มาตรฐานสากล</v>
          </cell>
        </row>
        <row r="3020">
          <cell r="L3020" t="str">
            <v>v3_160202V01F01</v>
          </cell>
          <cell r="M3020" t="str">
            <v>ทักษะทางการเงินเพื่อบริหารจัดการหนี้สิน</v>
          </cell>
        </row>
        <row r="3021">
          <cell r="L3021" t="str">
            <v>v3_160202V01F02</v>
          </cell>
          <cell r="M3021" t="str">
            <v>ทักษะและองค์ความรู้ด้านการออม</v>
          </cell>
        </row>
        <row r="3022">
          <cell r="L3022" t="str">
            <v>v3_160202V03F01</v>
          </cell>
          <cell r="M3022" t="str">
            <v>องค์ความรู้ ทักษะ และศักยภาพในการประกอบอาชีพ</v>
          </cell>
        </row>
        <row r="3023">
          <cell r="L3023" t="str">
            <v>v3_160201V01F02</v>
          </cell>
          <cell r="M3023" t="str">
            <v>ความสามารถในการสืบสาน สร้างมูลค่าเพิ่ม และต่อยอดภูมิปัญญาท้องถิ่น</v>
          </cell>
        </row>
        <row r="3024">
          <cell r="L3024" t="str">
            <v>v3_160201V02F02</v>
          </cell>
          <cell r="M3024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025">
          <cell r="L3025" t="str">
            <v>v3_160202V01F02</v>
          </cell>
          <cell r="M3025" t="str">
            <v>ทักษะและองค์ความรู้ด้านการออม</v>
          </cell>
        </row>
        <row r="3026">
          <cell r="L3026" t="str">
            <v>v3_160101V01F04</v>
          </cell>
          <cell r="M3026" t="str">
            <v>เทคโนโลยีและนวัตกรรม</v>
          </cell>
        </row>
        <row r="3027">
          <cell r="L3027" t="str">
            <v>v3_160101V01F05</v>
          </cell>
          <cell r="M3027" t="str">
            <v>การบริหารจัดการชุมชน	วิสาหกิจชุมชน/กิจการเพื่อสังคม</v>
          </cell>
        </row>
        <row r="3028">
          <cell r="L3028" t="str">
            <v>v3_160101V02F04</v>
          </cell>
          <cell r="M3028" t="str">
            <v>ทุนทางสังคม วัฒนธรรม ทรัพยากรธรรมชาติและสิ่งแวดล้อม</v>
          </cell>
        </row>
        <row r="3029">
          <cell r="L3029" t="str">
            <v>v3_160101V03F01</v>
          </cell>
          <cell r="M3029" t="str">
            <v>มาตรฐานผลิตภัณฑ์</v>
          </cell>
        </row>
        <row r="3030">
          <cell r="L3030" t="str">
            <v>v3_160101V03F02</v>
          </cell>
          <cell r="M3030" t="str">
            <v>การเพิ่มมูลค่าของสินค้าและบริการ</v>
          </cell>
        </row>
        <row r="3031">
          <cell r="L3031" t="str">
            <v>v3_160201V01F01</v>
          </cell>
          <cell r="M3031" t="str">
            <v>การใช้ประโยชน์ของงานวิจัยในการพัฒนาสร้างมูลค่าเพิ่ม</v>
          </cell>
        </row>
        <row r="3032">
          <cell r="L3032" t="str">
            <v>v3_160201V01F02</v>
          </cell>
          <cell r="M3032" t="str">
            <v>ความสามารถในการสืบสาน สร้างมูลค่าเพิ่ม และต่อยอดภูมิปัญญาท้องถิ่น</v>
          </cell>
        </row>
        <row r="3033">
          <cell r="L3033" t="str">
            <v>v3_160201V01F04</v>
          </cell>
          <cell r="M3033" t="str">
            <v>นวัตกรรม เทคโนโลยีที่เหมาะสม</v>
          </cell>
        </row>
        <row r="3034">
          <cell r="L3034" t="str">
            <v>v3_160201V02F01</v>
          </cell>
          <cell r="M3034" t="str">
            <v>คุณภาพ มาตรฐาน และการยกระดับ	ผลิตภัณฑ์ชุมชนสู่มาตรฐานสากล</v>
          </cell>
        </row>
        <row r="3035">
          <cell r="L3035" t="str">
            <v>v3_160201V02F02</v>
          </cell>
          <cell r="M3035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036">
          <cell r="L3036" t="str">
            <v>v3_160201V03F01</v>
          </cell>
          <cell r="M3036" t="str">
            <v>ความหลากหลายของช่องทางการตลาด</v>
          </cell>
        </row>
        <row r="3037">
          <cell r="L3037" t="str">
            <v>v3_160101V01F04</v>
          </cell>
          <cell r="M3037" t="str">
            <v>เทคโนโลยีและนวัตกรรม</v>
          </cell>
        </row>
        <row r="3038">
          <cell r="L3038" t="str">
            <v>v3_160101V02F03</v>
          </cell>
          <cell r="M3038" t="str">
            <v>แรงงาน วัสดุอุปกรณ์ เครื่องมือเครื่องจักรเทคโนโลยีและนวัตกรรม</v>
          </cell>
        </row>
        <row r="3039">
          <cell r="L3039" t="str">
            <v>v3_160101V03F02</v>
          </cell>
          <cell r="M3039" t="str">
            <v>การเพิ่มมูลค่าของสินค้าและบริการ</v>
          </cell>
        </row>
        <row r="3040">
          <cell r="L3040" t="str">
            <v>v3_160101V01F01</v>
          </cell>
          <cell r="M3040" t="str">
            <v>การประกอบอาชีพ</v>
          </cell>
        </row>
        <row r="3041">
          <cell r="L3041" t="str">
            <v>v3_160201V01F01</v>
          </cell>
          <cell r="M3041" t="str">
            <v>การใช้ประโยชน์ของงานวิจัยในการพัฒนาสร้างมูลค่าเพิ่ม</v>
          </cell>
        </row>
        <row r="3042">
          <cell r="L3042" t="str">
            <v>v3_160101V01F05</v>
          </cell>
          <cell r="M3042" t="str">
            <v>การบริหารจัดการชุมชน	วิสาหกิจชุมชน/กิจการเพื่อสังคม</v>
          </cell>
        </row>
        <row r="3043">
          <cell r="L3043" t="str">
            <v>v3_160101V05F01</v>
          </cell>
          <cell r="M3043" t="str">
            <v>การมีส่วนร่วมของเครือข่ายการพัฒนาที่เกี่ยวข้อง</v>
          </cell>
        </row>
        <row r="3044">
          <cell r="L3044" t="str">
            <v>v3_160101V05F02</v>
          </cell>
          <cell r="M3044" t="str">
            <v>วิจัยและพัฒนา</v>
          </cell>
        </row>
        <row r="3045">
          <cell r="L3045" t="str">
            <v>v3_160101V01F02</v>
          </cell>
          <cell r="M3045" t="str">
            <v>การบริหารจัดการด้านธุรกิจ</v>
          </cell>
        </row>
        <row r="3046">
          <cell r="L3046" t="str">
            <v>v3_160101V01F05</v>
          </cell>
          <cell r="M3046" t="str">
            <v>การบริหารจัดการชุมชน	วิสาหกิจชุมชน/กิจการเพื่อสังคม</v>
          </cell>
        </row>
        <row r="3047">
          <cell r="L3047" t="str">
            <v>v3_160101V01F05</v>
          </cell>
          <cell r="M3047" t="str">
            <v>การบริหารจัดการชุมชน	วิสาหกิจชุมชน/กิจการเพื่อสังคม</v>
          </cell>
        </row>
        <row r="3048">
          <cell r="L3048" t="str">
            <v>v3_160201V03F01</v>
          </cell>
          <cell r="M3048" t="str">
            <v>ความหลากหลายของช่องทางการตลาด</v>
          </cell>
        </row>
        <row r="3049">
          <cell r="L3049" t="str">
            <v>v3_160201V03F01</v>
          </cell>
          <cell r="M3049" t="str">
            <v>ความหลากหลายของช่องทางการตลาด</v>
          </cell>
        </row>
        <row r="3050">
          <cell r="L3050" t="str">
            <v>v3_160201V03F02</v>
          </cell>
          <cell r="M3050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3051">
          <cell r="L3051" t="str">
            <v>v3_160201V01F04</v>
          </cell>
          <cell r="M3051" t="str">
            <v>นวัตกรรม เทคโนโลยีที่เหมาะสม</v>
          </cell>
        </row>
        <row r="3052">
          <cell r="L3052" t="str">
            <v>v3_160201V03F01</v>
          </cell>
          <cell r="M3052" t="str">
            <v>ความหลากหลายของช่องทางการตลาด</v>
          </cell>
        </row>
        <row r="3053">
          <cell r="L3053" t="str">
            <v>v3_160101V01F02</v>
          </cell>
          <cell r="M3053" t="str">
            <v>การบริหารจัดการด้านธุรกิจ</v>
          </cell>
        </row>
        <row r="3054">
          <cell r="L3054" t="str">
            <v>v3_160101V01F03</v>
          </cell>
          <cell r="M3054" t="str">
            <v>การตลาด</v>
          </cell>
        </row>
        <row r="3055">
          <cell r="L3055" t="str">
            <v>v3_160101V01F04</v>
          </cell>
          <cell r="M3055" t="str">
            <v>เทคโนโลยีและนวัตกรรม</v>
          </cell>
        </row>
        <row r="3056">
          <cell r="L3056" t="str">
            <v>v3_160101V03F02</v>
          </cell>
          <cell r="M3056" t="str">
            <v>การเพิ่มมูลค่าของสินค้าและบริการ</v>
          </cell>
        </row>
        <row r="3057">
          <cell r="L3057" t="str">
            <v>v3_160201V03F01</v>
          </cell>
          <cell r="M3057" t="str">
            <v>ความหลากหลายของช่องทางการตลาด</v>
          </cell>
        </row>
        <row r="3058">
          <cell r="L3058" t="str">
            <v>v3_160201V01F03</v>
          </cell>
          <cell r="M3058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3059">
          <cell r="L3059" t="str">
            <v>v3_160201V02F01</v>
          </cell>
          <cell r="M3059" t="str">
            <v>คุณภาพ มาตรฐาน และการยกระดับ	ผลิตภัณฑ์ชุมชนสู่มาตรฐานสากล</v>
          </cell>
        </row>
        <row r="3060">
          <cell r="L3060" t="str">
            <v>v3_160201V03F01</v>
          </cell>
          <cell r="M3060" t="str">
            <v>ความหลากหลายของช่องทางการตลาด</v>
          </cell>
        </row>
        <row r="3061">
          <cell r="L3061" t="str">
            <v>v3_160202V01F01</v>
          </cell>
          <cell r="M3061" t="str">
            <v>ทักษะทางการเงินเพื่อบริหารจัดการหนี้สิน</v>
          </cell>
        </row>
        <row r="3062">
          <cell r="L3062" t="str">
            <v>v3_160202V02F02</v>
          </cell>
          <cell r="M3062" t="str">
            <v>ประสิทธิภาพแหล่งเงินทุน</v>
          </cell>
        </row>
        <row r="3063">
          <cell r="L3063" t="str">
            <v>v3_160202V03F01</v>
          </cell>
          <cell r="M3063" t="str">
            <v>องค์ความรู้ ทักษะ และศักยภาพในการประกอบอาชีพ</v>
          </cell>
        </row>
        <row r="3064">
          <cell r="L3064" t="str">
            <v>v3_160101V01F01</v>
          </cell>
          <cell r="M3064" t="str">
            <v>การประกอบอาชีพ</v>
          </cell>
        </row>
        <row r="3065">
          <cell r="L3065" t="str">
            <v>v3_160101V01F03</v>
          </cell>
          <cell r="M3065" t="str">
            <v>การตลาด</v>
          </cell>
        </row>
        <row r="3066">
          <cell r="L3066" t="str">
            <v>v3_160101V01F04</v>
          </cell>
          <cell r="M3066" t="str">
            <v>เทคโนโลยีและนวัตกรรม</v>
          </cell>
        </row>
        <row r="3067">
          <cell r="L3067" t="str">
            <v>v3_160101V01F05</v>
          </cell>
          <cell r="M3067" t="str">
            <v>การบริหารจัดการชุมชน	วิสาหกิจชุมชน/กิจการเพื่อสังคม</v>
          </cell>
        </row>
        <row r="3068">
          <cell r="L3068" t="str">
            <v>v3_160101V02F04</v>
          </cell>
          <cell r="M3068" t="str">
            <v>ทุนทางสังคม วัฒนธรรม ทรัพยากรธรรมชาติและสิ่งแวดล้อม</v>
          </cell>
        </row>
        <row r="3069">
          <cell r="L3069" t="str">
            <v>v3_160101V03F02</v>
          </cell>
          <cell r="M3069" t="str">
            <v>การเพิ่มมูลค่าของสินค้าและบริการ</v>
          </cell>
        </row>
        <row r="3070">
          <cell r="L3070" t="str">
            <v>v3_160101V04F02</v>
          </cell>
          <cell r="M3070" t="str">
            <v>เครือข่ายทางการตลาด กลุ่มผู้ประกอบการ</v>
          </cell>
        </row>
        <row r="3071">
          <cell r="L3071" t="str">
            <v>v3_160101V05F03</v>
          </cell>
          <cell r="M3071" t="str">
            <v>ฐานข้อมูลเศรษฐกิจฐานราก</v>
          </cell>
        </row>
        <row r="3072">
          <cell r="L3072" t="str">
            <v>v3_160201V01F02</v>
          </cell>
          <cell r="M3072" t="str">
            <v>ความสามารถในการสืบสาน สร้างมูลค่าเพิ่ม และต่อยอดภูมิปัญญาท้องถิ่น</v>
          </cell>
        </row>
        <row r="3073">
          <cell r="L3073" t="str">
            <v>v3_160201V01F03</v>
          </cell>
          <cell r="M3073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3074">
          <cell r="L3074" t="str">
            <v>v3_160201V02F01</v>
          </cell>
          <cell r="M3074" t="str">
            <v>คุณภาพ มาตรฐาน และการยกระดับ	ผลิตภัณฑ์ชุมชนสู่มาตรฐานสากล</v>
          </cell>
        </row>
        <row r="3075">
          <cell r="L3075" t="str">
            <v>v3_160201V02F02</v>
          </cell>
          <cell r="M3075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076">
          <cell r="L3076" t="str">
            <v>v3_160201V03F01</v>
          </cell>
          <cell r="M3076" t="str">
            <v>ความหลากหลายของช่องทางการตลาด</v>
          </cell>
        </row>
        <row r="3077">
          <cell r="L3077" t="str">
            <v>v3_160201V03F02</v>
          </cell>
          <cell r="M3077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3078">
          <cell r="L3078" t="str">
            <v>v3_160101V02F04</v>
          </cell>
          <cell r="M3078" t="str">
            <v>ทุนทางสังคม วัฒนธรรม ทรัพยากรธรรมชาติและสิ่งแวดล้อม</v>
          </cell>
        </row>
        <row r="3079">
          <cell r="L3079" t="str">
            <v>v3_160101V03F02</v>
          </cell>
          <cell r="M3079" t="str">
            <v>การเพิ่มมูลค่าของสินค้าและบริการ</v>
          </cell>
        </row>
        <row r="3080">
          <cell r="L3080" t="str">
            <v>v3_160101V04F02</v>
          </cell>
          <cell r="M3080" t="str">
            <v>เครือข่ายทางการตลาด กลุ่มผู้ประกอบการ</v>
          </cell>
        </row>
        <row r="3081">
          <cell r="L3081" t="str">
            <v>v3_160101V01F04</v>
          </cell>
          <cell r="M3081" t="str">
            <v>เทคโนโลยีและนวัตกรรม</v>
          </cell>
        </row>
        <row r="3082">
          <cell r="L3082" t="str">
            <v>v3_160101V03F01</v>
          </cell>
          <cell r="M3082" t="str">
            <v>มาตรฐานผลิตภัณฑ์</v>
          </cell>
        </row>
        <row r="3083">
          <cell r="L3083" t="str">
            <v>v3_160101V03F02</v>
          </cell>
          <cell r="M3083" t="str">
            <v>การเพิ่มมูลค่าของสินค้าและบริการ</v>
          </cell>
        </row>
        <row r="3084">
          <cell r="L3084" t="str">
            <v>v3_160101V05F02</v>
          </cell>
          <cell r="M3084" t="str">
            <v>วิจัยและพัฒนา</v>
          </cell>
        </row>
        <row r="3085">
          <cell r="L3085" t="str">
            <v>v3_160101V05F03</v>
          </cell>
          <cell r="M3085" t="str">
            <v>ฐานข้อมูลเศรษฐกิจฐานราก</v>
          </cell>
        </row>
        <row r="3086">
          <cell r="L3086" t="str">
            <v>v3_160101V05F04</v>
          </cell>
          <cell r="M3086" t="str">
            <v>กฎหมาย นโยบาย และมาตรการที่ไม่เป็นอุปสรรค</v>
          </cell>
        </row>
        <row r="3087">
          <cell r="L3087" t="str">
            <v>v3_160201V01F03</v>
          </cell>
          <cell r="M3087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3088">
          <cell r="L3088" t="str">
            <v>v3_160201V02F01</v>
          </cell>
          <cell r="M3088" t="str">
            <v>คุณภาพ มาตรฐาน และการยกระดับ	ผลิตภัณฑ์ชุมชนสู่มาตรฐานสากล</v>
          </cell>
        </row>
        <row r="3089">
          <cell r="L3089" t="str">
            <v>v3_160201V02F02</v>
          </cell>
          <cell r="M3089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090">
          <cell r="L3090" t="str">
            <v>v3_160101V01F01</v>
          </cell>
          <cell r="M3090" t="str">
            <v>การประกอบอาชีพ</v>
          </cell>
        </row>
        <row r="3091">
          <cell r="L3091" t="str">
            <v>v3_160101V01F02</v>
          </cell>
          <cell r="M3091" t="str">
            <v>การบริหารจัดการด้านธุรกิจ</v>
          </cell>
        </row>
        <row r="3092">
          <cell r="L3092" t="str">
            <v>v3_160101V01F03</v>
          </cell>
          <cell r="M3092" t="str">
            <v>การตลาด</v>
          </cell>
        </row>
        <row r="3093">
          <cell r="L3093" t="str">
            <v>v3_160101V01F04</v>
          </cell>
          <cell r="M3093" t="str">
            <v>เทคโนโลยีและนวัตกรรม</v>
          </cell>
        </row>
        <row r="3094">
          <cell r="L3094" t="str">
            <v>v3_160101V01F05</v>
          </cell>
          <cell r="M3094" t="str">
            <v>การบริหารจัดการชุมชน	วิสาหกิจชุมชน/กิจการเพื่อสังคม</v>
          </cell>
        </row>
        <row r="3095">
          <cell r="L3095" t="str">
            <v>v3_160101V03F01</v>
          </cell>
          <cell r="M3095" t="str">
            <v>มาตรฐานผลิตภัณฑ์</v>
          </cell>
        </row>
        <row r="3096">
          <cell r="L3096" t="str">
            <v>v3_160101V03F02</v>
          </cell>
          <cell r="M3096" t="str">
            <v>การเพิ่มมูลค่าของสินค้าและบริการ</v>
          </cell>
        </row>
        <row r="3097">
          <cell r="L3097" t="str">
            <v>v3_160101V04F02</v>
          </cell>
          <cell r="M3097" t="str">
            <v>เครือข่ายทางการตลาด กลุ่มผู้ประกอบการ</v>
          </cell>
        </row>
        <row r="3098">
          <cell r="L3098" t="str">
            <v>v3_160201V01F01</v>
          </cell>
          <cell r="M3098" t="str">
            <v>การใช้ประโยชน์ของงานวิจัยในการพัฒนาสร้างมูลค่าเพิ่ม</v>
          </cell>
        </row>
        <row r="3099">
          <cell r="L3099" t="str">
            <v>v3_160201V01F02</v>
          </cell>
          <cell r="M3099" t="str">
            <v>ความสามารถในการสืบสาน สร้างมูลค่าเพิ่ม และต่อยอดภูมิปัญญาท้องถิ่น</v>
          </cell>
        </row>
        <row r="3100">
          <cell r="L3100" t="str">
            <v>v3_160201V01F04</v>
          </cell>
          <cell r="M3100" t="str">
            <v>นวัตกรรม เทคโนโลยีที่เหมาะสม</v>
          </cell>
        </row>
        <row r="3101">
          <cell r="L3101" t="str">
            <v>v3_160201V02F01</v>
          </cell>
          <cell r="M3101" t="str">
            <v>คุณภาพ มาตรฐาน และการยกระดับ	ผลิตภัณฑ์ชุมชนสู่มาตรฐานสากล</v>
          </cell>
        </row>
        <row r="3102">
          <cell r="L3102" t="str">
            <v>v3_160201V02F02</v>
          </cell>
          <cell r="M3102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103">
          <cell r="L3103" t="str">
            <v>v3_160101V01F01</v>
          </cell>
          <cell r="M3103" t="str">
            <v>การประกอบอาชีพ</v>
          </cell>
        </row>
        <row r="3104">
          <cell r="L3104" t="str">
            <v>v3_160101V01F04</v>
          </cell>
          <cell r="M3104" t="str">
            <v>เทคโนโลยีและนวัตกรรม</v>
          </cell>
        </row>
        <row r="3105">
          <cell r="L3105" t="str">
            <v>v3_160101V03F01</v>
          </cell>
          <cell r="M3105" t="str">
            <v>มาตรฐานผลิตภัณฑ์</v>
          </cell>
        </row>
        <row r="3106">
          <cell r="L3106" t="str">
            <v>v3_160101V03F02</v>
          </cell>
          <cell r="M3106" t="str">
            <v>การเพิ่มมูลค่าของสินค้าและบริการ</v>
          </cell>
        </row>
        <row r="3107">
          <cell r="L3107" t="str">
            <v>v3_160201V01F01</v>
          </cell>
          <cell r="M3107" t="str">
            <v>การใช้ประโยชน์ของงานวิจัยในการพัฒนาสร้างมูลค่าเพิ่ม</v>
          </cell>
        </row>
        <row r="3108">
          <cell r="L3108" t="str">
            <v>v3_160201V01F02</v>
          </cell>
          <cell r="M3108" t="str">
            <v>ความสามารถในการสืบสาน สร้างมูลค่าเพิ่ม และต่อยอดภูมิปัญญาท้องถิ่น</v>
          </cell>
        </row>
        <row r="3109">
          <cell r="L3109" t="str">
            <v>v3_160201V01F04</v>
          </cell>
          <cell r="M3109" t="str">
            <v>นวัตกรรม เทคโนโลยีที่เหมาะสม</v>
          </cell>
        </row>
        <row r="3110">
          <cell r="L3110" t="str">
            <v>v3_160201V02F01</v>
          </cell>
          <cell r="M3110" t="str">
            <v>คุณภาพ มาตรฐาน และการยกระดับ	ผลิตภัณฑ์ชุมชนสู่มาตรฐานสากล</v>
          </cell>
        </row>
        <row r="3111">
          <cell r="L3111" t="str">
            <v>v3_160202V03F02</v>
          </cell>
          <cell r="M3111" t="str">
            <v>ความสามารถในการต่อยอดอาชีพของผู้ประกอบการธุรกิจชุมชน</v>
          </cell>
        </row>
        <row r="3112">
          <cell r="L3112" t="str">
            <v>v3_160101V01F02</v>
          </cell>
          <cell r="M3112" t="str">
            <v>การบริหารจัดการด้านธุรกิจ</v>
          </cell>
        </row>
        <row r="3113">
          <cell r="L3113" t="str">
            <v>v3_160101V01F03</v>
          </cell>
          <cell r="M3113" t="str">
            <v>การตลาด</v>
          </cell>
        </row>
        <row r="3114">
          <cell r="L3114" t="str">
            <v>v3_160101V01F04</v>
          </cell>
          <cell r="M3114" t="str">
            <v>เทคโนโลยีและนวัตกรรม</v>
          </cell>
        </row>
        <row r="3115">
          <cell r="L3115" t="str">
            <v>v3_160101V03F01</v>
          </cell>
          <cell r="M3115" t="str">
            <v>มาตรฐานผลิตภัณฑ์</v>
          </cell>
        </row>
        <row r="3116">
          <cell r="L3116" t="str">
            <v>v3_160101V03F02</v>
          </cell>
          <cell r="M3116" t="str">
            <v>การเพิ่มมูลค่าของสินค้าและบริการ</v>
          </cell>
        </row>
        <row r="3117">
          <cell r="L3117" t="str">
            <v>v3_160101V04F01</v>
          </cell>
          <cell r="M3117" t="str">
            <v>ความหลากหลายของช่องทางการตลาด</v>
          </cell>
        </row>
        <row r="3118">
          <cell r="L3118" t="str">
            <v>v3_160101V04F02</v>
          </cell>
          <cell r="M3118" t="str">
            <v>เครือข่ายทางการตลาด กลุ่มผู้ประกอบการ</v>
          </cell>
        </row>
        <row r="3119">
          <cell r="L3119" t="str">
            <v>v3_160201V01F02</v>
          </cell>
          <cell r="M3119" t="str">
            <v>ความสามารถในการสืบสาน สร้างมูลค่าเพิ่ม และต่อยอดภูมิปัญญาท้องถิ่น</v>
          </cell>
        </row>
        <row r="3120">
          <cell r="L3120" t="str">
            <v>v3_160201V01F04</v>
          </cell>
          <cell r="M3120" t="str">
            <v>นวัตกรรม เทคโนโลยีที่เหมาะสม</v>
          </cell>
        </row>
        <row r="3121">
          <cell r="L3121" t="str">
            <v>v3_160201V02F01</v>
          </cell>
          <cell r="M3121" t="str">
            <v>คุณภาพ มาตรฐาน และการยกระดับ	ผลิตภัณฑ์ชุมชนสู่มาตรฐานสากล</v>
          </cell>
        </row>
        <row r="3122">
          <cell r="L3122" t="str">
            <v>v3_160201V02F02</v>
          </cell>
          <cell r="M3122" t="str">
            <v>ตราสินค้า บริการชุมชน ผลิตภัณฑ์ตามความต้องการตลาดและกลุ่มเป้าหมายเฉพาะ</v>
          </cell>
        </row>
        <row r="3123">
          <cell r="L3123" t="str">
            <v>v3_160201V03F01</v>
          </cell>
          <cell r="M3123" t="str">
            <v>ความหลากหลายของช่องทางการตลาด</v>
          </cell>
        </row>
        <row r="3124">
          <cell r="L3124" t="str">
            <v>v3_160201V03F02</v>
          </cell>
          <cell r="M3124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3125">
          <cell r="L3125" t="str">
            <v>v3_160101V03F01</v>
          </cell>
          <cell r="M3125" t="str">
            <v>มาตรฐานผลิตภัณฑ์</v>
          </cell>
        </row>
        <row r="3126">
          <cell r="L3126" t="str">
            <v>v3_160101V03F02</v>
          </cell>
          <cell r="M3126" t="str">
            <v>การเพิ่มมูลค่าของสินค้าและบริการ</v>
          </cell>
        </row>
        <row r="3127">
          <cell r="L3127" t="str">
            <v>v3_160201V02F01</v>
          </cell>
          <cell r="M3127" t="str">
            <v>คุณภาพ มาตรฐาน และการยกระดับ	ผลิตภัณฑ์ชุมชนสู่มาตรฐานสากล</v>
          </cell>
        </row>
        <row r="3128">
          <cell r="L3128" t="str">
            <v>v3_160101V01F02</v>
          </cell>
          <cell r="M3128" t="str">
            <v>การบริหารจัดการด้านธุรกิจ</v>
          </cell>
        </row>
        <row r="3129">
          <cell r="L3129" t="str">
            <v>v3_160101V01F03</v>
          </cell>
          <cell r="M3129" t="str">
            <v>การตลาด</v>
          </cell>
        </row>
        <row r="3130">
          <cell r="L3130" t="str">
            <v>v3_160101V01F04</v>
          </cell>
          <cell r="M3130" t="str">
            <v>เทคโนโลยีและนวัตกรรม</v>
          </cell>
        </row>
        <row r="3131">
          <cell r="L3131" t="str">
            <v>v3_160101V01F05</v>
          </cell>
          <cell r="M3131" t="str">
            <v>การบริหารจัดการชุมชน	วิสาหกิจชุมชน/กิจการเพื่อสังคม</v>
          </cell>
        </row>
        <row r="3132">
          <cell r="L3132" t="str">
            <v>v3_160101V02F01</v>
          </cell>
          <cell r="M3132" t="str">
            <v>เงินทุน</v>
          </cell>
        </row>
        <row r="3133">
          <cell r="L3133" t="str">
            <v>v3_160101V02F02</v>
          </cell>
          <cell r="M3133" t="str">
            <v>ที่ดินและสิ่งปลูกสร้าง</v>
          </cell>
        </row>
        <row r="3134">
          <cell r="L3134" t="str">
            <v>v3_160101V02F03</v>
          </cell>
          <cell r="M3134" t="str">
            <v>แรงงาน วัสดุอุปกรณ์ เครื่องมือเครื่องจักรเทคโนโลยีและนวัตกรรม</v>
          </cell>
        </row>
        <row r="3135">
          <cell r="L3135" t="str">
            <v>v3_160101V02F04</v>
          </cell>
          <cell r="M3135" t="str">
            <v>ทุนทางสังคม วัฒนธรรม ทรัพยากรธรรมชาติและสิ่งแวดล้อม</v>
          </cell>
        </row>
        <row r="3136">
          <cell r="L3136" t="str">
            <v>v3_160101V03F01</v>
          </cell>
          <cell r="M3136" t="str">
            <v>มาตรฐานผลิตภัณฑ์</v>
          </cell>
        </row>
        <row r="3137">
          <cell r="L3137" t="str">
            <v>v3_160101V03F02</v>
          </cell>
          <cell r="M3137" t="str">
            <v>การเพิ่มมูลค่าของสินค้าและบริการ</v>
          </cell>
        </row>
        <row r="3138">
          <cell r="L3138" t="str">
            <v>v3_160101V04F01</v>
          </cell>
          <cell r="M3138" t="str">
            <v>ความหลากหลายของช่องทางการตลาด</v>
          </cell>
        </row>
        <row r="3139">
          <cell r="L3139" t="str">
            <v>v3_160101V04F02</v>
          </cell>
          <cell r="M3139" t="str">
            <v>เครือข่ายทางการตลาด กลุ่มผู้ประกอบการ</v>
          </cell>
        </row>
        <row r="3140">
          <cell r="L3140" t="str">
            <v>v3_160101V04F03</v>
          </cell>
          <cell r="M3140" t="str">
            <v>การรับรู้ทางธุรกิจ และการประชาสัมพันธ์</v>
          </cell>
        </row>
        <row r="3141">
          <cell r="L3141" t="str">
            <v>v3_160101V05F01</v>
          </cell>
          <cell r="M3141" t="str">
            <v>การมีส่วนร่วมของเครือข่ายการพัฒนาที่เกี่ยวข้อง</v>
          </cell>
        </row>
        <row r="3142">
          <cell r="L3142" t="str">
            <v>v3_160101V05F02</v>
          </cell>
          <cell r="M3142" t="str">
            <v>วิจัยและพัฒนา</v>
          </cell>
        </row>
        <row r="3143">
          <cell r="L3143" t="str">
            <v>v3_160101V05F03</v>
          </cell>
          <cell r="M3143" t="str">
            <v>ฐานข้อมูลเศรษฐกิจฐานราก</v>
          </cell>
        </row>
        <row r="3144">
          <cell r="L3144" t="str">
            <v>v3_160101V05F04</v>
          </cell>
          <cell r="M3144" t="str">
            <v>กฎหมาย นโยบาย และมาตรการที่ไม่เป็นอุปสรรค</v>
          </cell>
        </row>
        <row r="3145">
          <cell r="L3145" t="str">
            <v>v3_160101V01F03</v>
          </cell>
          <cell r="M3145" t="str">
            <v>การตลาด</v>
          </cell>
        </row>
        <row r="3146">
          <cell r="L3146" t="str">
            <v>v3_160101V01F05</v>
          </cell>
          <cell r="M3146" t="str">
            <v>การบริหารจัดการชุมชน	วิสาหกิจชุมชน/กิจการเพื่อสังคม</v>
          </cell>
        </row>
        <row r="3147">
          <cell r="L3147" t="str">
            <v>v3_160101V02F04</v>
          </cell>
          <cell r="M3147" t="str">
            <v>ทุนทางสังคม วัฒนธรรม ทรัพยากรธรรมชาติและสิ่งแวดล้อม</v>
          </cell>
        </row>
        <row r="3148">
          <cell r="L3148" t="str">
            <v>v3_160101V03F01</v>
          </cell>
          <cell r="M3148" t="str">
            <v>มาตรฐานผลิตภัณฑ์</v>
          </cell>
        </row>
        <row r="3149">
          <cell r="L3149" t="str">
            <v>v3_160101V03F02</v>
          </cell>
          <cell r="M3149" t="str">
            <v>การเพิ่มมูลค่าของสินค้าและบริการ</v>
          </cell>
        </row>
        <row r="3150">
          <cell r="L3150" t="str">
            <v>v3_160101V04F01</v>
          </cell>
          <cell r="M3150" t="str">
            <v>ความหลากหลายของช่องทางการตลาด</v>
          </cell>
        </row>
        <row r="3151">
          <cell r="L3151" t="str">
            <v>v3_160101V04F02</v>
          </cell>
          <cell r="M3151" t="str">
            <v>เครือข่ายทางการตลาด กลุ่มผู้ประกอบการ</v>
          </cell>
        </row>
        <row r="3152">
          <cell r="L3152" t="str">
            <v>v3_160101V04F03</v>
          </cell>
          <cell r="M3152" t="str">
            <v>การรับรู้ทางธุรกิจ และการประชาสัมพันธ์</v>
          </cell>
        </row>
        <row r="3153">
          <cell r="L3153" t="str">
            <v>v3_160101V05F01</v>
          </cell>
          <cell r="M3153" t="str">
            <v>การมีส่วนร่วมของเครือข่ายการพัฒนาที่เกี่ยวข้อง</v>
          </cell>
        </row>
        <row r="3154">
          <cell r="L3154" t="str">
            <v>v3_160101V05F02</v>
          </cell>
          <cell r="M3154" t="str">
            <v>วิจัยและพัฒนา</v>
          </cell>
        </row>
        <row r="3155">
          <cell r="L3155" t="str">
            <v>v3_160101V05F03</v>
          </cell>
          <cell r="M3155" t="str">
            <v>ฐานข้อมูลเศรษฐกิจฐานราก</v>
          </cell>
        </row>
        <row r="3156">
          <cell r="L3156" t="str">
            <v>v3_160101V05F04</v>
          </cell>
          <cell r="M3156" t="str">
            <v>กฎหมาย นโยบาย และมาตรการที่ไม่เป็นอุปสรรค</v>
          </cell>
        </row>
        <row r="3157">
          <cell r="L3157" t="str">
            <v>v3_160201V01F01</v>
          </cell>
          <cell r="M3157" t="str">
            <v>การใช้ประโยชน์ของงานวิจัยในการพัฒนาสร้างมูลค่าเพิ่ม</v>
          </cell>
        </row>
        <row r="3158">
          <cell r="L3158" t="str">
            <v>v3_160201V01F03</v>
          </cell>
          <cell r="M3158" t="str">
            <v>กลไกการขับเคลื่อนเศรษฐกิจฐานราก และฐานข้อมูลวิสาหกิจรายย่อยที่เหมาะสม</v>
          </cell>
        </row>
        <row r="3159">
          <cell r="L3159" t="str">
            <v>v3_160201V03F01</v>
          </cell>
          <cell r="M3159" t="str">
            <v>ความหลากหลายของช่องทางการตลาด</v>
          </cell>
        </row>
        <row r="3160">
          <cell r="L3160" t="str">
            <v>v3_160201V03F02</v>
          </cell>
          <cell r="M3160" t="str">
            <v>การเข้าถึงช่องทางตลาดออนไลน์ การพาณิชย์อิเล็กทรอนิกส์ และตลาดเฉพาะกลุ่ม</v>
          </cell>
        </row>
        <row r="3161">
          <cell r="L3161" t="str">
            <v>v3_160202V01F01</v>
          </cell>
          <cell r="M3161" t="str">
            <v>ทักษะทางการเงินเพื่อบริหารจัดการหนี้สิน</v>
          </cell>
        </row>
        <row r="3162">
          <cell r="L3162" t="str">
            <v>v3_160202V01F02</v>
          </cell>
          <cell r="M3162" t="str">
            <v>ทักษะและองค์ความรู้ด้านการออม</v>
          </cell>
        </row>
        <row r="3163">
          <cell r="L3163" t="str">
            <v>v3_160202V01F01</v>
          </cell>
          <cell r="M3163" t="str">
            <v>ทักษะทางการเงินเพื่อบริหารจัดการหนี้สิน</v>
          </cell>
        </row>
        <row r="3164">
          <cell r="L3164" t="str">
            <v>v3_160202V01F02</v>
          </cell>
          <cell r="M3164" t="str">
            <v>ทักษะและองค์ความรู้ด้านการออม</v>
          </cell>
        </row>
        <row r="3165">
          <cell r="L3165" t="str">
            <v>v3_160202V02F02</v>
          </cell>
          <cell r="M3165" t="str">
            <v>ประสิทธิภาพแหล่งเงินทุน</v>
          </cell>
        </row>
        <row r="3166">
          <cell r="L3166" t="str">
            <v>v3_160202V02F01</v>
          </cell>
          <cell r="M3166" t="str">
            <v>การเข้าถึงทรัพยากรและปัจจัยการผลิตที่เหมาะสม</v>
          </cell>
        </row>
        <row r="3167">
          <cell r="L3167" t="str">
            <v>v3_160202V02F02</v>
          </cell>
          <cell r="M3167" t="str">
            <v>ประสิทธิภาพแหล่งเงินทุน</v>
          </cell>
        </row>
        <row r="3168">
          <cell r="L3168" t="str">
            <v>v3_160202V02F03</v>
          </cell>
          <cell r="M3168" t="str">
            <v>ความเข้มแข็งชุมชนในการบริหารจัดการทรัพยากร</v>
          </cell>
        </row>
        <row r="3169">
          <cell r="L3169" t="str">
            <v>v3_160202V02F01</v>
          </cell>
          <cell r="M3169" t="str">
            <v>การเข้าถึงทรัพยากรและปัจจัยการผลิตที่เหมาะสม</v>
          </cell>
        </row>
        <row r="3170">
          <cell r="L3170" t="str">
            <v>v3_160202V02F02</v>
          </cell>
          <cell r="M3170" t="str">
            <v>ประสิทธิภาพแหล่งเงินทุน</v>
          </cell>
        </row>
        <row r="3171">
          <cell r="L3171" t="str">
            <v>v3_160202V03F01</v>
          </cell>
          <cell r="M3171" t="str">
            <v>องค์ความรู้ ทักษะ และศักยภาพในการประกอบอาชีพ</v>
          </cell>
        </row>
        <row r="3172">
          <cell r="L3172" t="str">
            <v>v3_160202V03F01</v>
          </cell>
          <cell r="M3172" t="str">
            <v>องค์ความรู้ ทักษะ และศักยภาพในการประกอบอาชีพ</v>
          </cell>
        </row>
        <row r="3173">
          <cell r="L3173" t="str">
            <v>v3_160202V03F02</v>
          </cell>
          <cell r="M3173" t="str">
            <v>ความสามารถในการต่อยอดอาชีพของผู้ประกอบการธุรกิจชุมชน</v>
          </cell>
        </row>
        <row r="3174">
          <cell r="L3174" t="str">
            <v>v3_160202V04F01</v>
          </cell>
          <cell r="M3174" t="str">
            <v>ความร่วมมือและฐานข้อมูลจัดการหนี้สิน</v>
          </cell>
        </row>
        <row r="3175">
          <cell r="L3175" t="str">
            <v>v3_160202V04F02</v>
          </cell>
          <cell r="M3175" t="str">
            <v>กลไก เทคโนโลยี และนวัตกรรมทางการเงินในการแก้ปัญหาหนี้สิน</v>
          </cell>
        </row>
        <row r="3176">
          <cell r="L3176" t="str">
            <v>v3_160202V04F01</v>
          </cell>
          <cell r="M3176" t="str">
            <v>ความร่วมมือและฐานข้อมูลจัดการหนี้สิน</v>
          </cell>
        </row>
        <row r="3177">
          <cell r="L3177" t="str">
            <v>v3_160202V04F02</v>
          </cell>
          <cell r="M3177" t="str">
            <v>กลไก เทคโนโลยี และนวัตกรรมทางการเงินในการแก้ปัญหาหนี้สิน</v>
          </cell>
        </row>
        <row r="3178">
          <cell r="L3178" t="str">
            <v>v3_160202V04F01</v>
          </cell>
          <cell r="M3178" t="str">
            <v>ความร่วมมือและฐานข้อมูลจัดการหนี้สิน</v>
          </cell>
        </row>
        <row r="3179">
          <cell r="L3179" t="str">
            <v>v3_160202V04F02</v>
          </cell>
          <cell r="M3179" t="str">
            <v>กลไก เทคโนโลยี และนวัตกรรมทางการเงินในการแก้ปัญหาหนี้สิน</v>
          </cell>
        </row>
        <row r="3180">
          <cell r="L3180" t="str">
            <v>v3_170101V02F01</v>
          </cell>
          <cell r="M3180" t="str">
            <v>ความร่วมมือของทุกภาคส่วนและภาคีการพัฒนาต่าง ๆ</v>
          </cell>
        </row>
        <row r="3181">
          <cell r="L3181" t="str">
            <v>v3_170101V01F02</v>
          </cell>
          <cell r="M3181" t="str">
            <v>การร่วมจ่ายในระบบสวัสดิการ</v>
          </cell>
        </row>
        <row r="3182">
          <cell r="L3182" t="str">
            <v>v3_170101V03F01</v>
          </cell>
          <cell r="M3182" t="str">
            <v>ระบบข้อมูลด้านการคุ้มครองและหลักประกันทางสังคม</v>
          </cell>
        </row>
        <row r="3183">
          <cell r="L3183" t="str">
            <v>v3_170101V01F01</v>
          </cell>
          <cell r="M3183" t="str">
            <v>ความครอบคลุมของสวัสดิการกับกลุ่มเป้าหมาย</v>
          </cell>
        </row>
        <row r="3184">
          <cell r="L3184" t="str">
            <v>v3_170101V02F01</v>
          </cell>
          <cell r="M3184" t="str">
            <v>ความร่วมมือของทุกภาคส่วนและภาคีการพัฒนาต่าง ๆ</v>
          </cell>
        </row>
        <row r="3185">
          <cell r="L3185" t="str">
            <v>v3_170101V02F03</v>
          </cell>
          <cell r="M3185" t="str">
            <v>ระบบคุ้มครองทางสังคมสำหรับคนทุกช่วงวัย</v>
          </cell>
        </row>
        <row r="3186">
          <cell r="L3186" t="str">
            <v>v3_170101V03F02</v>
          </cell>
          <cell r="M3186" t="str">
            <v>กฎหมาย นโยบาย และมาตรการที่สอดคล้องและไม่เป็นอุปสรรค</v>
          </cell>
        </row>
        <row r="3187">
          <cell r="L3187" t="str">
            <v>v3_170201V01F01</v>
          </cell>
          <cell r="M3187" t="str">
            <v>ประสิทธิภาพการบริหารจัดการข้อมูล</v>
          </cell>
        </row>
        <row r="3188">
          <cell r="L3188" t="str">
            <v>v3_170201V02F02</v>
          </cell>
          <cell r="M3188" t="str">
            <v>เทคโนโลยีและนวัตกรรมที่เหมาะสม</v>
          </cell>
        </row>
        <row r="3189">
          <cell r="L3189" t="str">
            <v>v3_170201V04F01</v>
          </cell>
          <cell r="M3189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190">
          <cell r="L3190" t="str">
            <v>v3_170201V04F01</v>
          </cell>
          <cell r="M3190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191">
          <cell r="L3191" t="str">
            <v>v3_170101V01F02</v>
          </cell>
          <cell r="M3191" t="str">
            <v>การร่วมจ่ายในระบบสวัสดิการ</v>
          </cell>
        </row>
        <row r="3192">
          <cell r="L3192" t="str">
            <v>v3_170201V04F01</v>
          </cell>
          <cell r="M3192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193">
          <cell r="L3193" t="str">
            <v>v3_170101V01F01</v>
          </cell>
          <cell r="M3193" t="str">
            <v>ความครอบคลุมของสวัสดิการกับกลุ่มเป้าหมาย</v>
          </cell>
        </row>
        <row r="3194">
          <cell r="L3194" t="str">
            <v>v3_170101V02F03</v>
          </cell>
          <cell r="M3194" t="str">
            <v>ระบบคุ้มครองทางสังคมสำหรับคนทุกช่วงวัย</v>
          </cell>
        </row>
        <row r="3195">
          <cell r="L3195" t="str">
            <v>v3_170201V01F02</v>
          </cell>
          <cell r="M3195" t="str">
            <v>การบูรณาการฐานข้อมูล</v>
          </cell>
        </row>
        <row r="3196">
          <cell r="L3196" t="str">
            <v>v3_170201V04F01</v>
          </cell>
          <cell r="M3196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197">
          <cell r="L3197" t="str">
            <v>v3_170101V02F01</v>
          </cell>
          <cell r="M3197" t="str">
            <v>ความร่วมมือของทุกภาคส่วนและภาคีการพัฒนาต่าง ๆ</v>
          </cell>
        </row>
        <row r="3198">
          <cell r="L3198" t="str">
            <v>v3_170101V02F02</v>
          </cell>
          <cell r="M3198" t="str">
            <v>ช่องทางการสื่อสาร และรูปแบบการให้บริการแต่ละกลุ่มเป้าหมาย</v>
          </cell>
        </row>
        <row r="3199">
          <cell r="L3199" t="str">
            <v>v3_170101V02F03</v>
          </cell>
          <cell r="M3199" t="str">
            <v>ระบบคุ้มครองทางสังคมสำหรับคนทุกช่วงวัย</v>
          </cell>
        </row>
        <row r="3200">
          <cell r="L3200" t="str">
            <v>v3_170101V03F01</v>
          </cell>
          <cell r="M3200" t="str">
            <v>ระบบข้อมูลด้านการคุ้มครองและหลักประกันทางสังคม</v>
          </cell>
        </row>
        <row r="3201">
          <cell r="L3201" t="str">
            <v>v3_170101V03F04</v>
          </cell>
          <cell r="M3201" t="str">
            <v>สมรรถนะของกลุ่มเป้าหมายและบุคลากรที่เกี่ยวข้อง</v>
          </cell>
        </row>
        <row r="3202">
          <cell r="L3202" t="str">
            <v>v3_170201V01F01</v>
          </cell>
          <cell r="M3202" t="str">
            <v>ประสิทธิภาพการบริหารจัดการข้อมูล</v>
          </cell>
        </row>
        <row r="3203">
          <cell r="L3203" t="str">
            <v>v3_170201V01F02</v>
          </cell>
          <cell r="M3203" t="str">
            <v>การบูรณาการฐานข้อมูล</v>
          </cell>
        </row>
        <row r="3204">
          <cell r="L3204" t="str">
            <v>v3_170201V02F01</v>
          </cell>
          <cell r="M3204" t="str">
            <v>การมีส่วนร่วมของทุกภาคส่วน</v>
          </cell>
        </row>
        <row r="3205">
          <cell r="L3205" t="str">
            <v>v3_170201V04F01</v>
          </cell>
          <cell r="M3205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206">
          <cell r="L3206" t="str">
            <v>v3_170201V04F02</v>
          </cell>
          <cell r="M3206" t="str">
            <v>สมรรถนะของบุคลากรที่เกี่ยวข้อง</v>
          </cell>
        </row>
        <row r="3207">
          <cell r="L3207" t="str">
            <v>v3_170201V04F03</v>
          </cell>
          <cell r="M3207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08">
          <cell r="L3208" t="str">
            <v>v3_170101V01F01</v>
          </cell>
          <cell r="M3208" t="str">
            <v>ความครอบคลุมของสวัสดิการกับกลุ่มเป้าหมาย</v>
          </cell>
        </row>
        <row r="3209">
          <cell r="L3209" t="str">
            <v>v3_170101V02F01</v>
          </cell>
          <cell r="M3209" t="str">
            <v>ความร่วมมือของทุกภาคส่วนและภาคีการพัฒนาต่าง ๆ</v>
          </cell>
        </row>
        <row r="3210">
          <cell r="L3210" t="str">
            <v>v3_170201V02F01</v>
          </cell>
          <cell r="M3210" t="str">
            <v>การมีส่วนร่วมของทุกภาคส่วน</v>
          </cell>
        </row>
        <row r="3211">
          <cell r="L3211" t="str">
            <v>v3_170201V02F02</v>
          </cell>
          <cell r="M3211" t="str">
            <v>เทคโนโลยีและนวัตกรรมที่เหมาะสม</v>
          </cell>
        </row>
        <row r="3212">
          <cell r="L3212" t="str">
            <v>v3_170201V03F01</v>
          </cell>
          <cell r="M3212" t="str">
            <v>ปัจจัยพื้นฐานที่เหมาะสมกับกลุ่มเป้าหมาย</v>
          </cell>
        </row>
        <row r="3213">
          <cell r="L3213" t="str">
            <v>v3_170201V04F01</v>
          </cell>
          <cell r="M3213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214">
          <cell r="L3214" t="str">
            <v>v3_170101V01F01</v>
          </cell>
          <cell r="M3214" t="str">
            <v>ความครอบคลุมของสวัสดิการกับกลุ่มเป้าหมาย</v>
          </cell>
        </row>
        <row r="3215">
          <cell r="L3215" t="str">
            <v>v3_170101V02F03</v>
          </cell>
          <cell r="M3215" t="str">
            <v>ระบบคุ้มครองทางสังคมสำหรับคนทุกช่วงวัย</v>
          </cell>
        </row>
        <row r="3216">
          <cell r="L3216" t="str">
            <v>v3_170201V01F01</v>
          </cell>
          <cell r="M3216" t="str">
            <v>ประสิทธิภาพการบริหารจัดการข้อมูล</v>
          </cell>
        </row>
        <row r="3217">
          <cell r="L3217" t="str">
            <v>v3_170201V01F02</v>
          </cell>
          <cell r="M3217" t="str">
            <v>การบูรณาการฐานข้อมูล</v>
          </cell>
        </row>
        <row r="3218">
          <cell r="L3218" t="str">
            <v>v3_170201V03F01</v>
          </cell>
          <cell r="M3218" t="str">
            <v>ปัจจัยพื้นฐานที่เหมาะสมกับกลุ่มเป้าหมาย</v>
          </cell>
        </row>
        <row r="3219">
          <cell r="L3219" t="str">
            <v>v3_170201V03F02</v>
          </cell>
          <cell r="M3219" t="str">
            <v>สิ่งอำนวยความสะดวกและโครงสร้างพื้นฐานที่เหมาะสมกับแต่ละกลุ่มเป้าหมาย</v>
          </cell>
        </row>
        <row r="3220">
          <cell r="L3220" t="str">
            <v>v3_170201V04F01</v>
          </cell>
          <cell r="M3220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221">
          <cell r="L3221" t="str">
            <v>v3_170201V01F01</v>
          </cell>
          <cell r="M3221" t="str">
            <v>ประสิทธิภาพการบริหารจัดการข้อมูล</v>
          </cell>
        </row>
        <row r="3222">
          <cell r="L3222" t="str">
            <v>v3_170201V02F01</v>
          </cell>
          <cell r="M3222" t="str">
            <v>การมีส่วนร่วมของทุกภาคส่วน</v>
          </cell>
        </row>
        <row r="3223">
          <cell r="L3223" t="str">
            <v>v3_170201V03F01</v>
          </cell>
          <cell r="M3223" t="str">
            <v>ปัจจัยพื้นฐานที่เหมาะสมกับกลุ่มเป้าหมาย</v>
          </cell>
        </row>
        <row r="3224">
          <cell r="L3224" t="str">
            <v>v3_170101V02F03</v>
          </cell>
          <cell r="M3224" t="str">
            <v>ระบบคุ้มครองทางสังคมสำหรับคนทุกช่วงวัย</v>
          </cell>
        </row>
        <row r="3225">
          <cell r="L3225" t="str">
            <v>v3_170201V02F01</v>
          </cell>
          <cell r="M3225" t="str">
            <v>การมีส่วนร่วมของทุกภาคส่วน</v>
          </cell>
        </row>
        <row r="3226">
          <cell r="L3226" t="str">
            <v>v3_170201V03F01</v>
          </cell>
          <cell r="M3226" t="str">
            <v>ปัจจัยพื้นฐานที่เหมาะสมกับกลุ่มเป้าหมาย</v>
          </cell>
        </row>
        <row r="3227">
          <cell r="L3227" t="str">
            <v>v3_170101V01F01</v>
          </cell>
          <cell r="M3227" t="str">
            <v>ความครอบคลุมของสวัสดิการกับกลุ่มเป้าหมาย</v>
          </cell>
        </row>
        <row r="3228">
          <cell r="L3228" t="str">
            <v>v3_170101V02F01</v>
          </cell>
          <cell r="M3228" t="str">
            <v>ความร่วมมือของทุกภาคส่วนและภาคีการพัฒนาต่าง ๆ</v>
          </cell>
        </row>
        <row r="3229">
          <cell r="L3229" t="str">
            <v>v3_170101V02F02</v>
          </cell>
          <cell r="M3229" t="str">
            <v>ช่องทางการสื่อสาร และรูปแบบการให้บริการแต่ละกลุ่มเป้าหมาย</v>
          </cell>
        </row>
        <row r="3230">
          <cell r="L3230" t="str">
            <v>v3_170101V02F03</v>
          </cell>
          <cell r="M3230" t="str">
            <v>ระบบคุ้มครองทางสังคมสำหรับคนทุกช่วงวัย</v>
          </cell>
        </row>
        <row r="3231">
          <cell r="L3231" t="str">
            <v>v3_170101V03F01</v>
          </cell>
          <cell r="M3231" t="str">
            <v>ระบบข้อมูลด้านการคุ้มครองและหลักประกันทางสังคม</v>
          </cell>
        </row>
        <row r="3232">
          <cell r="L3232" t="str">
            <v>v3_170101V03F02</v>
          </cell>
          <cell r="M3232" t="str">
            <v>กฎหมาย นโยบาย และมาตรการที่สอดคล้องและไม่เป็นอุปสรรค</v>
          </cell>
        </row>
        <row r="3233">
          <cell r="L3233" t="str">
            <v>v3_170101V03F03</v>
          </cell>
          <cell r="M3233" t="str">
            <v>ระบบงบประมาณการสร้างหลักประกันทางสังคมที่ยั่งยืน</v>
          </cell>
        </row>
        <row r="3234">
          <cell r="L3234" t="str">
            <v>v3_170201V01F01</v>
          </cell>
          <cell r="M3234" t="str">
            <v>ประสิทธิภาพการบริหารจัดการข้อมูล</v>
          </cell>
        </row>
        <row r="3235">
          <cell r="L3235" t="str">
            <v>v3_170201V01F02</v>
          </cell>
          <cell r="M3235" t="str">
            <v>การบูรณาการฐานข้อมูล</v>
          </cell>
        </row>
        <row r="3236">
          <cell r="L3236" t="str">
            <v>v3_170201V02F01</v>
          </cell>
          <cell r="M3236" t="str">
            <v>การมีส่วนร่วมของทุกภาคส่วน</v>
          </cell>
        </row>
        <row r="3237">
          <cell r="L3237" t="str">
            <v>v3_170201V02F02</v>
          </cell>
          <cell r="M3237" t="str">
            <v>เทคโนโลยีและนวัตกรรมที่เหมาะสม</v>
          </cell>
        </row>
        <row r="3238">
          <cell r="L3238" t="str">
            <v>v3_170201V03F03</v>
          </cell>
          <cell r="M3238" t="str">
            <v>ประสิทธิภาพการเข้าถึงข้อมูล ข่าวสาร และสิทธิประโยชน์</v>
          </cell>
        </row>
        <row r="3239">
          <cell r="L3239" t="str">
            <v>v3_170201V04F01</v>
          </cell>
          <cell r="M3239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240">
          <cell r="L3240" t="str">
            <v>v3_170201V04F02</v>
          </cell>
          <cell r="M3240" t="str">
            <v>สมรรถนะของบุคลากรที่เกี่ยวข้อง</v>
          </cell>
        </row>
        <row r="3241">
          <cell r="L3241" t="str">
            <v>v3_170201V04F03</v>
          </cell>
          <cell r="M3241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42">
          <cell r="L3242" t="str">
            <v>v3_170101V01F01</v>
          </cell>
          <cell r="M3242" t="str">
            <v>ความครอบคลุมของสวัสดิการกับกลุ่มเป้าหมาย</v>
          </cell>
        </row>
        <row r="3243">
          <cell r="L3243" t="str">
            <v>v3_170101V01F02</v>
          </cell>
          <cell r="M3243" t="str">
            <v>การร่วมจ่ายในระบบสวัสดิการ</v>
          </cell>
        </row>
        <row r="3244">
          <cell r="L3244" t="str">
            <v>v3_170101V01F03</v>
          </cell>
          <cell r="M3244" t="str">
            <v>มาตรการด้านการเงินการคลังเพื่อจัดสวัสดิการ</v>
          </cell>
        </row>
        <row r="3245">
          <cell r="L3245" t="str">
            <v>v3_170101V02F01</v>
          </cell>
          <cell r="M3245" t="str">
            <v>ความร่วมมือของทุกภาคส่วนและภาคีการพัฒนาต่าง ๆ</v>
          </cell>
        </row>
        <row r="3246">
          <cell r="L3246" t="str">
            <v>v3_170101V02F02</v>
          </cell>
          <cell r="M3246" t="str">
            <v>ช่องทางการสื่อสาร และรูปแบบการให้บริการแต่ละกลุ่มเป้าหมาย</v>
          </cell>
        </row>
        <row r="3247">
          <cell r="L3247" t="str">
            <v>v3_170101V02F03</v>
          </cell>
          <cell r="M3247" t="str">
            <v>ระบบคุ้มครองทางสังคมสำหรับคนทุกช่วงวัย</v>
          </cell>
        </row>
        <row r="3248">
          <cell r="L3248" t="str">
            <v>v3_170101V03F01</v>
          </cell>
          <cell r="M3248" t="str">
            <v>ระบบข้อมูลด้านการคุ้มครองและหลักประกันทางสังคม</v>
          </cell>
        </row>
        <row r="3249">
          <cell r="L3249" t="str">
            <v>v3_170101V03F02</v>
          </cell>
          <cell r="M3249" t="str">
            <v>กฎหมาย นโยบาย และมาตรการที่สอดคล้องและไม่เป็นอุปสรรค</v>
          </cell>
        </row>
        <row r="3250">
          <cell r="L3250" t="str">
            <v>v3_170101V03F03</v>
          </cell>
          <cell r="M3250" t="str">
            <v>ระบบงบประมาณการสร้างหลักประกันทางสังคมที่ยั่งยืน</v>
          </cell>
        </row>
        <row r="3251">
          <cell r="L3251" t="str">
            <v>v3_170101V03F04</v>
          </cell>
          <cell r="M3251" t="str">
            <v>สมรรถนะของกลุ่มเป้าหมายและบุคลากรที่เกี่ยวข้อง</v>
          </cell>
        </row>
        <row r="3252">
          <cell r="L3252" t="str">
            <v>v3_170201V01F01</v>
          </cell>
          <cell r="M3252" t="str">
            <v>ประสิทธิภาพการบริหารจัดการข้อมูล</v>
          </cell>
        </row>
        <row r="3253">
          <cell r="L3253" t="str">
            <v>v3_170201V01F02</v>
          </cell>
          <cell r="M3253" t="str">
            <v>การบูรณาการฐานข้อมูล</v>
          </cell>
        </row>
        <row r="3254">
          <cell r="L3254" t="str">
            <v>v3_170201V02F01</v>
          </cell>
          <cell r="M3254" t="str">
            <v>การมีส่วนร่วมของทุกภาคส่วน</v>
          </cell>
        </row>
        <row r="3255">
          <cell r="L3255" t="str">
            <v>v3_170201V02F02</v>
          </cell>
          <cell r="M3255" t="str">
            <v>เทคโนโลยีและนวัตกรรมที่เหมาะสม</v>
          </cell>
        </row>
        <row r="3256">
          <cell r="L3256" t="str">
            <v>v3_170201V03F01</v>
          </cell>
          <cell r="M3256" t="str">
            <v>ปัจจัยพื้นฐานที่เหมาะสมกับกลุ่มเป้าหมาย</v>
          </cell>
        </row>
        <row r="3257">
          <cell r="L3257" t="str">
            <v>v3_170201V03F02</v>
          </cell>
          <cell r="M3257" t="str">
            <v>สิ่งอำนวยความสะดวกและโครงสร้างพื้นฐานที่เหมาะสมกับแต่ละกลุ่มเป้าหมาย</v>
          </cell>
        </row>
        <row r="3258">
          <cell r="L3258" t="str">
            <v>v3_170201V03F03</v>
          </cell>
          <cell r="M3258" t="str">
            <v>ประสิทธิภาพการเข้าถึงข้อมูล ข่าวสาร และสิทธิประโยชน์</v>
          </cell>
        </row>
        <row r="3259">
          <cell r="L3259" t="str">
            <v>v3_170201V04F01</v>
          </cell>
          <cell r="M3259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260">
          <cell r="L3260" t="str">
            <v>v3_170201V04F02</v>
          </cell>
          <cell r="M3260" t="str">
            <v>สมรรถนะของบุคลากรที่เกี่ยวข้อง</v>
          </cell>
        </row>
        <row r="3261">
          <cell r="L3261" t="str">
            <v>v3_170201V04F03</v>
          </cell>
          <cell r="M3261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62">
          <cell r="L3262" t="str">
            <v>v3_170201V02F01</v>
          </cell>
          <cell r="M3262" t="str">
            <v>การมีส่วนร่วมของทุกภาคส่วน</v>
          </cell>
        </row>
        <row r="3263">
          <cell r="L3263" t="str">
            <v>v3_170201V03F02</v>
          </cell>
          <cell r="M3263" t="str">
            <v>สิ่งอำนวยความสะดวกและโครงสร้างพื้นฐานที่เหมาะสมกับแต่ละกลุ่มเป้าหมาย</v>
          </cell>
        </row>
        <row r="3264">
          <cell r="L3264" t="str">
            <v>v3_170101V01F03</v>
          </cell>
          <cell r="M3264" t="str">
            <v>มาตรการด้านการเงินการคลังเพื่อจัดสวัสดิการ</v>
          </cell>
        </row>
        <row r="3265">
          <cell r="L3265" t="str">
            <v>v3_170101V01F01</v>
          </cell>
          <cell r="M3265" t="str">
            <v>ความครอบคลุมของสวัสดิการกับกลุ่มเป้าหมาย</v>
          </cell>
        </row>
        <row r="3266">
          <cell r="L3266" t="str">
            <v>v3_170101V01F02</v>
          </cell>
          <cell r="M3266" t="str">
            <v>การร่วมจ่ายในระบบสวัสดิการ</v>
          </cell>
        </row>
        <row r="3267">
          <cell r="L3267" t="str">
            <v>v3_170101V02F03</v>
          </cell>
          <cell r="M3267" t="str">
            <v>ระบบคุ้มครองทางสังคมสำหรับคนทุกช่วงวัย</v>
          </cell>
        </row>
        <row r="3268">
          <cell r="L3268" t="str">
            <v>v3_170101V02F01</v>
          </cell>
          <cell r="M3268" t="str">
            <v>ความร่วมมือของทุกภาคส่วนและภาคีการพัฒนาต่าง ๆ</v>
          </cell>
        </row>
        <row r="3269">
          <cell r="L3269" t="str">
            <v>v3_170201V01F02</v>
          </cell>
          <cell r="M3269" t="str">
            <v>การบูรณาการฐานข้อมูล</v>
          </cell>
        </row>
        <row r="3270">
          <cell r="L3270" t="str">
            <v>v3_170201V02F01</v>
          </cell>
          <cell r="M3270" t="str">
            <v>การมีส่วนร่วมของทุกภาคส่วน</v>
          </cell>
        </row>
        <row r="3271">
          <cell r="L3271" t="str">
            <v>v3_170201V03F03</v>
          </cell>
          <cell r="M3271" t="str">
            <v>ประสิทธิภาพการเข้าถึงข้อมูล ข่าวสาร และสิทธิประโยชน์</v>
          </cell>
        </row>
        <row r="3272">
          <cell r="L3272" t="str">
            <v>v3_170101V03F03</v>
          </cell>
          <cell r="M3272" t="str">
            <v>ระบบงบประมาณการสร้างหลักประกันทางสังคมที่ยั่งยืน</v>
          </cell>
        </row>
        <row r="3273">
          <cell r="L3273" t="str">
            <v>v3_170101V01F01</v>
          </cell>
          <cell r="M3273" t="str">
            <v>ความครอบคลุมของสวัสดิการกับกลุ่มเป้าหมาย</v>
          </cell>
        </row>
        <row r="3274">
          <cell r="L3274" t="str">
            <v>v3_170201V02F02</v>
          </cell>
          <cell r="M3274" t="str">
            <v>เทคโนโลยีและนวัตกรรมที่เหมาะสม</v>
          </cell>
        </row>
        <row r="3275">
          <cell r="L3275" t="str">
            <v>v3_170101V03F04</v>
          </cell>
          <cell r="M3275" t="str">
            <v>สมรรถนะของกลุ่มเป้าหมายและบุคลากรที่เกี่ยวข้อง</v>
          </cell>
        </row>
        <row r="3276">
          <cell r="L3276" t="str">
            <v>v3_170101V01F01</v>
          </cell>
          <cell r="M3276" t="str">
            <v>ความครอบคลุมของสวัสดิการกับกลุ่มเป้าหมาย</v>
          </cell>
        </row>
        <row r="3277">
          <cell r="L3277" t="str">
            <v>v3_170101V02F01</v>
          </cell>
          <cell r="M3277" t="str">
            <v>ความร่วมมือของทุกภาคส่วนและภาคีการพัฒนาต่าง ๆ</v>
          </cell>
        </row>
        <row r="3278">
          <cell r="L3278" t="str">
            <v>v3_170101V02F02</v>
          </cell>
          <cell r="M3278" t="str">
            <v>ช่องทางการสื่อสาร และรูปแบบการให้บริการแต่ละกลุ่มเป้าหมาย</v>
          </cell>
        </row>
        <row r="3279">
          <cell r="L3279" t="str">
            <v>v3_170101V02F03</v>
          </cell>
          <cell r="M3279" t="str">
            <v>ระบบคุ้มครองทางสังคมสำหรับคนทุกช่วงวัย</v>
          </cell>
        </row>
        <row r="3280">
          <cell r="L3280" t="str">
            <v>v3_170101V03F01</v>
          </cell>
          <cell r="M3280" t="str">
            <v>ระบบข้อมูลด้านการคุ้มครองและหลักประกันทางสังคม</v>
          </cell>
        </row>
        <row r="3281">
          <cell r="L3281" t="str">
            <v>v3_170101V03F04</v>
          </cell>
          <cell r="M3281" t="str">
            <v>สมรรถนะของกลุ่มเป้าหมายและบุคลากรที่เกี่ยวข้อง</v>
          </cell>
        </row>
        <row r="3282">
          <cell r="L3282" t="str">
            <v>v3_170201V02F02</v>
          </cell>
          <cell r="M3282" t="str">
            <v>เทคโนโลยีและนวัตกรรมที่เหมาะสม</v>
          </cell>
        </row>
        <row r="3283">
          <cell r="L3283" t="str">
            <v>v3_170201V03F01</v>
          </cell>
          <cell r="M3283" t="str">
            <v>ปัจจัยพื้นฐานที่เหมาะสมกับกลุ่มเป้าหมาย</v>
          </cell>
        </row>
        <row r="3284">
          <cell r="L3284" t="str">
            <v>v3_170201V03F02</v>
          </cell>
          <cell r="M3284" t="str">
            <v>สิ่งอำนวยความสะดวกและโครงสร้างพื้นฐานที่เหมาะสมกับแต่ละกลุ่มเป้าหมาย</v>
          </cell>
        </row>
        <row r="3285">
          <cell r="L3285" t="str">
            <v>v3_170201V03F03</v>
          </cell>
          <cell r="M3285" t="str">
            <v>ประสิทธิภาพการเข้าถึงข้อมูล ข่าวสาร และสิทธิประโยชน์</v>
          </cell>
        </row>
        <row r="3286">
          <cell r="L3286" t="str">
            <v>v3_170201V04F02</v>
          </cell>
          <cell r="M3286" t="str">
            <v>สมรรถนะของบุคลากรที่เกี่ยวข้อง</v>
          </cell>
        </row>
        <row r="3287">
          <cell r="L3287" t="str">
            <v>v3_170201V04F03</v>
          </cell>
          <cell r="M3287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88">
          <cell r="L3288" t="str">
            <v>v3_170101V03F04</v>
          </cell>
          <cell r="M3288" t="str">
            <v>สมรรถนะของกลุ่มเป้าหมายและบุคลากรที่เกี่ยวข้อง</v>
          </cell>
        </row>
        <row r="3289">
          <cell r="L3289" t="str">
            <v>v3_170101V02F01</v>
          </cell>
          <cell r="M3289" t="str">
            <v>ความร่วมมือของทุกภาคส่วนและภาคีการพัฒนาต่าง ๆ</v>
          </cell>
        </row>
        <row r="3290">
          <cell r="L3290" t="str">
            <v>v3_170101V02F02</v>
          </cell>
          <cell r="M3290" t="str">
            <v>ช่องทางการสื่อสาร และรูปแบบการให้บริการแต่ละกลุ่มเป้าหมาย</v>
          </cell>
        </row>
        <row r="3291">
          <cell r="L3291" t="str">
            <v>v3_170101V02F03</v>
          </cell>
          <cell r="M3291" t="str">
            <v>ระบบคุ้มครองทางสังคมสำหรับคนทุกช่วงวัย</v>
          </cell>
        </row>
        <row r="3292">
          <cell r="L3292" t="str">
            <v>v3_170201V02F01</v>
          </cell>
          <cell r="M3292" t="str">
            <v>การมีส่วนร่วมของทุกภาคส่วน</v>
          </cell>
        </row>
        <row r="3293">
          <cell r="L3293" t="str">
            <v>v3_170201V03F03</v>
          </cell>
          <cell r="M3293" t="str">
            <v>ประสิทธิภาพการเข้าถึงข้อมูล ข่าวสาร และสิทธิประโยชน์</v>
          </cell>
        </row>
        <row r="3294">
          <cell r="L3294" t="str">
            <v>v3_170201V04F03</v>
          </cell>
          <cell r="M3294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95">
          <cell r="L3295" t="str">
            <v>v3_170101V01F01</v>
          </cell>
          <cell r="M3295" t="str">
            <v>ความครอบคลุมของสวัสดิการกับกลุ่มเป้าหมาย</v>
          </cell>
        </row>
        <row r="3296">
          <cell r="L3296" t="str">
            <v>v3_170101V02F02</v>
          </cell>
          <cell r="M3296" t="str">
            <v>ช่องทางการสื่อสาร และรูปแบบการให้บริการแต่ละกลุ่มเป้าหมาย</v>
          </cell>
        </row>
        <row r="3297">
          <cell r="L3297" t="str">
            <v>v3_170201V04F03</v>
          </cell>
          <cell r="M3297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298">
          <cell r="L3298" t="str">
            <v>v3_170101V02F01</v>
          </cell>
          <cell r="M3298" t="str">
            <v>ความร่วมมือของทุกภาคส่วนและภาคีการพัฒนาต่าง ๆ</v>
          </cell>
        </row>
        <row r="3299">
          <cell r="L3299" t="str">
            <v>v3_170101V01F01</v>
          </cell>
          <cell r="M3299" t="str">
            <v>ความครอบคลุมของสวัสดิการกับกลุ่มเป้าหมาย</v>
          </cell>
        </row>
        <row r="3300">
          <cell r="L3300" t="str">
            <v>v3_170101V02F01</v>
          </cell>
          <cell r="M3300" t="str">
            <v>ความร่วมมือของทุกภาคส่วนและภาคีการพัฒนาต่าง ๆ</v>
          </cell>
        </row>
        <row r="3301">
          <cell r="L3301" t="str">
            <v>v3_170101V02F02</v>
          </cell>
          <cell r="M3301" t="str">
            <v>ช่องทางการสื่อสาร และรูปแบบการให้บริการแต่ละกลุ่มเป้าหมาย</v>
          </cell>
        </row>
        <row r="3302">
          <cell r="L3302" t="str">
            <v>v3_170101V03F01</v>
          </cell>
          <cell r="M3302" t="str">
            <v>ระบบข้อมูลด้านการคุ้มครองและหลักประกันทางสังคม</v>
          </cell>
        </row>
        <row r="3303">
          <cell r="L3303" t="str">
            <v>v3_170101V03F04</v>
          </cell>
          <cell r="M3303" t="str">
            <v>สมรรถนะของกลุ่มเป้าหมายและบุคลากรที่เกี่ยวข้อง</v>
          </cell>
        </row>
        <row r="3304">
          <cell r="L3304" t="str">
            <v>v3_170201V02F01</v>
          </cell>
          <cell r="M3304" t="str">
            <v>การมีส่วนร่วมของทุกภาคส่วน</v>
          </cell>
        </row>
        <row r="3305">
          <cell r="L3305" t="str">
            <v>v3_170201V03F01</v>
          </cell>
          <cell r="M3305" t="str">
            <v>ปัจจัยพื้นฐานที่เหมาะสมกับกลุ่มเป้าหมาย</v>
          </cell>
        </row>
        <row r="3306">
          <cell r="L3306" t="str">
            <v>v3_170101V02F03</v>
          </cell>
          <cell r="M3306" t="str">
            <v>ระบบคุ้มครองทางสังคมสำหรับคนทุกช่วงวัย</v>
          </cell>
        </row>
        <row r="3307">
          <cell r="L3307" t="str">
            <v>v3_170201V01F02</v>
          </cell>
          <cell r="M3307" t="str">
            <v>การบูรณาการฐานข้อมูล</v>
          </cell>
        </row>
        <row r="3308">
          <cell r="L3308" t="str">
            <v>v3_170101V01F01</v>
          </cell>
          <cell r="M3308" t="str">
            <v>ความครอบคลุมของสวัสดิการกับกลุ่มเป้าหมาย</v>
          </cell>
        </row>
        <row r="3309">
          <cell r="L3309" t="str">
            <v>v3_170101V03F03</v>
          </cell>
          <cell r="M3309" t="str">
            <v>ระบบงบประมาณการสร้างหลักประกันทางสังคมที่ยั่งยืน</v>
          </cell>
        </row>
        <row r="3310">
          <cell r="L3310" t="str">
            <v>v3_170101V03F01</v>
          </cell>
          <cell r="M3310" t="str">
            <v>ระบบข้อมูลด้านการคุ้มครองและหลักประกันทางสังคม</v>
          </cell>
        </row>
        <row r="3311">
          <cell r="L3311" t="str">
            <v>v3_170101V01F01</v>
          </cell>
          <cell r="M3311" t="str">
            <v>ความครอบคลุมของสวัสดิการกับกลุ่มเป้าหมาย</v>
          </cell>
        </row>
        <row r="3312">
          <cell r="L3312" t="str">
            <v>v3_170101V02F03</v>
          </cell>
          <cell r="M3312" t="str">
            <v>ระบบคุ้มครองทางสังคมสำหรับคนทุกช่วงวัย</v>
          </cell>
        </row>
        <row r="3313">
          <cell r="L3313" t="str">
            <v>v3_170101V02F01</v>
          </cell>
          <cell r="M3313" t="str">
            <v>ความร่วมมือของทุกภาคส่วนและภาคีการพัฒนาต่าง ๆ</v>
          </cell>
        </row>
        <row r="3314">
          <cell r="L3314" t="str">
            <v>v3_170101V02F02</v>
          </cell>
          <cell r="M3314" t="str">
            <v>ช่องทางการสื่อสาร และรูปแบบการให้บริการแต่ละกลุ่มเป้าหมาย</v>
          </cell>
        </row>
        <row r="3315">
          <cell r="L3315" t="str">
            <v>v3_170101V02F03</v>
          </cell>
          <cell r="M3315" t="str">
            <v>ระบบคุ้มครองทางสังคมสำหรับคนทุกช่วงวัย</v>
          </cell>
        </row>
        <row r="3316">
          <cell r="L3316" t="str">
            <v>v3_170101V02F01</v>
          </cell>
          <cell r="M3316" t="str">
            <v>ความร่วมมือของทุกภาคส่วนและภาคีการพัฒนาต่าง ๆ</v>
          </cell>
        </row>
        <row r="3317">
          <cell r="L3317" t="str">
            <v>v3_170101V02F03</v>
          </cell>
          <cell r="M3317" t="str">
            <v>ระบบคุ้มครองทางสังคมสำหรับคนทุกช่วงวัย</v>
          </cell>
        </row>
        <row r="3318">
          <cell r="L3318" t="str">
            <v>v3_170101V03F01</v>
          </cell>
          <cell r="M3318" t="str">
            <v>ระบบข้อมูลด้านการคุ้มครองและหลักประกันทางสังคม</v>
          </cell>
        </row>
        <row r="3319">
          <cell r="L3319" t="str">
            <v>v3_170101V03F02</v>
          </cell>
          <cell r="M3319" t="str">
            <v>กฎหมาย นโยบาย และมาตรการที่สอดคล้องและไม่เป็นอุปสรรค</v>
          </cell>
        </row>
        <row r="3320">
          <cell r="L3320" t="str">
            <v>v3_170101V03F01</v>
          </cell>
          <cell r="M3320" t="str">
            <v>ระบบข้อมูลด้านการคุ้มครองและหลักประกันทางสังคม</v>
          </cell>
        </row>
        <row r="3321">
          <cell r="L3321" t="str">
            <v>v3_170101V03F02</v>
          </cell>
          <cell r="M3321" t="str">
            <v>กฎหมาย นโยบาย และมาตรการที่สอดคล้องและไม่เป็นอุปสรรค</v>
          </cell>
        </row>
        <row r="3322">
          <cell r="L3322" t="str">
            <v>v3_170101V03F03</v>
          </cell>
          <cell r="M3322" t="str">
            <v>ระบบงบประมาณการสร้างหลักประกันทางสังคมที่ยั่งยืน</v>
          </cell>
        </row>
        <row r="3323">
          <cell r="L3323" t="str">
            <v>v3_170101V03F04</v>
          </cell>
          <cell r="M3323" t="str">
            <v>สมรรถนะของกลุ่มเป้าหมายและบุคลากรที่เกี่ยวข้อง</v>
          </cell>
        </row>
        <row r="3324">
          <cell r="L3324" t="str">
            <v>v3_170201V01F01</v>
          </cell>
          <cell r="M3324" t="str">
            <v>ประสิทธิภาพการบริหารจัดการข้อมูล</v>
          </cell>
        </row>
        <row r="3325">
          <cell r="L3325" t="str">
            <v>v3_170201V01F02</v>
          </cell>
          <cell r="M3325" t="str">
            <v>การบูรณาการฐานข้อมูล</v>
          </cell>
        </row>
        <row r="3326">
          <cell r="L3326" t="str">
            <v>v3_170201V02F01</v>
          </cell>
          <cell r="M3326" t="str">
            <v>การมีส่วนร่วมของทุกภาคส่วน</v>
          </cell>
        </row>
        <row r="3327">
          <cell r="L3327" t="str">
            <v>v3_170201V02F02</v>
          </cell>
          <cell r="M3327" t="str">
            <v>เทคโนโลยีและนวัตกรรมที่เหมาะสม</v>
          </cell>
        </row>
        <row r="3328">
          <cell r="L3328" t="str">
            <v>v3_170201V04F01</v>
          </cell>
          <cell r="M3328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3329">
          <cell r="L3329" t="str">
            <v>v3_170201V04F03</v>
          </cell>
          <cell r="M3329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3330">
          <cell r="L3330" t="str">
            <v>v3_180301V02F01</v>
          </cell>
          <cell r="M3330" t="str">
            <v>การลดก๊าซเรือนกระจกของประเทศและรายสาขา</v>
          </cell>
        </row>
        <row r="3331">
          <cell r="L3331" t="str">
            <v>v3_180301V03F03</v>
          </cell>
          <cell r="M3331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332">
          <cell r="L3332" t="str">
            <v>v3_180201V01F04</v>
          </cell>
          <cell r="M3332" t="str">
            <v>กิจกรรมที่คำนึงถึงระบบนิเวศทางทะเล</v>
          </cell>
        </row>
        <row r="3333">
          <cell r="L3333" t="str">
            <v>v3_180201V02F03</v>
          </cell>
          <cell r="M3333" t="str">
            <v>การกำหนดเขตพื้นที่ และการแบ่งเขตการใช้ประโยชน์ที่ชัดเจน</v>
          </cell>
        </row>
        <row r="3334">
          <cell r="L3334" t="str">
            <v>v3_180201V03F01</v>
          </cell>
          <cell r="M3334" t="str">
            <v>ทรัพยากรทางทะเลและชายฝั่ง</v>
          </cell>
        </row>
        <row r="3335">
          <cell r="L3335" t="str">
            <v>v3_180201V03F02</v>
          </cell>
          <cell r="M3335" t="str">
            <v>เขตทรัพยากรทางทะเลและชายฝั่งรายจังหวัด</v>
          </cell>
        </row>
        <row r="3336">
          <cell r="L3336" t="str">
            <v>v3_180201V04F01</v>
          </cell>
          <cell r="M3336" t="str">
            <v>การมีส่วนร่วมของชุมชนชายฝั่งและองค์กรปกครองท้องถิ่น</v>
          </cell>
        </row>
        <row r="3337">
          <cell r="L3337" t="str">
            <v>v3_180201V04F05</v>
          </cell>
          <cell r="M3337" t="str">
            <v>การจัดการประมงทางทะเล</v>
          </cell>
        </row>
        <row r="3338">
          <cell r="L3338" t="str">
            <v>v3_180301V02F01</v>
          </cell>
          <cell r="M3338" t="str">
            <v>การลดก๊าซเรือนกระจกของประเทศและรายสาขา</v>
          </cell>
        </row>
        <row r="3339">
          <cell r="L3339" t="str">
            <v>v3_180301V02F02</v>
          </cell>
          <cell r="M3339" t="str">
            <v>การติดตามประเมินผลการลดก๊าซเรือนกระจกที่เป็นระบบ</v>
          </cell>
        </row>
        <row r="3340">
          <cell r="L3340" t="str">
            <v>v3_180301V03F02</v>
          </cell>
          <cell r="M3340" t="str">
            <v>การวิจัย องค์ความรู้ เทคโนโลยี และนวัตกรรมที่เกี่ยวข้อง</v>
          </cell>
        </row>
        <row r="3341">
          <cell r="L3341" t="str">
            <v>v3_180301V03F08</v>
          </cell>
          <cell r="M3341" t="str">
            <v xml:space="preserve">การบูรณาการทำงานของทุกภาคีที่เกี่ยวข้อง </v>
          </cell>
        </row>
        <row r="3342">
          <cell r="L3342" t="str">
            <v>v3_180401V02F01</v>
          </cell>
          <cell r="M3342" t="str">
            <v>ระบบบำบัดน้ำเสีย</v>
          </cell>
        </row>
        <row r="3343">
          <cell r="L3343" t="str">
            <v>v3_180401V02F02</v>
          </cell>
          <cell r="M3343" t="str">
            <v>การควบคุมการระบายมลพิษลงสู่แหล่งน้ำ</v>
          </cell>
        </row>
        <row r="3344">
          <cell r="L3344" t="str">
            <v>v3_180401V03F02</v>
          </cell>
          <cell r="M3344" t="str">
            <v>การศึกษา วิจัย นวัตกรรมและเทคโนโลยีในการบำบัดน้ำเสีย</v>
          </cell>
        </row>
        <row r="3345">
          <cell r="L3345" t="str">
            <v>v3_180102V01F03</v>
          </cell>
          <cell r="M3345" t="str">
            <v>การแก้ไขปัญหาไฟป่าและหมอกควัน</v>
          </cell>
        </row>
        <row r="3346">
          <cell r="L3346" t="str">
            <v>v3_180301V03F01</v>
          </cell>
          <cell r="M3346" t="str">
            <v>กฎหมาย นโยบาย เครื่องมือ กลไก และมาตรฐานที่เกี่ยวข้อง</v>
          </cell>
        </row>
        <row r="3347">
          <cell r="L3347" t="str">
            <v>v3_180101V02F01</v>
          </cell>
          <cell r="M3347" t="str">
            <v>การเกษตรกรรม ประมง และการป่าไม้ที่ยั่งยืน</v>
          </cell>
        </row>
        <row r="3348">
          <cell r="L3348" t="str">
            <v>v3_180402V03F07</v>
          </cell>
          <cell r="M3348" t="str">
            <v>การจัดการมลพิษที่แหล่งกำเนิดที่มีประสิทธิภาพ</v>
          </cell>
        </row>
        <row r="3349">
          <cell r="L3349" t="str">
            <v>v3_180301V03F07</v>
          </cell>
          <cell r="M3349" t="str">
            <v xml:space="preserve">การกักเก็บและดูดกลับก๊าซคาร์บอนไดออกไซด์ </v>
          </cell>
        </row>
        <row r="3350">
          <cell r="L3350" t="str">
            <v>v3_180402V03F07</v>
          </cell>
          <cell r="M3350" t="str">
            <v>การจัดการมลพิษที่แหล่งกำเนิดที่มีประสิทธิภาพ</v>
          </cell>
        </row>
        <row r="3351">
          <cell r="L3351" t="str">
            <v>v3_180101V01F05</v>
          </cell>
          <cell r="M3351" t="str">
            <v>ความพร้อมรองรับการเปลี่ยนแปลงสภาพภูมิอากาศ</v>
          </cell>
        </row>
        <row r="3352">
          <cell r="L3352" t="str">
            <v>v3_180301V03F06</v>
          </cell>
          <cell r="M3352" t="str">
            <v>การบริหารจัดการภัยพิบัติอย่างเป็นระบบและบูรณาการทั้งรายสาขาและรายพื้นที่</v>
          </cell>
        </row>
        <row r="3353">
          <cell r="L3353" t="str">
            <v>v3_180102V05F01</v>
          </cell>
          <cell r="M3353" t="str">
            <v>การบริหารจัดการพื้นที่สีเขียว</v>
          </cell>
        </row>
        <row r="3354">
          <cell r="L3354" t="str">
            <v>v3_180101V02F08</v>
          </cell>
          <cell r="M3354" t="str">
            <v>ศักยภาพผู้ผลิต ผู้จำหน่าย และผู้ให้บริการสินค้าและบริการ</v>
          </cell>
        </row>
        <row r="3355">
          <cell r="L3355" t="str">
            <v>v3_180101V02F08</v>
          </cell>
          <cell r="M3355" t="str">
            <v>ศักยภาพผู้ผลิต ผู้จำหน่าย และผู้ให้บริการสินค้าและบริการ</v>
          </cell>
        </row>
        <row r="3356">
          <cell r="L3356" t="str">
            <v>v3_180101V04F01</v>
          </cell>
          <cell r="M3356" t="str">
            <v>กฎหมาย นโยบาย แผน และมาตรการที่เกี่ยวข้อง</v>
          </cell>
        </row>
        <row r="3357">
          <cell r="L3357" t="str">
            <v>v3_180301V02F03</v>
          </cell>
          <cell r="M3357" t="str">
            <v>ตลาดซื้อขายคาร์บอนเครดิต</v>
          </cell>
        </row>
        <row r="3358">
          <cell r="L3358" t="str">
            <v>v3_180301V03F01</v>
          </cell>
          <cell r="M3358" t="str">
            <v>กฎหมาย นโยบาย เครื่องมือ กลไก และมาตรฐานที่เกี่ยวข้อง</v>
          </cell>
        </row>
        <row r="3359">
          <cell r="L3359" t="str">
            <v>v3_180101V01F01</v>
          </cell>
          <cell r="M3359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360">
          <cell r="L3360" t="str">
            <v>v3_180101V02F02</v>
          </cell>
          <cell r="M3360" t="str">
            <v>การท่องเที่ยวและธุรกิจบริการที่ยั่งยืน</v>
          </cell>
        </row>
        <row r="3361">
          <cell r="L3361" t="str">
            <v>v3_180101V04F01</v>
          </cell>
          <cell r="M3361" t="str">
            <v>กฎหมาย นโยบาย แผน และมาตรการที่เกี่ยวข้อง</v>
          </cell>
        </row>
        <row r="3362">
          <cell r="L3362" t="str">
            <v>v3_180101V02F03</v>
          </cell>
          <cell r="M3362" t="str">
            <v>อุตสาหกรรมยั่งยืน/อุตสาหกรรมสีเขียว</v>
          </cell>
        </row>
        <row r="3363">
          <cell r="L3363" t="str">
            <v>v3_180301V03F02</v>
          </cell>
          <cell r="M3363" t="str">
            <v>การวิจัย องค์ความรู้ เทคโนโลยี และนวัตกรรมที่เกี่ยวข้อง</v>
          </cell>
        </row>
        <row r="3364">
          <cell r="L3364" t="str">
            <v>v3_180101V04F02</v>
          </cell>
          <cell r="M3364" t="str">
            <v xml:space="preserve">ฐานข้อมูล เทคโนโลยี วิจัย นวัตกรรม </v>
          </cell>
        </row>
        <row r="3365">
          <cell r="L3365" t="str">
            <v>v3_180301V03F02</v>
          </cell>
          <cell r="M3365" t="str">
            <v>การวิจัย องค์ความรู้ เทคโนโลยี และนวัตกรรมที่เกี่ยวข้อง</v>
          </cell>
        </row>
        <row r="3366">
          <cell r="L3366" t="str">
            <v>v3_180301V03F08</v>
          </cell>
          <cell r="M3366" t="str">
            <v xml:space="preserve">การบูรณาการทำงานของทุกภาคีที่เกี่ยวข้อง </v>
          </cell>
        </row>
        <row r="3367">
          <cell r="L3367" t="str">
            <v>v3_180402V01F02</v>
          </cell>
          <cell r="M3367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368">
          <cell r="L3368" t="str">
            <v>v3_180402V02F02</v>
          </cell>
          <cell r="M3368" t="str">
            <v>ทักษะและเครื่องมือในการตรวจวัดคุณภาพอากาศ</v>
          </cell>
        </row>
        <row r="3369">
          <cell r="L3369" t="str">
            <v>v3_180402V03F04</v>
          </cell>
          <cell r="M3369" t="str">
            <v>ข้อมูล เทคโนโลยี วิจัย และนวัตกรรมที่เกี่ยวข้อง</v>
          </cell>
        </row>
        <row r="3370">
          <cell r="L3370" t="str">
            <v>v3_180403V03F02</v>
          </cell>
          <cell r="M3370" t="str">
            <v>นวัตกรรมและเทคโนโลยีที่ลดขยะ/ของเสีย/สารเคมีอันตราย</v>
          </cell>
        </row>
        <row r="3371">
          <cell r="L3371" t="str">
            <v>v3_180403V03F03</v>
          </cell>
          <cell r="M3371" t="str">
            <v>นวัตกรรมและเทคโนโลยีการรีไซเคิล</v>
          </cell>
        </row>
        <row r="3372">
          <cell r="L3372" t="str">
            <v>v3_180101V01F05</v>
          </cell>
          <cell r="M3372" t="str">
            <v>ความพร้อมรองรับการเปลี่ยนแปลงสภาพภูมิอากาศ</v>
          </cell>
        </row>
        <row r="3373">
          <cell r="L3373" t="str">
            <v>v3_180101V02F01</v>
          </cell>
          <cell r="M3373" t="str">
            <v>การเกษตรกรรม ประมง และการป่าไม้ที่ยั่งยืน</v>
          </cell>
        </row>
        <row r="3374">
          <cell r="L3374" t="str">
            <v>v3_180101V02F02</v>
          </cell>
          <cell r="M3374" t="str">
            <v>การท่องเที่ยวและธุรกิจบริการที่ยั่งยืน</v>
          </cell>
        </row>
        <row r="3375">
          <cell r="L3375" t="str">
            <v>v3_180101V02F03</v>
          </cell>
          <cell r="M3375" t="str">
            <v>อุตสาหกรรมยั่งยืน/อุตสาหกรรมสีเขียว</v>
          </cell>
        </row>
        <row r="3376">
          <cell r="L3376" t="str">
            <v>v3_180101V02F04</v>
          </cell>
          <cell r="M3376" t="str">
            <v>การจัดการของเสียหรือซากหลังการใช้</v>
          </cell>
        </row>
        <row r="3377">
          <cell r="L3377" t="str">
            <v>v3_180101V02F06</v>
          </cell>
          <cell r="M3377" t="str">
            <v>ผลิตภัณฑ์ทดแทน/ผลิตภัณฑ์ทางเลือก</v>
          </cell>
        </row>
        <row r="3378">
          <cell r="L3378" t="str">
            <v>v3_180101V02F07</v>
          </cell>
          <cell r="M3378" t="str">
            <v>การใช้ทรัพยากรอย่างยั่งยืน</v>
          </cell>
        </row>
        <row r="3379">
          <cell r="L3379" t="str">
            <v>v3_180101V02F08</v>
          </cell>
          <cell r="M3379" t="str">
            <v>ศักยภาพผู้ผลิต ผู้จำหน่าย และผู้ให้บริการสินค้าและบริการ</v>
          </cell>
        </row>
        <row r="3380">
          <cell r="L3380" t="str">
            <v>v3_180101V03F01</v>
          </cell>
          <cell r="M3380" t="str">
            <v>ผลิตภัณฑ์ที่เป็นมิตรกับสิ่งแวดล้อมและมาตรฐานคุณภาพผลิตภัณฑ์</v>
          </cell>
        </row>
        <row r="3381">
          <cell r="L3381" t="str">
            <v>v3_180102V01F03</v>
          </cell>
          <cell r="M3381" t="str">
            <v>การแก้ไขปัญหาไฟป่าและหมอกควัน</v>
          </cell>
        </row>
        <row r="3382">
          <cell r="L3382" t="str">
            <v>v3_180102V02F02</v>
          </cell>
          <cell r="M3382" t="str">
            <v>คุณภาพชีวิตของประชาชนและชุมชนในพื้นที่ป่า</v>
          </cell>
        </row>
        <row r="3383">
          <cell r="L3383" t="str">
            <v>v3_180102V05F01</v>
          </cell>
          <cell r="M3383" t="str">
            <v>การบริหารจัดการพื้นที่สีเขียว</v>
          </cell>
        </row>
        <row r="3384">
          <cell r="L3384" t="str">
            <v>v3_180201V01F02</v>
          </cell>
          <cell r="M3384" t="str">
            <v>การจัดการท่องเที่ยวอย่างยั่งยืน</v>
          </cell>
        </row>
        <row r="3385">
          <cell r="L3385" t="str">
            <v>v3_180201V03F01</v>
          </cell>
          <cell r="M3385" t="str">
            <v>ทรัพยากรทางทะเลและชายฝั่ง</v>
          </cell>
        </row>
        <row r="3386">
          <cell r="L3386" t="str">
            <v>v3_180201V04F04</v>
          </cell>
          <cell r="M3386" t="str">
            <v>วิจัยและนวัตกรรมที่เกี่ยวข้องกับทะเลและชายฝั่ง</v>
          </cell>
        </row>
        <row r="3387">
          <cell r="L3387" t="str">
            <v>v3_180301V02F03</v>
          </cell>
          <cell r="M3387" t="str">
            <v>ตลาดซื้อขายคาร์บอนเครดิต</v>
          </cell>
        </row>
        <row r="3388">
          <cell r="L3388" t="str">
            <v>v3_180301V03F03</v>
          </cell>
          <cell r="M3388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389">
          <cell r="L3389" t="str">
            <v>v3_180403V01F01</v>
          </cell>
          <cell r="M3389" t="str">
            <v>การแยกประเภทขยะจากแหล่งกำเนิดมลพิษ</v>
          </cell>
        </row>
        <row r="3390">
          <cell r="L3390" t="str">
            <v>v3_180403V01F02</v>
          </cell>
          <cell r="M3390" t="str">
            <v>การลดปริมาณการเกิดขยะ/ของเสีย และคัดแยกขยะตามหลักการ 3R</v>
          </cell>
        </row>
        <row r="3391">
          <cell r="L3391" t="str">
            <v>v3_180403V01F03</v>
          </cell>
          <cell r="M3391" t="str">
            <v>การใช้ประโยชน์จากวัสดุเหลือใช้/ขยะ</v>
          </cell>
        </row>
        <row r="3392">
          <cell r="L3392" t="str">
            <v>v3_180403V03F02</v>
          </cell>
          <cell r="M3392" t="str">
            <v>นวัตกรรมและเทคโนโลยีที่ลดขยะ/ของเสีย/สารเคมีอันตราย</v>
          </cell>
        </row>
        <row r="3393">
          <cell r="L3393" t="str">
            <v>v3_180403V03F03</v>
          </cell>
          <cell r="M3393" t="str">
            <v>นวัตกรรมและเทคโนโลยีการรีไซเคิล</v>
          </cell>
        </row>
        <row r="3394">
          <cell r="L3394" t="str">
            <v>v3_180403V04F01</v>
          </cell>
          <cell r="M3394" t="str">
            <v>ความตระหนักรู้ถึงการจัดการขยะ ของเสีย และสารเคมี</v>
          </cell>
        </row>
        <row r="3395">
          <cell r="L3395" t="str">
            <v>v3_180403V04F02</v>
          </cell>
          <cell r="M3395" t="str">
            <v>สมรรถนะบุคลากรและหน่วยงานที่เกี่ยวข้อง</v>
          </cell>
        </row>
        <row r="3396">
          <cell r="L3396" t="str">
            <v>v3_180501V01F01</v>
          </cell>
          <cell r="M3396" t="str">
            <v>ความตระหนักรู้ด้านสิ่งแวดล้อม</v>
          </cell>
        </row>
        <row r="3397">
          <cell r="L3397" t="str">
            <v>v3_180501V01F02</v>
          </cell>
          <cell r="M3397" t="str">
            <v>จิตสำนึก ค่านิยม ในการรักษาสิ่งแวดล้อม</v>
          </cell>
        </row>
        <row r="3398">
          <cell r="L3398" t="str">
            <v>v3_180501V02F01</v>
          </cell>
          <cell r="M3398" t="str">
            <v>เครื่องมือกลไกในการจัดการด้านสิ่งแวดล้อม</v>
          </cell>
        </row>
        <row r="3399">
          <cell r="L3399" t="str">
            <v>v3_180501V03F02</v>
          </cell>
          <cell r="M3399" t="str">
            <v>มาตรฐานด้านสิ่งแวดล้อมที่พึงประสงค์</v>
          </cell>
        </row>
        <row r="3400">
          <cell r="L3400" t="str">
            <v>v3_180102V01F03</v>
          </cell>
          <cell r="M3400" t="str">
            <v>การแก้ไขปัญหาไฟป่าและหมอกควัน</v>
          </cell>
        </row>
        <row r="3401">
          <cell r="L3401" t="str">
            <v>v3_180102V02F04</v>
          </cell>
          <cell r="M3401" t="str">
            <v>ความหลากหลายทางชีวภาพในและนอกถิ่นกำเนิด</v>
          </cell>
        </row>
        <row r="3402">
          <cell r="L3402" t="str">
            <v>v3_180102V05F01</v>
          </cell>
          <cell r="M3402" t="str">
            <v>การบริหารจัดการพื้นที่สีเขียว</v>
          </cell>
        </row>
        <row r="3403">
          <cell r="L3403" t="str">
            <v>v3_180403V01F04</v>
          </cell>
          <cell r="M3403" t="str">
            <v>การกำจัดตามหลักวิชาการ</v>
          </cell>
        </row>
        <row r="3404">
          <cell r="L3404" t="str">
            <v>v3_180403V03F01</v>
          </cell>
          <cell r="M3404" t="str">
            <v>ระบบการเฝ้าระวังสิ่งแวดล้อมและสุขภาพ</v>
          </cell>
        </row>
        <row r="3405">
          <cell r="L3405" t="str">
            <v>v3_180101V01F01</v>
          </cell>
          <cell r="M3405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406">
          <cell r="L3406" t="str">
            <v>v3_180102V01F01</v>
          </cell>
          <cell r="M3406" t="str">
            <v>การหยุดยั้งการทำลายทรัพยากรป่าไม้</v>
          </cell>
        </row>
        <row r="3407">
          <cell r="L3407" t="str">
            <v>v3_180102V02F04</v>
          </cell>
          <cell r="M3407" t="str">
            <v>ความหลากหลายทางชีวภาพในและนอกถิ่นกำเนิด</v>
          </cell>
        </row>
        <row r="3408">
          <cell r="L3408" t="str">
            <v>v3_180102V03F03</v>
          </cell>
          <cell r="M3408" t="str">
            <v>พื้นที่เชื่อมต่อระบบนิเวศฟื้นฟู แหล่งน้ำและแหล่งอาหารสัตว์ป่า</v>
          </cell>
        </row>
        <row r="3409">
          <cell r="L3409" t="str">
            <v>v3_180301V03F03</v>
          </cell>
          <cell r="M3409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410">
          <cell r="L3410" t="str">
            <v>v3_180301V03F04</v>
          </cell>
          <cell r="M3410" t="str">
            <v>เศรษฐกิจและสังคมคาร์บอนต่ำ ในระดับเมือง พื้นที่ และอุตสาหกรรม</v>
          </cell>
        </row>
        <row r="3411">
          <cell r="L3411" t="str">
            <v>v3_180102V01F03</v>
          </cell>
          <cell r="M3411" t="str">
            <v>การแก้ไขปัญหาไฟป่าและหมอกควัน</v>
          </cell>
        </row>
        <row r="3412">
          <cell r="L3412" t="str">
            <v>v3_180403V01F02</v>
          </cell>
          <cell r="M3412" t="str">
            <v>การลดปริมาณการเกิดขยะ/ของเสีย และคัดแยกขยะตามหลักการ 3R</v>
          </cell>
        </row>
        <row r="3413">
          <cell r="L3413" t="str">
            <v>v3_180403V01F03</v>
          </cell>
          <cell r="M3413" t="str">
            <v>การใช้ประโยชน์จากวัสดุเหลือใช้/ขยะ</v>
          </cell>
        </row>
        <row r="3414">
          <cell r="L3414" t="str">
            <v>v3_180501V01F01</v>
          </cell>
          <cell r="M3414" t="str">
            <v>ความตระหนักรู้ด้านสิ่งแวดล้อม</v>
          </cell>
        </row>
        <row r="3415">
          <cell r="L3415" t="str">
            <v>v3_180501V01F02</v>
          </cell>
          <cell r="M3415" t="str">
            <v>จิตสำนึก ค่านิยม ในการรักษาสิ่งแวดล้อม</v>
          </cell>
        </row>
        <row r="3416">
          <cell r="L3416" t="str">
            <v>v3_180501V01F01</v>
          </cell>
          <cell r="M3416" t="str">
            <v>ความตระหนักรู้ด้านสิ่งแวดล้อม</v>
          </cell>
        </row>
        <row r="3417">
          <cell r="L3417" t="str">
            <v>v3_180501V01F02</v>
          </cell>
          <cell r="M3417" t="str">
            <v>จิตสำนึก ค่านิยม ในการรักษาสิ่งแวดล้อม</v>
          </cell>
        </row>
        <row r="3418">
          <cell r="L3418" t="str">
            <v>v3_180501V02F01</v>
          </cell>
          <cell r="M3418" t="str">
            <v>เครื่องมือกลไกในการจัดการด้านสิ่งแวดล้อม</v>
          </cell>
        </row>
        <row r="3419">
          <cell r="L3419" t="str">
            <v>v3_180501V02F02</v>
          </cell>
          <cell r="M3419" t="str">
            <v>การบูรณาการทำงานของภาคีที่เกี่ยวข้อง</v>
          </cell>
        </row>
        <row r="3420">
          <cell r="L3420" t="str">
            <v>v3_180501V03F01</v>
          </cell>
          <cell r="M3420" t="str">
            <v xml:space="preserve">กิจกรรม พื้นที่หรือบุคคลต้นแบบ รวมทั้งโครงการต่าง ๆ </v>
          </cell>
        </row>
        <row r="3421">
          <cell r="L3421" t="str">
            <v>v3_180501V03F03</v>
          </cell>
          <cell r="M3421" t="str">
            <v>จิตสำนึก ค่านิยม ในการรับผิดชอบต่อสิ่งแวดล้อม</v>
          </cell>
        </row>
        <row r="3422">
          <cell r="L3422" t="str">
            <v>v3_180501V04F02</v>
          </cell>
          <cell r="M3422" t="str">
            <v>ความโปร่งใสของข้อมูลข่าวสารภาครัฐ</v>
          </cell>
        </row>
        <row r="3423">
          <cell r="L3423" t="str">
            <v>v3_180501V04F03</v>
          </cell>
          <cell r="M3423" t="str">
            <v>การติดตามตรวจสอบประเมินผลที่มีประสิทธิภาพ</v>
          </cell>
        </row>
        <row r="3424">
          <cell r="L3424" t="str">
            <v>v3_180501V04F04</v>
          </cell>
          <cell r="M3424" t="str">
            <v>เทคโนโลยี วิจัย และนวัตกรรมที่เกี่ยวข้อง</v>
          </cell>
        </row>
        <row r="3425">
          <cell r="L3425" t="str">
            <v>v3_180101V02F02</v>
          </cell>
          <cell r="M3425" t="str">
            <v>การท่องเที่ยวและธุรกิจบริการที่ยั่งยืน</v>
          </cell>
        </row>
        <row r="3426">
          <cell r="L3426" t="str">
            <v>v3_180101V02F04</v>
          </cell>
          <cell r="M3426" t="str">
            <v>การจัดการของเสียหรือซากหลังการใช้</v>
          </cell>
        </row>
        <row r="3427">
          <cell r="L3427" t="str">
            <v>v3_180101V02F06</v>
          </cell>
          <cell r="M3427" t="str">
            <v>ผลิตภัณฑ์ทดแทน/ผลิตภัณฑ์ทางเลือก</v>
          </cell>
        </row>
        <row r="3428">
          <cell r="L3428" t="str">
            <v>v3_180101V02F07</v>
          </cell>
          <cell r="M3428" t="str">
            <v>การใช้ทรัพยากรอย่างยั่งยืน</v>
          </cell>
        </row>
        <row r="3429">
          <cell r="L3429" t="str">
            <v>v3_180101V03F01</v>
          </cell>
          <cell r="M3429" t="str">
            <v>ผลิตภัณฑ์ที่เป็นมิตรกับสิ่งแวดล้อมและมาตรฐานคุณภาพผลิตภัณฑ์</v>
          </cell>
        </row>
        <row r="3430">
          <cell r="L3430" t="str">
            <v>v3_180101V03F02</v>
          </cell>
          <cell r="M3430" t="str">
            <v>การจัดซื้อจัดจ้างที่เป็นมิตรต่อสิ่งแวดล้อม</v>
          </cell>
        </row>
        <row r="3431">
          <cell r="L3431" t="str">
            <v>v3_180102V01F03</v>
          </cell>
          <cell r="M3431" t="str">
            <v>การแก้ไขปัญหาไฟป่าและหมอกควัน</v>
          </cell>
        </row>
        <row r="3432">
          <cell r="L3432" t="str">
            <v>v3_180102V02F01</v>
          </cell>
          <cell r="M3432" t="str">
            <v>แผนการฟื้นฟูระบบนิเวศป่าไม้/ทรัพยากรธรรมชาติ/สิ่งแวดล้อม</v>
          </cell>
        </row>
        <row r="3433">
          <cell r="L3433" t="str">
            <v>v3_180102V02F03</v>
          </cell>
          <cell r="M3433" t="str">
            <v>การบูรณาการการทำงานของภาคีเครือข่ายที่เกี่ยวข้อง</v>
          </cell>
        </row>
        <row r="3434">
          <cell r="L3434" t="str">
            <v>v3_180301V01F03</v>
          </cell>
          <cell r="M3434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435">
          <cell r="L3435" t="str">
            <v>v3_180301V02F01</v>
          </cell>
          <cell r="M3435" t="str">
            <v>การลดก๊าซเรือนกระจกของประเทศและรายสาขา</v>
          </cell>
        </row>
        <row r="3436">
          <cell r="L3436" t="str">
            <v>v3_180301V03F08</v>
          </cell>
          <cell r="M3436" t="str">
            <v xml:space="preserve">การบูรณาการทำงานของทุกภาคีที่เกี่ยวข้อง </v>
          </cell>
        </row>
        <row r="3437">
          <cell r="L3437" t="str">
            <v>v3_180403V01F02</v>
          </cell>
          <cell r="M3437" t="str">
            <v>การลดปริมาณการเกิดขยะ/ของเสีย และคัดแยกขยะตามหลักการ 3R</v>
          </cell>
        </row>
        <row r="3438">
          <cell r="L3438" t="str">
            <v>v3_180403V01F03</v>
          </cell>
          <cell r="M3438" t="str">
            <v>การใช้ประโยชน์จากวัสดุเหลือใช้/ขยะ</v>
          </cell>
        </row>
        <row r="3439">
          <cell r="L3439" t="str">
            <v>v3_180403V04F01</v>
          </cell>
          <cell r="M3439" t="str">
            <v>ความตระหนักรู้ถึงการจัดการขยะ ของเสีย และสารเคมี</v>
          </cell>
        </row>
        <row r="3440">
          <cell r="L3440" t="str">
            <v>v3_180101V02F01</v>
          </cell>
          <cell r="M3440" t="str">
            <v>การเกษตรกรรม ประมง และการป่าไม้ที่ยั่งยืน</v>
          </cell>
        </row>
        <row r="3441">
          <cell r="L3441" t="str">
            <v>v3_180101V02F04</v>
          </cell>
          <cell r="M3441" t="str">
            <v>การจัดการของเสียหรือซากหลังการใช้</v>
          </cell>
        </row>
        <row r="3442">
          <cell r="L3442" t="str">
            <v>v3_180101V02F06</v>
          </cell>
          <cell r="M3442" t="str">
            <v>ผลิตภัณฑ์ทดแทน/ผลิตภัณฑ์ทางเลือก</v>
          </cell>
        </row>
        <row r="3443">
          <cell r="L3443" t="str">
            <v>v3_180101V02F07</v>
          </cell>
          <cell r="M3443" t="str">
            <v>การใช้ทรัพยากรอย่างยั่งยืน</v>
          </cell>
        </row>
        <row r="3444">
          <cell r="L3444" t="str">
            <v>v3_180101V03F01</v>
          </cell>
          <cell r="M3444" t="str">
            <v>ผลิตภัณฑ์ที่เป็นมิตรกับสิ่งแวดล้อมและมาตรฐานคุณภาพผลิตภัณฑ์</v>
          </cell>
        </row>
        <row r="3445">
          <cell r="L3445" t="str">
            <v>v3_180101V03F04</v>
          </cell>
          <cell r="M3445" t="str">
            <v>พฤติกรรมและทัศนคติของผู้บริโภค</v>
          </cell>
        </row>
        <row r="3446">
          <cell r="L3446" t="str">
            <v>v3_180101V04F03</v>
          </cell>
          <cell r="M3446" t="str">
            <v xml:space="preserve">ความรู้ ภูมิปัญญาท้องถิ่น ความตระหนักรู้ </v>
          </cell>
        </row>
        <row r="3447">
          <cell r="L3447" t="str">
            <v>v3_180101V04F04</v>
          </cell>
          <cell r="M3447" t="str">
            <v>เครือข่ายและภาคีสนับสนุน</v>
          </cell>
        </row>
        <row r="3448">
          <cell r="L3448" t="str">
            <v>v3_180102V02F03</v>
          </cell>
          <cell r="M3448" t="str">
            <v>การบูรณาการการทำงานของภาคีเครือข่ายที่เกี่ยวข้อง</v>
          </cell>
        </row>
        <row r="3449">
          <cell r="L3449" t="str">
            <v>v3_180102V05F01</v>
          </cell>
          <cell r="M3449" t="str">
            <v>การบริหารจัดการพื้นที่สีเขียว</v>
          </cell>
        </row>
        <row r="3450">
          <cell r="L3450" t="str">
            <v>v3_180102V05F02</v>
          </cell>
          <cell r="M3450" t="str">
            <v>สมรรถนะของบุคลากร</v>
          </cell>
        </row>
        <row r="3451">
          <cell r="L3451" t="str">
            <v>v3_180102V05F03</v>
          </cell>
          <cell r="M3451" t="str">
            <v>การมีส่วนร่วมกับภาคประชาชน และการสร้างเครือข่าย</v>
          </cell>
        </row>
        <row r="3452">
          <cell r="L3452" t="str">
            <v>v3_180401V02F01</v>
          </cell>
          <cell r="M3452" t="str">
            <v>ระบบบำบัดน้ำเสีย</v>
          </cell>
        </row>
        <row r="3453">
          <cell r="L3453" t="str">
            <v>v3_180401V03F02</v>
          </cell>
          <cell r="M3453" t="str">
            <v>การศึกษา วิจัย นวัตกรรมและเทคโนโลยีในการบำบัดน้ำเสีย</v>
          </cell>
        </row>
        <row r="3454">
          <cell r="L3454" t="str">
            <v>v3_180401V03F04</v>
          </cell>
          <cell r="M3454" t="str">
            <v>ข้อมูลเพื่อการบริหารจัดการน้ำอย่างบูรณาการ</v>
          </cell>
        </row>
        <row r="3455">
          <cell r="L3455" t="str">
            <v>v3_180403V01F01</v>
          </cell>
          <cell r="M3455" t="str">
            <v>การแยกประเภทขยะจากแหล่งกำเนิดมลพิษ</v>
          </cell>
        </row>
        <row r="3456">
          <cell r="L3456" t="str">
            <v>v3_180403V01F03</v>
          </cell>
          <cell r="M3456" t="str">
            <v>การใช้ประโยชน์จากวัสดุเหลือใช้/ขยะ</v>
          </cell>
        </row>
        <row r="3457">
          <cell r="L3457" t="str">
            <v>v3_180403V01F04</v>
          </cell>
          <cell r="M3457" t="str">
            <v>การกำจัดตามหลักวิชาการ</v>
          </cell>
        </row>
        <row r="3458">
          <cell r="L3458" t="str">
            <v>v3_180403V03F03</v>
          </cell>
          <cell r="M3458" t="str">
            <v>นวัตกรรมและเทคโนโลยีการรีไซเคิล</v>
          </cell>
        </row>
        <row r="3459">
          <cell r="L3459" t="str">
            <v>v3_180403V04F03</v>
          </cell>
          <cell r="M3459" t="str">
            <v>จิตสำนึกและพฤติกรรมที่ดีของประชาชน</v>
          </cell>
        </row>
        <row r="3460">
          <cell r="L3460" t="str">
            <v>v3_180403V04F04</v>
          </cell>
          <cell r="M3460" t="str">
            <v>การมีส่วนร่วมของเครือข่ายและภาคส่วนต่าง ๆ ในการเฝ้าระวังและจัดการขยะของเสียและสารเคมี</v>
          </cell>
        </row>
        <row r="3461">
          <cell r="L3461" t="str">
            <v>v3_180403V04F06</v>
          </cell>
          <cell r="M3461" t="str">
            <v>ข้อมูลและฐานข้อมูลที่เกี่ยวข้อง</v>
          </cell>
        </row>
        <row r="3462">
          <cell r="L3462" t="str">
            <v>v3_180501V01F01</v>
          </cell>
          <cell r="M3462" t="str">
            <v>ความตระหนักรู้ด้านสิ่งแวดล้อม</v>
          </cell>
        </row>
        <row r="3463">
          <cell r="L3463" t="str">
            <v>v3_180501V01F02</v>
          </cell>
          <cell r="M3463" t="str">
            <v>จิตสำนึก ค่านิยม ในการรักษาสิ่งแวดล้อม</v>
          </cell>
        </row>
        <row r="3464">
          <cell r="L3464" t="str">
            <v>v3_180501V02F02</v>
          </cell>
          <cell r="M3464" t="str">
            <v>การบูรณาการทำงานของภาคีที่เกี่ยวข้อง</v>
          </cell>
        </row>
        <row r="3465">
          <cell r="L3465" t="str">
            <v>v3_180501V03F03</v>
          </cell>
          <cell r="M3465" t="str">
            <v>จิตสำนึก ค่านิยม ในการรับผิดชอบต่อสิ่งแวดล้อม</v>
          </cell>
        </row>
        <row r="3466">
          <cell r="L3466" t="str">
            <v>v3_180501V04F04</v>
          </cell>
          <cell r="M3466" t="str">
            <v>เทคโนโลยี วิจัย และนวัตกรรมที่เกี่ยวข้อง</v>
          </cell>
        </row>
        <row r="3467">
          <cell r="L3467" t="str">
            <v>v3_180102V05F01</v>
          </cell>
          <cell r="M3467" t="str">
            <v>การบริหารจัดการพื้นที่สีเขียว</v>
          </cell>
        </row>
        <row r="3468">
          <cell r="L3468" t="str">
            <v>v3_180301V03F04</v>
          </cell>
          <cell r="M3468" t="str">
            <v>เศรษฐกิจและสังคมคาร์บอนต่ำ ในระดับเมือง พื้นที่ และอุตสาหกรรม</v>
          </cell>
        </row>
        <row r="3469">
          <cell r="L3469" t="str">
            <v>v3_180501V02F03</v>
          </cell>
          <cell r="M3469" t="str">
            <v>การกระจายอำนาจ/ภารกิจที่เหมาะสมกับหน่วยงาน</v>
          </cell>
        </row>
        <row r="3470">
          <cell r="L3470" t="str">
            <v>v3_180501V03F03</v>
          </cell>
          <cell r="M3470" t="str">
            <v>จิตสำนึก ค่านิยม ในการรับผิดชอบต่อสิ่งแวดล้อม</v>
          </cell>
        </row>
        <row r="3471">
          <cell r="L3471" t="str">
            <v>v3_180201V01F02</v>
          </cell>
          <cell r="M3471" t="str">
            <v>การจัดการท่องเที่ยวอย่างยั่งยืน</v>
          </cell>
        </row>
        <row r="3472">
          <cell r="L3472" t="str">
            <v>v3_180301V03F02</v>
          </cell>
          <cell r="M3472" t="str">
            <v>การวิจัย องค์ความรู้ เทคโนโลยี และนวัตกรรมที่เกี่ยวข้อง</v>
          </cell>
        </row>
        <row r="3473">
          <cell r="L3473" t="str">
            <v>v3_180403V03F03</v>
          </cell>
          <cell r="M3473" t="str">
            <v>นวัตกรรมและเทคโนโลยีการรีไซเคิล</v>
          </cell>
        </row>
        <row r="3474">
          <cell r="L3474" t="str">
            <v>v3_180403V04F01</v>
          </cell>
          <cell r="M3474" t="str">
            <v>ความตระหนักรู้ถึงการจัดการขยะ ของเสีย และสารเคมี</v>
          </cell>
        </row>
        <row r="3475">
          <cell r="L3475" t="str">
            <v>v3_180403V04F02</v>
          </cell>
          <cell r="M3475" t="str">
            <v>สมรรถนะบุคลากรและหน่วยงานที่เกี่ยวข้อง</v>
          </cell>
        </row>
        <row r="3476">
          <cell r="L3476" t="str">
            <v>v3_180403V04F03</v>
          </cell>
          <cell r="M3476" t="str">
            <v>จิตสำนึกและพฤติกรรมที่ดีของประชาชน</v>
          </cell>
        </row>
        <row r="3477">
          <cell r="L3477" t="str">
            <v>v3_180501V01F01</v>
          </cell>
          <cell r="M3477" t="str">
            <v>ความตระหนักรู้ด้านสิ่งแวดล้อม</v>
          </cell>
        </row>
        <row r="3478">
          <cell r="L3478" t="str">
            <v>v3_180501V01F02</v>
          </cell>
          <cell r="M3478" t="str">
            <v>จิตสำนึก ค่านิยม ในการรักษาสิ่งแวดล้อม</v>
          </cell>
        </row>
        <row r="3479">
          <cell r="L3479" t="str">
            <v>v3_180101V01F01</v>
          </cell>
          <cell r="M3479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480">
          <cell r="L3480" t="str">
            <v>v3_180101V01F02</v>
          </cell>
          <cell r="M3480" t="str">
            <v>การลดลงของการถูกคุกคามจากชนิดพันธุ์ต่างถิ่น</v>
          </cell>
        </row>
        <row r="3481">
          <cell r="L3481" t="str">
            <v>v3_180101V01F04</v>
          </cell>
          <cell r="M3481" t="str">
            <v>การจัดการพื้นที่วิกฤติ พื้นที่เปราะบาง และพื้นที่สำคัญด้านความหลากหลายทางชีวภาพ</v>
          </cell>
        </row>
        <row r="3482">
          <cell r="L3482" t="str">
            <v>v3_180101V01F05</v>
          </cell>
          <cell r="M3482" t="str">
            <v>ความพร้อมรองรับการเปลี่ยนแปลงสภาพภูมิอากาศ</v>
          </cell>
        </row>
        <row r="3483">
          <cell r="L3483" t="str">
            <v>v3_180101V02F01</v>
          </cell>
          <cell r="M3483" t="str">
            <v>การเกษตรกรรม ประมง และการป่าไม้ที่ยั่งยืน</v>
          </cell>
        </row>
        <row r="3484">
          <cell r="L3484" t="str">
            <v>v3_180101V02F02</v>
          </cell>
          <cell r="M3484" t="str">
            <v>การท่องเที่ยวและธุรกิจบริการที่ยั่งยืน</v>
          </cell>
        </row>
        <row r="3485">
          <cell r="L3485" t="str">
            <v>v3_180101V02F03</v>
          </cell>
          <cell r="M3485" t="str">
            <v>อุตสาหกรรมยั่งยืน/อุตสาหกรรมสีเขียว</v>
          </cell>
        </row>
        <row r="3486">
          <cell r="L3486" t="str">
            <v>v3_180101V02F04</v>
          </cell>
          <cell r="M3486" t="str">
            <v>การจัดการของเสียหรือซากหลังการใช้</v>
          </cell>
        </row>
        <row r="3487">
          <cell r="L3487" t="str">
            <v>v3_180101V02F06</v>
          </cell>
          <cell r="M3487" t="str">
            <v>ผลิตภัณฑ์ทดแทน/ผลิตภัณฑ์ทางเลือก</v>
          </cell>
        </row>
        <row r="3488">
          <cell r="L3488" t="str">
            <v>v3_180101V02F07</v>
          </cell>
          <cell r="M3488" t="str">
            <v>การใช้ทรัพยากรอย่างยั่งยืน</v>
          </cell>
        </row>
        <row r="3489">
          <cell r="L3489" t="str">
            <v>v3_180101V03F01</v>
          </cell>
          <cell r="M3489" t="str">
            <v>ผลิตภัณฑ์ที่เป็นมิตรกับสิ่งแวดล้อมและมาตรฐานคุณภาพผลิตภัณฑ์</v>
          </cell>
        </row>
        <row r="3490">
          <cell r="L3490" t="str">
            <v>v3_180101V03F04</v>
          </cell>
          <cell r="M3490" t="str">
            <v>พฤติกรรมและทัศนคติของผู้บริโภค</v>
          </cell>
        </row>
        <row r="3491">
          <cell r="L3491" t="str">
            <v>v3_180101V04F02</v>
          </cell>
          <cell r="M3491" t="str">
            <v xml:space="preserve">ฐานข้อมูล เทคโนโลยี วิจัย นวัตกรรม </v>
          </cell>
        </row>
        <row r="3492">
          <cell r="L3492" t="str">
            <v>v3_180101V04F03</v>
          </cell>
          <cell r="M3492" t="str">
            <v xml:space="preserve">ความรู้ ภูมิปัญญาท้องถิ่น ความตระหนักรู้ </v>
          </cell>
        </row>
        <row r="3493">
          <cell r="L3493" t="str">
            <v>v3_180101V04F04</v>
          </cell>
          <cell r="M3493" t="str">
            <v>เครือข่ายและภาคีสนับสนุน</v>
          </cell>
        </row>
        <row r="3494">
          <cell r="L3494" t="str">
            <v>v3_180102V05F02</v>
          </cell>
          <cell r="M3494" t="str">
            <v>สมรรถนะของบุคลากร</v>
          </cell>
        </row>
        <row r="3495">
          <cell r="L3495" t="str">
            <v>v3_180201V01F01</v>
          </cell>
          <cell r="M3495" t="str">
            <v>ความพร้อมรับมือกับการเปลี่ยนแปลงสภาพภูมิอากาศ</v>
          </cell>
        </row>
        <row r="3496">
          <cell r="L3496" t="str">
            <v>v3_180201V01F02</v>
          </cell>
          <cell r="M3496" t="str">
            <v>การจัดการท่องเที่ยวอย่างยั่งยืน</v>
          </cell>
        </row>
        <row r="3497">
          <cell r="L3497" t="str">
            <v>v3_180201V01F03</v>
          </cell>
          <cell r="M3497" t="str">
            <v>ความสมบูรณ์ของพื้นที่ชายฝั่ง</v>
          </cell>
        </row>
        <row r="3498">
          <cell r="L3498" t="str">
            <v>v3_180201V01F04</v>
          </cell>
          <cell r="M3498" t="str">
            <v>กิจกรรมที่คำนึงถึงระบบนิเวศทางทะเล</v>
          </cell>
        </row>
        <row r="3499">
          <cell r="L3499" t="str">
            <v>v3_180201V02F02</v>
          </cell>
          <cell r="M3499" t="str">
            <v>ประกาศพื้นที่คุ้มครองทางทะเล</v>
          </cell>
        </row>
        <row r="3500">
          <cell r="L3500" t="str">
            <v>v3_180201V03F01</v>
          </cell>
          <cell r="M3500" t="str">
            <v>ทรัพยากรทางทะเลและชายฝั่ง</v>
          </cell>
        </row>
        <row r="3501">
          <cell r="L3501" t="str">
            <v>v3_180201V03F02</v>
          </cell>
          <cell r="M3501" t="str">
            <v>เขตทรัพยากรทางทะเลและชายฝั่งรายจังหวัด</v>
          </cell>
        </row>
        <row r="3502">
          <cell r="L3502" t="str">
            <v>v3_180201V03F03</v>
          </cell>
          <cell r="M3502" t="str">
            <v>ทรัพยากรแร่และแหล่งพลังงานในทะเล</v>
          </cell>
        </row>
        <row r="3503">
          <cell r="L3503" t="str">
            <v>v3_180201V03F04</v>
          </cell>
          <cell r="M3503" t="str">
            <v>การคุ้มครองรักษาพื้นที่ชายฝั่งทะเลที่มีความสำคัญทางวัฒนธรรมจิตวิญญาณและสุนทรียศาสตร์</v>
          </cell>
        </row>
        <row r="3504">
          <cell r="L3504" t="str">
            <v>v3_180201V04F01</v>
          </cell>
          <cell r="M3504" t="str">
            <v>การมีส่วนร่วมของชุมชนชายฝั่งและองค์กรปกครองท้องถิ่น</v>
          </cell>
        </row>
        <row r="3505">
          <cell r="L3505" t="str">
            <v>v3_180201V04F02</v>
          </cell>
          <cell r="M3505" t="str">
            <v>ความร่วมมือระหว่างประเทศในการอนุรักษ์และฟื้นฟูทรัพยากรและสิ่งแวดล้อมทางทะเล</v>
          </cell>
        </row>
        <row r="3506">
          <cell r="L3506" t="str">
            <v>v3_180201V04F04</v>
          </cell>
          <cell r="M3506" t="str">
            <v>วิจัยและนวัตกรรมที่เกี่ยวข้องกับทะเลและชายฝั่ง</v>
          </cell>
        </row>
        <row r="3507">
          <cell r="L3507" t="str">
            <v>v3_180201V04F05</v>
          </cell>
          <cell r="M3507" t="str">
            <v>การจัดการประมงทางทะเล</v>
          </cell>
        </row>
        <row r="3508">
          <cell r="L3508" t="str">
            <v>v3_180201V04F07</v>
          </cell>
          <cell r="M3508" t="str">
            <v>การเชื่อมโยงข้อมูลอย่างเป็นระบบ</v>
          </cell>
        </row>
        <row r="3509">
          <cell r="L3509" t="str">
            <v>v3_180301V01F02</v>
          </cell>
          <cell r="M3509" t="str">
            <v>กระบวนการ/ระบบการตรวจวัด การรายงาน และการทวนสอบที่มีประสิทธิภาพ</v>
          </cell>
        </row>
        <row r="3510">
          <cell r="L3510" t="str">
            <v>v3_180301V02F01</v>
          </cell>
          <cell r="M3510" t="str">
            <v>การลดก๊าซเรือนกระจกของประเทศและรายสาขา</v>
          </cell>
        </row>
        <row r="3511">
          <cell r="L3511" t="str">
            <v>v3_180301V02F02</v>
          </cell>
          <cell r="M3511" t="str">
            <v>การติดตามประเมินผลการลดก๊าซเรือนกระจกที่เป็นระบบ</v>
          </cell>
        </row>
        <row r="3512">
          <cell r="L3512" t="str">
            <v>v3_180301V03F02</v>
          </cell>
          <cell r="M3512" t="str">
            <v>การวิจัย องค์ความรู้ เทคโนโลยี และนวัตกรรมที่เกี่ยวข้อง</v>
          </cell>
        </row>
        <row r="3513">
          <cell r="L3513" t="str">
            <v>v3_180301V03F03</v>
          </cell>
          <cell r="M3513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514">
          <cell r="L3514" t="str">
            <v>v3_180301V03F04</v>
          </cell>
          <cell r="M3514" t="str">
            <v>เศรษฐกิจและสังคมคาร์บอนต่ำ ในระดับเมือง พื้นที่ และอุตสาหกรรม</v>
          </cell>
        </row>
        <row r="3515">
          <cell r="L3515" t="str">
            <v>v3_180301V03F05</v>
          </cell>
          <cell r="M3515" t="str">
            <v>การให้บริการข้อมูลภูมิอากาศของประเทศ และระบบฐานข้อมูลความเสี่ยงเชิงพื้นที่ต่อการเปลี่ยนแปลงสภาพภูมิอากาศ</v>
          </cell>
        </row>
        <row r="3516">
          <cell r="L3516" t="str">
            <v>v3_180301V03F06</v>
          </cell>
          <cell r="M3516" t="str">
            <v>การบริหารจัดการภัยพิบัติอย่างเป็นระบบและบูรณาการทั้งรายสาขาและรายพื้นที่</v>
          </cell>
        </row>
        <row r="3517">
          <cell r="L3517" t="str">
            <v>v3_180301V03F07</v>
          </cell>
          <cell r="M3517" t="str">
            <v xml:space="preserve">การกักเก็บและดูดกลับก๊าซคาร์บอนไดออกไซด์ </v>
          </cell>
        </row>
        <row r="3518">
          <cell r="L3518" t="str">
            <v>v3_180301V03F08</v>
          </cell>
          <cell r="M3518" t="str">
            <v xml:space="preserve">การบูรณาการทำงานของทุกภาคีที่เกี่ยวข้อง </v>
          </cell>
        </row>
        <row r="3519">
          <cell r="L3519" t="str">
            <v>v3_180401V01F01</v>
          </cell>
          <cell r="M3519" t="str">
            <v>มาตรฐานการควบคุมการระบายน้ำทิ้ง</v>
          </cell>
        </row>
        <row r="3520">
          <cell r="L3520" t="str">
            <v>v3_180401V01F02</v>
          </cell>
          <cell r="M3520" t="str">
            <v>มาตรการควบคุมการใช้น้ำ/ ลดการระบายน้ำทิ้งจากแหล่งกำเนิด ทั้งภาคการเกษตร ภาคอุตสาหกรรม และภาคครัวเรือน</v>
          </cell>
        </row>
        <row r="3521">
          <cell r="L3521" t="str">
            <v>v3_180401V02F03</v>
          </cell>
          <cell r="M3521" t="str">
            <v>การรายงาน และการติดตามประเมินผลการบริหารจัดการน้ำที่เป็นระบบ</v>
          </cell>
        </row>
        <row r="3522">
          <cell r="L3522" t="str">
            <v>v3_180401V03F02</v>
          </cell>
          <cell r="M3522" t="str">
            <v>การศึกษา วิจัย นวัตกรรมและเทคโนโลยีในการบำบัดน้ำเสีย</v>
          </cell>
        </row>
        <row r="3523">
          <cell r="L3523" t="str">
            <v>v3_180401V03F04</v>
          </cell>
          <cell r="M3523" t="str">
            <v>ข้อมูลเพื่อการบริหารจัดการน้ำอย่างบูรณาการ</v>
          </cell>
        </row>
        <row r="3524">
          <cell r="L3524" t="str">
            <v>v3_180402V01F01</v>
          </cell>
          <cell r="M3524" t="str">
            <v>การเฝ้าระวังทางระบาดวิทยาจากมลพิษสิ่งแวดล้อม</v>
          </cell>
        </row>
        <row r="3525">
          <cell r="L3525" t="str">
            <v>v3_180402V01F02</v>
          </cell>
          <cell r="M3525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526">
          <cell r="L3526" t="str">
            <v>v3_180402V01F03</v>
          </cell>
          <cell r="M3526" t="str">
            <v xml:space="preserve">การคาดการณ์ปริมาณสารมลพิษทางอากาศในพื้นที่วิกฤติ </v>
          </cell>
        </row>
        <row r="3527">
          <cell r="L3527" t="str">
            <v>v3_180402V02F01</v>
          </cell>
          <cell r="M3527" t="str">
            <v>การติดตามตรวจสอบคุณภาพอากาศและเสียง</v>
          </cell>
        </row>
        <row r="3528">
          <cell r="L3528" t="str">
            <v>v3_180402V02F02</v>
          </cell>
          <cell r="M3528" t="str">
            <v>ทักษะและเครื่องมือในการตรวจวัดคุณภาพอากาศ</v>
          </cell>
        </row>
        <row r="3529">
          <cell r="L3529" t="str">
            <v>v3_180402V02F03</v>
          </cell>
          <cell r="M3529" t="str">
            <v>การแจ้งเตือนสถานการณ์และรายงานต่อสาธารณะ</v>
          </cell>
        </row>
        <row r="3530">
          <cell r="L3530" t="str">
            <v>v3_180402V03F02</v>
          </cell>
          <cell r="M3530" t="str">
            <v xml:space="preserve">ความโปร่งใส และการเปิดเผยข้อมูลข่าวสารของภาครัฐ </v>
          </cell>
        </row>
        <row r="3531">
          <cell r="L3531" t="str">
            <v>v3_180402V03F04</v>
          </cell>
          <cell r="M3531" t="str">
            <v>ข้อมูล เทคโนโลยี วิจัย และนวัตกรรมที่เกี่ยวข้อง</v>
          </cell>
        </row>
        <row r="3532">
          <cell r="L3532" t="str">
            <v>v3_180402V03F06</v>
          </cell>
          <cell r="M3532" t="str">
            <v>ศักยภาพและความรู้ของบุคลากร</v>
          </cell>
        </row>
        <row r="3533">
          <cell r="L3533" t="str">
            <v>v3_180402V03F07</v>
          </cell>
          <cell r="M3533" t="str">
            <v>การจัดการมลพิษที่แหล่งกำเนิดที่มีประสิทธิภาพ</v>
          </cell>
        </row>
        <row r="3534">
          <cell r="L3534" t="str">
            <v>v3_180403V01F01</v>
          </cell>
          <cell r="M3534" t="str">
            <v>การแยกประเภทขยะจากแหล่งกำเนิดมลพิษ</v>
          </cell>
        </row>
        <row r="3535">
          <cell r="L3535" t="str">
            <v>v3_180403V01F03</v>
          </cell>
          <cell r="M3535" t="str">
            <v>การใช้ประโยชน์จากวัสดุเหลือใช้/ขยะ</v>
          </cell>
        </row>
        <row r="3536">
          <cell r="L3536" t="str">
            <v>v3_180403V03F01</v>
          </cell>
          <cell r="M3536" t="str">
            <v>ระบบการเฝ้าระวังสิ่งแวดล้อมและสุขภาพ</v>
          </cell>
        </row>
        <row r="3537">
          <cell r="L3537" t="str">
            <v>v3_180403V03F02</v>
          </cell>
          <cell r="M3537" t="str">
            <v>นวัตกรรมและเทคโนโลยีที่ลดขยะ/ของเสีย/สารเคมีอันตราย</v>
          </cell>
        </row>
        <row r="3538">
          <cell r="L3538" t="str">
            <v>v3_180403V03F03</v>
          </cell>
          <cell r="M3538" t="str">
            <v>นวัตกรรมและเทคโนโลยีการรีไซเคิล</v>
          </cell>
        </row>
        <row r="3539">
          <cell r="L3539" t="str">
            <v>v3_180403V04F01</v>
          </cell>
          <cell r="M3539" t="str">
            <v>ความตระหนักรู้ถึงการจัดการขยะ ของเสีย และสารเคมี</v>
          </cell>
        </row>
        <row r="3540">
          <cell r="L3540" t="str">
            <v>v3_180403V04F02</v>
          </cell>
          <cell r="M3540" t="str">
            <v>สมรรถนะบุคลากรและหน่วยงานที่เกี่ยวข้อง</v>
          </cell>
        </row>
        <row r="3541">
          <cell r="L3541" t="str">
            <v>v3_180403V04F04</v>
          </cell>
          <cell r="M3541" t="str">
            <v>การมีส่วนร่วมของเครือข่ายและภาคส่วนต่าง ๆ ในการเฝ้าระวังและจัดการขยะของเสียและสารเคมี</v>
          </cell>
        </row>
        <row r="3542">
          <cell r="L3542" t="str">
            <v>v3_180501V01F01</v>
          </cell>
          <cell r="M3542" t="str">
            <v>ความตระหนักรู้ด้านสิ่งแวดล้อม</v>
          </cell>
        </row>
        <row r="3543">
          <cell r="L3543" t="str">
            <v>v3_180501V01F02</v>
          </cell>
          <cell r="M3543" t="str">
            <v>จิตสำนึก ค่านิยม ในการรักษาสิ่งแวดล้อม</v>
          </cell>
        </row>
        <row r="3544">
          <cell r="L3544" t="str">
            <v>v3_180501V02F01</v>
          </cell>
          <cell r="M3544" t="str">
            <v>เครื่องมือกลไกในการจัดการด้านสิ่งแวดล้อม</v>
          </cell>
        </row>
        <row r="3545">
          <cell r="L3545" t="str">
            <v>v3_180501V02F02</v>
          </cell>
          <cell r="M3545" t="str">
            <v>การบูรณาการทำงานของภาคีที่เกี่ยวข้อง</v>
          </cell>
        </row>
        <row r="3546">
          <cell r="L3546" t="str">
            <v>v3_180501V03F01</v>
          </cell>
          <cell r="M3546" t="str">
            <v xml:space="preserve">กิจกรรม พื้นที่หรือบุคคลต้นแบบ รวมทั้งโครงการต่าง ๆ </v>
          </cell>
        </row>
        <row r="3547">
          <cell r="L3547" t="str">
            <v>v3_180501V03F02</v>
          </cell>
          <cell r="M3547" t="str">
            <v>มาตรฐานด้านสิ่งแวดล้อมที่พึงประสงค์</v>
          </cell>
        </row>
        <row r="3548">
          <cell r="L3548" t="str">
            <v>v3_180501V03F03</v>
          </cell>
          <cell r="M3548" t="str">
            <v>จิตสำนึก ค่านิยม ในการรับผิดชอบต่อสิ่งแวดล้อม</v>
          </cell>
        </row>
        <row r="3549">
          <cell r="L3549" t="str">
            <v>v3_180501V04F04</v>
          </cell>
          <cell r="M3549" t="str">
            <v>เทคโนโลยี วิจัย และนวัตกรรมที่เกี่ยวข้อง</v>
          </cell>
        </row>
        <row r="3550">
          <cell r="L3550" t="str">
            <v>v3_180501V04F06</v>
          </cell>
          <cell r="M3550" t="str">
            <v>สมรรถนะของบุคลากรด้านสิ่งแวดล้อม</v>
          </cell>
        </row>
        <row r="3551">
          <cell r="L3551" t="str">
            <v>v3_180301V01F02</v>
          </cell>
          <cell r="M3551" t="str">
            <v>กระบวนการ/ระบบการตรวจวัด การรายงาน และการทวนสอบที่มีประสิทธิภาพ</v>
          </cell>
        </row>
        <row r="3552">
          <cell r="L3552" t="str">
            <v>v3_180402V02F03</v>
          </cell>
          <cell r="M3552" t="str">
            <v>การแจ้งเตือนสถานการณ์และรายงานต่อสาธารณะ</v>
          </cell>
        </row>
        <row r="3553">
          <cell r="L3553" t="str">
            <v>v3_180403V01F02</v>
          </cell>
          <cell r="M3553" t="str">
            <v>การลดปริมาณการเกิดขยะ/ของเสีย และคัดแยกขยะตามหลักการ 3R</v>
          </cell>
        </row>
        <row r="3554">
          <cell r="L3554" t="str">
            <v>v3_180402V01F02</v>
          </cell>
          <cell r="M3554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555">
          <cell r="L3555" t="str">
            <v>v3_180402V02F02</v>
          </cell>
          <cell r="M3555" t="str">
            <v>ทักษะและเครื่องมือในการตรวจวัดคุณภาพอากาศ</v>
          </cell>
        </row>
        <row r="3556">
          <cell r="L3556" t="str">
            <v>v3_180402V03F04</v>
          </cell>
          <cell r="M3556" t="str">
            <v>ข้อมูล เทคโนโลยี วิจัย และนวัตกรรมที่เกี่ยวข้อง</v>
          </cell>
        </row>
        <row r="3557">
          <cell r="L3557" t="str">
            <v>v3_180403V01F02</v>
          </cell>
          <cell r="M3557" t="str">
            <v>การลดปริมาณการเกิดขยะ/ของเสีย และคัดแยกขยะตามหลักการ 3R</v>
          </cell>
        </row>
        <row r="3558">
          <cell r="L3558" t="str">
            <v>v3_180501V01F02</v>
          </cell>
          <cell r="M3558" t="str">
            <v>จิตสำนึก ค่านิยม ในการรักษาสิ่งแวดล้อม</v>
          </cell>
        </row>
        <row r="3559">
          <cell r="L3559" t="str">
            <v>v3_180501V04F04</v>
          </cell>
          <cell r="M3559" t="str">
            <v>เทคโนโลยี วิจัย และนวัตกรรมที่เกี่ยวข้อง</v>
          </cell>
        </row>
        <row r="3560">
          <cell r="L3560" t="str">
            <v>v3_180403V01F04</v>
          </cell>
          <cell r="M3560" t="str">
            <v>การกำจัดตามหลักวิชาการ</v>
          </cell>
        </row>
        <row r="3561">
          <cell r="L3561" t="str">
            <v>v3_180403V03F02</v>
          </cell>
          <cell r="M3561" t="str">
            <v>นวัตกรรมและเทคโนโลยีที่ลดขยะ/ของเสีย/สารเคมีอันตราย</v>
          </cell>
        </row>
        <row r="3562">
          <cell r="L3562" t="str">
            <v>v3_180501V04F04</v>
          </cell>
          <cell r="M3562" t="str">
            <v>เทคโนโลยี วิจัย และนวัตกรรมที่เกี่ยวข้อง</v>
          </cell>
        </row>
        <row r="3563">
          <cell r="L3563" t="str">
            <v>v3_180301V01F02</v>
          </cell>
          <cell r="M3563" t="str">
            <v>กระบวนการ/ระบบการตรวจวัด การรายงาน และการทวนสอบที่มีประสิทธิภาพ</v>
          </cell>
        </row>
        <row r="3564">
          <cell r="L3564" t="str">
            <v>v3_180301V01F03</v>
          </cell>
          <cell r="M3564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565">
          <cell r="L3565" t="str">
            <v>v3_180401V03F02</v>
          </cell>
          <cell r="M3565" t="str">
            <v>การศึกษา วิจัย นวัตกรรมและเทคโนโลยีในการบำบัดน้ำเสีย</v>
          </cell>
        </row>
        <row r="3566">
          <cell r="L3566" t="str">
            <v>v3_180402V01F02</v>
          </cell>
          <cell r="M3566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567">
          <cell r="L3567" t="str">
            <v>v3_180402V02F01</v>
          </cell>
          <cell r="M3567" t="str">
            <v>การติดตามตรวจสอบคุณภาพอากาศและเสียง</v>
          </cell>
        </row>
        <row r="3568">
          <cell r="L3568" t="str">
            <v>v3_180402V02F02</v>
          </cell>
          <cell r="M3568" t="str">
            <v>ทักษะและเครื่องมือในการตรวจวัดคุณภาพอากาศ</v>
          </cell>
        </row>
        <row r="3569">
          <cell r="L3569" t="str">
            <v>v3_180402V03F01</v>
          </cell>
          <cell r="M3569" t="str">
            <v>กฎหมาย มาตรการ และระบบการอนุมัติ/อนุญาตที่ไม่เป็นอุปสรรค</v>
          </cell>
        </row>
        <row r="3570">
          <cell r="L3570" t="str">
            <v>v3_180402V03F06</v>
          </cell>
          <cell r="M3570" t="str">
            <v>ศักยภาพและความรู้ของบุคลากร</v>
          </cell>
        </row>
        <row r="3571">
          <cell r="L3571" t="str">
            <v>v3_180102V02F01</v>
          </cell>
          <cell r="M3571" t="str">
            <v>แผนการฟื้นฟูระบบนิเวศป่าไม้/ทรัพยากรธรรมชาติ/สิ่งแวดล้อม</v>
          </cell>
        </row>
        <row r="3572">
          <cell r="L3572" t="str">
            <v>v3_180102V01F04</v>
          </cell>
          <cell r="M3572" t="str">
            <v>เทคโนโลยีที่ทันสมัย</v>
          </cell>
        </row>
        <row r="3573">
          <cell r="L3573" t="str">
            <v>v3_180102V03F01</v>
          </cell>
          <cell r="M3573" t="str">
            <v>การติดตามเฝ้าระวังการเปลี่ยนแปลงพื้นที่ป่าไม้</v>
          </cell>
        </row>
        <row r="3574">
          <cell r="L3574" t="str">
            <v>v3_180102V05F05</v>
          </cell>
          <cell r="M3574" t="str">
            <v>ระบบข้อมูล วิจัยและนวัตกรรม</v>
          </cell>
        </row>
        <row r="3575">
          <cell r="L3575" t="str">
            <v>v3_180201V04F04</v>
          </cell>
          <cell r="M3575" t="str">
            <v>วิจัยและนวัตกรรมที่เกี่ยวข้องกับทะเลและชายฝั่ง</v>
          </cell>
        </row>
        <row r="3576">
          <cell r="L3576" t="str">
            <v>v3_180201V04F06</v>
          </cell>
          <cell r="M3576" t="str">
            <v>ข้อมูลที่เป็นปัจจุบัน</v>
          </cell>
        </row>
        <row r="3577">
          <cell r="L3577" t="str">
            <v>v3_180301V01F02</v>
          </cell>
          <cell r="M3577" t="str">
            <v>กระบวนการ/ระบบการตรวจวัด การรายงาน และการทวนสอบที่มีประสิทธิภาพ</v>
          </cell>
        </row>
        <row r="3578">
          <cell r="L3578" t="str">
            <v>v3_180301V03F02</v>
          </cell>
          <cell r="M3578" t="str">
            <v>การวิจัย องค์ความรู้ เทคโนโลยี และนวัตกรรมที่เกี่ยวข้อง</v>
          </cell>
        </row>
        <row r="3579">
          <cell r="L3579" t="str">
            <v>v3_180402V01F03</v>
          </cell>
          <cell r="M3579" t="str">
            <v xml:space="preserve">การคาดการณ์ปริมาณสารมลพิษทางอากาศในพื้นที่วิกฤติ </v>
          </cell>
        </row>
        <row r="3580">
          <cell r="L3580" t="str">
            <v>v3_180402V03F04</v>
          </cell>
          <cell r="M3580" t="str">
            <v>ข้อมูล เทคโนโลยี วิจัย และนวัตกรรมที่เกี่ยวข้อง</v>
          </cell>
        </row>
        <row r="3581">
          <cell r="L3581" t="str">
            <v>v3_180101V04F02</v>
          </cell>
          <cell r="M3581" t="str">
            <v xml:space="preserve">ฐานข้อมูล เทคโนโลยี วิจัย นวัตกรรม </v>
          </cell>
        </row>
        <row r="3582">
          <cell r="L3582" t="str">
            <v>v3_180301V03F02</v>
          </cell>
          <cell r="M3582" t="str">
            <v>การวิจัย องค์ความรู้ เทคโนโลยี และนวัตกรรมที่เกี่ยวข้อง</v>
          </cell>
        </row>
        <row r="3583">
          <cell r="L3583" t="str">
            <v>v3_180101V02F08</v>
          </cell>
          <cell r="M3583" t="str">
            <v>ศักยภาพผู้ผลิต ผู้จำหน่าย และผู้ให้บริการสินค้าและบริการ</v>
          </cell>
        </row>
        <row r="3584">
          <cell r="L3584" t="str">
            <v>v3_180101V04F02</v>
          </cell>
          <cell r="M3584" t="str">
            <v xml:space="preserve">ฐานข้อมูล เทคโนโลยี วิจัย นวัตกรรม </v>
          </cell>
        </row>
        <row r="3585">
          <cell r="L3585" t="str">
            <v>v3_180101V04F04</v>
          </cell>
          <cell r="M3585" t="str">
            <v>เครือข่ายและภาคีสนับสนุน</v>
          </cell>
        </row>
        <row r="3586">
          <cell r="L3586" t="str">
            <v>v3_180301V03F01</v>
          </cell>
          <cell r="M3586" t="str">
            <v>กฎหมาย นโยบาย เครื่องมือ กลไก และมาตรฐานที่เกี่ยวข้อง</v>
          </cell>
        </row>
        <row r="3587">
          <cell r="L3587" t="str">
            <v>v3_180301V03F02</v>
          </cell>
          <cell r="M3587" t="str">
            <v>การวิจัย องค์ความรู้ เทคโนโลยี และนวัตกรรมที่เกี่ยวข้อง</v>
          </cell>
        </row>
        <row r="3588">
          <cell r="L3588" t="str">
            <v>v3_180301V03F04</v>
          </cell>
          <cell r="M3588" t="str">
            <v>เศรษฐกิจและสังคมคาร์บอนต่ำ ในระดับเมือง พื้นที่ และอุตสาหกรรม</v>
          </cell>
        </row>
        <row r="3589">
          <cell r="L3589" t="str">
            <v>v3_180401V01F02</v>
          </cell>
          <cell r="M3589" t="str">
            <v>มาตรการควบคุมการใช้น้ำ/ ลดการระบายน้ำทิ้งจากแหล่งกำเนิด ทั้งภาคการเกษตร ภาคอุตสาหกรรม และภาคครัวเรือน</v>
          </cell>
        </row>
        <row r="3590">
          <cell r="L3590" t="str">
            <v>v3_180401V02F01</v>
          </cell>
          <cell r="M3590" t="str">
            <v>ระบบบำบัดน้ำเสีย</v>
          </cell>
        </row>
        <row r="3591">
          <cell r="L3591" t="str">
            <v>v3_180401V02F03</v>
          </cell>
          <cell r="M3591" t="str">
            <v>การรายงาน และการติดตามประเมินผลการบริหารจัดการน้ำที่เป็นระบบ</v>
          </cell>
        </row>
        <row r="3592">
          <cell r="L3592" t="str">
            <v>v3_180401V03F01</v>
          </cell>
          <cell r="M3592" t="str">
            <v>กฎหมายและนโยบายที่เอื้อต่อการจัดการคุณภาพน้ำที่เหมาะสม</v>
          </cell>
        </row>
        <row r="3593">
          <cell r="L3593" t="str">
            <v>v3_180301V02F01</v>
          </cell>
          <cell r="M3593" t="str">
            <v>การลดก๊าซเรือนกระจกของประเทศและรายสาขา</v>
          </cell>
        </row>
        <row r="3594">
          <cell r="L3594" t="str">
            <v>v3_180402V02F01</v>
          </cell>
          <cell r="M3594" t="str">
            <v>การติดตามตรวจสอบคุณภาพอากาศและเสียง</v>
          </cell>
        </row>
        <row r="3595">
          <cell r="L3595" t="str">
            <v>v3_180402V03F03</v>
          </cell>
          <cell r="M3595" t="str">
            <v>การบังคับใช้กฎหมายที่มีประสิทธิภาพ</v>
          </cell>
        </row>
        <row r="3596">
          <cell r="L3596" t="str">
            <v>v3_180301V01F01</v>
          </cell>
          <cell r="M3596" t="str">
            <v>ระบบสารสนเทศการจัดทำบัญชีก๊าซเรือนกระจกของประเทศไทย</v>
          </cell>
        </row>
        <row r="3597">
          <cell r="L3597" t="str">
            <v>v3_180301V01F02</v>
          </cell>
          <cell r="M3597" t="str">
            <v>กระบวนการ/ระบบการตรวจวัด การรายงาน และการทวนสอบที่มีประสิทธิภาพ</v>
          </cell>
        </row>
        <row r="3598">
          <cell r="L3598" t="str">
            <v>v3_180301V01F03</v>
          </cell>
          <cell r="M3598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599">
          <cell r="L3599" t="str">
            <v>v3_180301V02F01</v>
          </cell>
          <cell r="M3599" t="str">
            <v>การลดก๊าซเรือนกระจกของประเทศและรายสาขา</v>
          </cell>
        </row>
        <row r="3600">
          <cell r="L3600" t="str">
            <v>v3_180301V02F02</v>
          </cell>
          <cell r="M3600" t="str">
            <v>การติดตามประเมินผลการลดก๊าซเรือนกระจกที่เป็นระบบ</v>
          </cell>
        </row>
        <row r="3601">
          <cell r="L3601" t="str">
            <v>v3_180301V02F03</v>
          </cell>
          <cell r="M3601" t="str">
            <v>ตลาดซื้อขายคาร์บอนเครดิต</v>
          </cell>
        </row>
        <row r="3602">
          <cell r="L3602" t="str">
            <v>v3_180301V03F01</v>
          </cell>
          <cell r="M3602" t="str">
            <v>กฎหมาย นโยบาย เครื่องมือ กลไก และมาตรฐานที่เกี่ยวข้อง</v>
          </cell>
        </row>
        <row r="3603">
          <cell r="L3603" t="str">
            <v>v3_180301V03F03</v>
          </cell>
          <cell r="M3603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604">
          <cell r="L3604" t="str">
            <v>v3_180301V03F04</v>
          </cell>
          <cell r="M3604" t="str">
            <v>เศรษฐกิจและสังคมคาร์บอนต่ำ ในระดับเมือง พื้นที่ และอุตสาหกรรม</v>
          </cell>
        </row>
        <row r="3605">
          <cell r="L3605" t="str">
            <v>v3_180301V03F05</v>
          </cell>
          <cell r="M3605" t="str">
            <v>การให้บริการข้อมูลภูมิอากาศของประเทศ และระบบฐานข้อมูลความเสี่ยงเชิงพื้นที่ต่อการเปลี่ยนแปลงสภาพภูมิอากาศ</v>
          </cell>
        </row>
        <row r="3606">
          <cell r="L3606" t="str">
            <v>v3_180301V03F06</v>
          </cell>
          <cell r="M3606" t="str">
            <v>การบริหารจัดการภัยพิบัติอย่างเป็นระบบและบูรณาการทั้งรายสาขาและรายพื้นที่</v>
          </cell>
        </row>
        <row r="3607">
          <cell r="L3607" t="str">
            <v>v3_180301V03F08</v>
          </cell>
          <cell r="M3607" t="str">
            <v xml:space="preserve">การบูรณาการทำงานของทุกภาคีที่เกี่ยวข้อง </v>
          </cell>
        </row>
        <row r="3608">
          <cell r="L3608" t="str">
            <v>v3_180402V03F07</v>
          </cell>
          <cell r="M3608" t="str">
            <v>การจัดการมลพิษที่แหล่งกำเนิดที่มีประสิทธิภาพ</v>
          </cell>
        </row>
        <row r="3609">
          <cell r="L3609" t="str">
            <v>v3_180301V03F03</v>
          </cell>
          <cell r="M3609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610">
          <cell r="L3610" t="str">
            <v>v3_180301V03F04</v>
          </cell>
          <cell r="M3610" t="str">
            <v>เศรษฐกิจและสังคมคาร์บอนต่ำ ในระดับเมือง พื้นที่ และอุตสาหกรรม</v>
          </cell>
        </row>
        <row r="3611">
          <cell r="L3611" t="str">
            <v>v3_180101V03F01</v>
          </cell>
          <cell r="M3611" t="str">
            <v>ผลิตภัณฑ์ที่เป็นมิตรกับสิ่งแวดล้อมและมาตรฐานคุณภาพผลิตภัณฑ์</v>
          </cell>
        </row>
        <row r="3612">
          <cell r="L3612" t="str">
            <v>v3_180101V03F02</v>
          </cell>
          <cell r="M3612" t="str">
            <v>การจัดซื้อจัดจ้างที่เป็นมิตรต่อสิ่งแวดล้อม</v>
          </cell>
        </row>
        <row r="3613">
          <cell r="L3613" t="str">
            <v>v3_180301V02F01</v>
          </cell>
          <cell r="M3613" t="str">
            <v>การลดก๊าซเรือนกระจกของประเทศและรายสาขา</v>
          </cell>
        </row>
        <row r="3614">
          <cell r="L3614" t="str">
            <v>v3_180301V02F02</v>
          </cell>
          <cell r="M3614" t="str">
            <v>การติดตามประเมินผลการลดก๊าซเรือนกระจกที่เป็นระบบ</v>
          </cell>
        </row>
        <row r="3615">
          <cell r="L3615" t="str">
            <v>v3_180301V03F01</v>
          </cell>
          <cell r="M3615" t="str">
            <v>กฎหมาย นโยบาย เครื่องมือ กลไก และมาตรฐานที่เกี่ยวข้อง</v>
          </cell>
        </row>
        <row r="3616">
          <cell r="L3616" t="str">
            <v>v3_180301V03F02</v>
          </cell>
          <cell r="M3616" t="str">
            <v>การวิจัย องค์ความรู้ เทคโนโลยี และนวัตกรรมที่เกี่ยวข้อง</v>
          </cell>
        </row>
        <row r="3617">
          <cell r="L3617" t="str">
            <v>v3_180301V03F04</v>
          </cell>
          <cell r="M3617" t="str">
            <v>เศรษฐกิจและสังคมคาร์บอนต่ำ ในระดับเมือง พื้นที่ และอุตสาหกรรม</v>
          </cell>
        </row>
        <row r="3618">
          <cell r="L3618" t="str">
            <v>v3_180301V03F08</v>
          </cell>
          <cell r="M3618" t="str">
            <v xml:space="preserve">การบูรณาการทำงานของทุกภาคีที่เกี่ยวข้อง </v>
          </cell>
        </row>
        <row r="3619">
          <cell r="L3619" t="str">
            <v>v3_180401V01F01</v>
          </cell>
          <cell r="M3619" t="str">
            <v>มาตรฐานการควบคุมการระบายน้ำทิ้ง</v>
          </cell>
        </row>
        <row r="3620">
          <cell r="L3620" t="str">
            <v>v3_180401V01F02</v>
          </cell>
          <cell r="M3620" t="str">
            <v>มาตรการควบคุมการใช้น้ำ/ ลดการระบายน้ำทิ้งจากแหล่งกำเนิด ทั้งภาคการเกษตร ภาคอุตสาหกรรม และภาคครัวเรือน</v>
          </cell>
        </row>
        <row r="3621">
          <cell r="L3621" t="str">
            <v>v3_180401V02F01</v>
          </cell>
          <cell r="M3621" t="str">
            <v>ระบบบำบัดน้ำเสีย</v>
          </cell>
        </row>
        <row r="3622">
          <cell r="L3622" t="str">
            <v>v3_180401V02F02</v>
          </cell>
          <cell r="M3622" t="str">
            <v>การควบคุมการระบายมลพิษลงสู่แหล่งน้ำ</v>
          </cell>
        </row>
        <row r="3623">
          <cell r="L3623" t="str">
            <v>v3_180401V02F03</v>
          </cell>
          <cell r="M3623" t="str">
            <v>การรายงาน และการติดตามประเมินผลการบริหารจัดการน้ำที่เป็นระบบ</v>
          </cell>
        </row>
        <row r="3624">
          <cell r="L3624" t="str">
            <v>v3_180401V03F01</v>
          </cell>
          <cell r="M3624" t="str">
            <v>กฎหมายและนโยบายที่เอื้อต่อการจัดการคุณภาพน้ำที่เหมาะสม</v>
          </cell>
        </row>
        <row r="3625">
          <cell r="L3625" t="str">
            <v>v3_180401V03F02</v>
          </cell>
          <cell r="M3625" t="str">
            <v>การศึกษา วิจัย นวัตกรรมและเทคโนโลยีในการบำบัดน้ำเสีย</v>
          </cell>
        </row>
        <row r="3626">
          <cell r="L3626" t="str">
            <v>v3_180401V03F03</v>
          </cell>
          <cell r="M3626" t="str">
            <v>การบังคับใช้กฎหมาย</v>
          </cell>
        </row>
        <row r="3627">
          <cell r="L3627" t="str">
            <v>v3_180402V01F03</v>
          </cell>
          <cell r="M3627" t="str">
            <v xml:space="preserve">การคาดการณ์ปริมาณสารมลพิษทางอากาศในพื้นที่วิกฤติ </v>
          </cell>
        </row>
        <row r="3628">
          <cell r="L3628" t="str">
            <v>v3_180402V02F01</v>
          </cell>
          <cell r="M3628" t="str">
            <v>การติดตามตรวจสอบคุณภาพอากาศและเสียง</v>
          </cell>
        </row>
        <row r="3629">
          <cell r="L3629" t="str">
            <v>v3_180402V02F02</v>
          </cell>
          <cell r="M3629" t="str">
            <v>ทักษะและเครื่องมือในการตรวจวัดคุณภาพอากาศ</v>
          </cell>
        </row>
        <row r="3630">
          <cell r="L3630" t="str">
            <v>v3_180402V02F03</v>
          </cell>
          <cell r="M3630" t="str">
            <v>การแจ้งเตือนสถานการณ์และรายงานต่อสาธารณะ</v>
          </cell>
        </row>
        <row r="3631">
          <cell r="L3631" t="str">
            <v>v3_180402V03F01</v>
          </cell>
          <cell r="M3631" t="str">
            <v>กฎหมาย มาตรการ และระบบการอนุมัติ/อนุญาตที่ไม่เป็นอุปสรรค</v>
          </cell>
        </row>
        <row r="3632">
          <cell r="L3632" t="str">
            <v>v3_180402V03F07</v>
          </cell>
          <cell r="M3632" t="str">
            <v>การจัดการมลพิษที่แหล่งกำเนิดที่มีประสิทธิภาพ</v>
          </cell>
        </row>
        <row r="3633">
          <cell r="L3633" t="str">
            <v>v3_180403V01F01</v>
          </cell>
          <cell r="M3633" t="str">
            <v>การแยกประเภทขยะจากแหล่งกำเนิดมลพิษ</v>
          </cell>
        </row>
        <row r="3634">
          <cell r="L3634" t="str">
            <v>v3_180403V01F02</v>
          </cell>
          <cell r="M3634" t="str">
            <v>การลดปริมาณการเกิดขยะ/ของเสีย และคัดแยกขยะตามหลักการ 3R</v>
          </cell>
        </row>
        <row r="3635">
          <cell r="L3635" t="str">
            <v>v3_180403V01F03</v>
          </cell>
          <cell r="M3635" t="str">
            <v>การใช้ประโยชน์จากวัสดุเหลือใช้/ขยะ</v>
          </cell>
        </row>
        <row r="3636">
          <cell r="L3636" t="str">
            <v>v3_180403V01F04</v>
          </cell>
          <cell r="M3636" t="str">
            <v>การกำจัดตามหลักวิชาการ</v>
          </cell>
        </row>
        <row r="3637">
          <cell r="L3637" t="str">
            <v>v3_180403V01F05</v>
          </cell>
          <cell r="M3637" t="str">
            <v>การรวบรวม และการขนส่งไปจัดการ</v>
          </cell>
        </row>
        <row r="3638">
          <cell r="L3638" t="str">
            <v>v3_180403V02F01</v>
          </cell>
          <cell r="M3638" t="str">
            <v>มาตรการทางเศรษฐศาสตร์ และการเงินที่เหมาะสม</v>
          </cell>
        </row>
        <row r="3639">
          <cell r="L3639" t="str">
            <v>v3_180403V02F02</v>
          </cell>
          <cell r="M3639" t="str">
            <v>กฎหมายและการบังคับใช้กฎหมายที่มีประสิทธิภาพ</v>
          </cell>
        </row>
        <row r="3640">
          <cell r="L3640" t="str">
            <v>v3_180403V04F01</v>
          </cell>
          <cell r="M3640" t="str">
            <v>ความตระหนักรู้ถึงการจัดการขยะ ของเสีย และสารเคมี</v>
          </cell>
        </row>
        <row r="3641">
          <cell r="L3641" t="str">
            <v>v3_180403V04F02</v>
          </cell>
          <cell r="M3641" t="str">
            <v>สมรรถนะบุคลากรและหน่วยงานที่เกี่ยวข้อง</v>
          </cell>
        </row>
        <row r="3642">
          <cell r="L3642" t="str">
            <v>v3_180403V04F04</v>
          </cell>
          <cell r="M3642" t="str">
            <v>การมีส่วนร่วมของเครือข่ายและภาคส่วนต่าง ๆ ในการเฝ้าระวังและจัดการขยะของเสียและสารเคมี</v>
          </cell>
        </row>
        <row r="3643">
          <cell r="L3643" t="str">
            <v>v3_180403V04F05</v>
          </cell>
          <cell r="M3643" t="str">
            <v>มาตรการจูงใจและสิทธิประโยชน์</v>
          </cell>
        </row>
        <row r="3644">
          <cell r="L3644" t="str">
            <v>v3_180403V04F06</v>
          </cell>
          <cell r="M3644" t="str">
            <v>ข้อมูลและฐานข้อมูลที่เกี่ยวข้อง</v>
          </cell>
        </row>
        <row r="3645">
          <cell r="L3645" t="str">
            <v>v3_180102V03F04</v>
          </cell>
          <cell r="M3645" t="str">
            <v>ที่ดินของราษฎรในพื้นที่ป่า</v>
          </cell>
        </row>
        <row r="3646">
          <cell r="L3646" t="str">
            <v>v3_180201V01F01</v>
          </cell>
          <cell r="M3646" t="str">
            <v>ความพร้อมรับมือกับการเปลี่ยนแปลงสภาพภูมิอากาศ</v>
          </cell>
        </row>
        <row r="3647">
          <cell r="L3647" t="str">
            <v>v3_180201V01F03</v>
          </cell>
          <cell r="M3647" t="str">
            <v>ความสมบูรณ์ของพื้นที่ชายฝั่ง</v>
          </cell>
        </row>
        <row r="3648">
          <cell r="L3648" t="str">
            <v>v3_180201V01F04</v>
          </cell>
          <cell r="M3648" t="str">
            <v>กิจกรรมที่คำนึงถึงระบบนิเวศทางทะเล</v>
          </cell>
        </row>
        <row r="3649">
          <cell r="L3649" t="str">
            <v>v3_180201V04F03</v>
          </cell>
          <cell r="M3649" t="str">
            <v>กฎหมายและนโยบายที่เอื้อและไม่เป็นอุปสรรค</v>
          </cell>
        </row>
        <row r="3650">
          <cell r="L3650" t="str">
            <v>v3_180201V04F04</v>
          </cell>
          <cell r="M3650" t="str">
            <v>วิจัยและนวัตกรรมที่เกี่ยวข้องกับทะเลและชายฝั่ง</v>
          </cell>
        </row>
        <row r="3651">
          <cell r="L3651" t="str">
            <v>v3_180101V01F01</v>
          </cell>
          <cell r="M3651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652">
          <cell r="L3652" t="str">
            <v>v3_180201V01F01</v>
          </cell>
          <cell r="M3652" t="str">
            <v>ความพร้อมรับมือกับการเปลี่ยนแปลงสภาพภูมิอากาศ</v>
          </cell>
        </row>
        <row r="3653">
          <cell r="L3653" t="str">
            <v>v3_180201V04F06</v>
          </cell>
          <cell r="M3653" t="str">
            <v>ข้อมูลที่เป็นปัจจุบัน</v>
          </cell>
        </row>
        <row r="3654">
          <cell r="L3654" t="str">
            <v>v3_180102V01F01</v>
          </cell>
          <cell r="M3654" t="str">
            <v>การหยุดยั้งการทำลายทรัพยากรป่าไม้</v>
          </cell>
        </row>
        <row r="3655">
          <cell r="L3655" t="str">
            <v>v3_180102V01F02</v>
          </cell>
          <cell r="M3655" t="str">
            <v>การกำหนดแนวเขตและจำแนกพื้นที่</v>
          </cell>
        </row>
        <row r="3656">
          <cell r="L3656" t="str">
            <v>v3_180102V01F03</v>
          </cell>
          <cell r="M3656" t="str">
            <v>การแก้ไขปัญหาไฟป่าและหมอกควัน</v>
          </cell>
        </row>
        <row r="3657">
          <cell r="L3657" t="str">
            <v>v3_180102V02F01</v>
          </cell>
          <cell r="M3657" t="str">
            <v>แผนการฟื้นฟูระบบนิเวศป่าไม้/ทรัพยากรธรรมชาติ/สิ่งแวดล้อม</v>
          </cell>
        </row>
        <row r="3658">
          <cell r="L3658" t="str">
            <v>v3_180102V02F02</v>
          </cell>
          <cell r="M3658" t="str">
            <v>คุณภาพชีวิตของประชาชนและชุมชนในพื้นที่ป่า</v>
          </cell>
        </row>
        <row r="3659">
          <cell r="L3659" t="str">
            <v>v3_180102V02F03</v>
          </cell>
          <cell r="M3659" t="str">
            <v>การบูรณาการการทำงานของภาคีเครือข่ายที่เกี่ยวข้อง</v>
          </cell>
        </row>
        <row r="3660">
          <cell r="L3660" t="str">
            <v>v3_180102V02F04</v>
          </cell>
          <cell r="M3660" t="str">
            <v>ความหลากหลายทางชีวภาพในและนอกถิ่นกำเนิด</v>
          </cell>
        </row>
        <row r="3661">
          <cell r="L3661" t="str">
            <v>v3_180102V03F01</v>
          </cell>
          <cell r="M3661" t="str">
            <v>การติดตามเฝ้าระวังการเปลี่ยนแปลงพื้นที่ป่าไม้</v>
          </cell>
        </row>
        <row r="3662">
          <cell r="L3662" t="str">
            <v>v3_180102V03F04</v>
          </cell>
          <cell r="M3662" t="str">
            <v>ที่ดินของราษฎรในพื้นที่ป่า</v>
          </cell>
        </row>
        <row r="3663">
          <cell r="L3663" t="str">
            <v>v3_180301V01F01</v>
          </cell>
          <cell r="M3663" t="str">
            <v>ระบบสารสนเทศการจัดทำบัญชีก๊าซเรือนกระจกของประเทศไทย</v>
          </cell>
        </row>
        <row r="3664">
          <cell r="L3664" t="str">
            <v>v3_180401V03F02</v>
          </cell>
          <cell r="M3664" t="str">
            <v>การศึกษา วิจัย นวัตกรรมและเทคโนโลยีในการบำบัดน้ำเสีย</v>
          </cell>
        </row>
        <row r="3665">
          <cell r="L3665" t="str">
            <v>v3_180402V03F04</v>
          </cell>
          <cell r="M3665" t="str">
            <v>ข้อมูล เทคโนโลยี วิจัย และนวัตกรรมที่เกี่ยวข้อง</v>
          </cell>
        </row>
        <row r="3666">
          <cell r="L3666" t="str">
            <v>v3_180403V01F02</v>
          </cell>
          <cell r="M3666" t="str">
            <v>การลดปริมาณการเกิดขยะ/ของเสีย และคัดแยกขยะตามหลักการ 3R</v>
          </cell>
        </row>
        <row r="3667">
          <cell r="L3667" t="str">
            <v>v3_180403V03F02</v>
          </cell>
          <cell r="M3667" t="str">
            <v>นวัตกรรมและเทคโนโลยีที่ลดขยะ/ของเสีย/สารเคมีอันตราย</v>
          </cell>
        </row>
        <row r="3668">
          <cell r="L3668" t="str">
            <v>v3_180403V04F03</v>
          </cell>
          <cell r="M3668" t="str">
            <v>จิตสำนึกและพฤติกรรมที่ดีของประชาชน</v>
          </cell>
        </row>
        <row r="3669">
          <cell r="L3669" t="str">
            <v>v3_180501V01F01</v>
          </cell>
          <cell r="M3669" t="str">
            <v>ความตระหนักรู้ด้านสิ่งแวดล้อม</v>
          </cell>
        </row>
        <row r="3670">
          <cell r="L3670" t="str">
            <v>v3_180501V01F02</v>
          </cell>
          <cell r="M3670" t="str">
            <v>จิตสำนึก ค่านิยม ในการรักษาสิ่งแวดล้อม</v>
          </cell>
        </row>
        <row r="3671">
          <cell r="L3671" t="str">
            <v>v3_180501V02F02</v>
          </cell>
          <cell r="M3671" t="str">
            <v>การบูรณาการทำงานของภาคีที่เกี่ยวข้อง</v>
          </cell>
        </row>
        <row r="3672">
          <cell r="L3672" t="str">
            <v>v3_180501V03F03</v>
          </cell>
          <cell r="M3672" t="str">
            <v>จิตสำนึก ค่านิยม ในการรับผิดชอบต่อสิ่งแวดล้อม</v>
          </cell>
        </row>
        <row r="3673">
          <cell r="L3673" t="str">
            <v>v3_180101V01F02</v>
          </cell>
          <cell r="M3673" t="str">
            <v>การลดลงของการถูกคุกคามจากชนิดพันธุ์ต่างถิ่น</v>
          </cell>
        </row>
        <row r="3674">
          <cell r="L3674" t="str">
            <v>v3_180101V01F05</v>
          </cell>
          <cell r="M3674" t="str">
            <v>ความพร้อมรองรับการเปลี่ยนแปลงสภาพภูมิอากาศ</v>
          </cell>
        </row>
        <row r="3675">
          <cell r="L3675" t="str">
            <v>v3_180102V01F01</v>
          </cell>
          <cell r="M3675" t="str">
            <v>การหยุดยั้งการทำลายทรัพยากรป่าไม้</v>
          </cell>
        </row>
        <row r="3676">
          <cell r="L3676" t="str">
            <v>v3_180102V01F02</v>
          </cell>
          <cell r="M3676" t="str">
            <v>การกำหนดแนวเขตและจำแนกพื้นที่</v>
          </cell>
        </row>
        <row r="3677">
          <cell r="L3677" t="str">
            <v>v3_180102V01F03</v>
          </cell>
          <cell r="M3677" t="str">
            <v>การแก้ไขปัญหาไฟป่าและหมอกควัน</v>
          </cell>
        </row>
        <row r="3678">
          <cell r="L3678" t="str">
            <v>v3_180102V02F01</v>
          </cell>
          <cell r="M3678" t="str">
            <v>แผนการฟื้นฟูระบบนิเวศป่าไม้/ทรัพยากรธรรมชาติ/สิ่งแวดล้อม</v>
          </cell>
        </row>
        <row r="3679">
          <cell r="L3679" t="str">
            <v>v3_180102V02F04</v>
          </cell>
          <cell r="M3679" t="str">
            <v>ความหลากหลายทางชีวภาพในและนอกถิ่นกำเนิด</v>
          </cell>
        </row>
        <row r="3680">
          <cell r="L3680" t="str">
            <v>v3_180102V03F01</v>
          </cell>
          <cell r="M3680" t="str">
            <v>การติดตามเฝ้าระวังการเปลี่ยนแปลงพื้นที่ป่าไม้</v>
          </cell>
        </row>
        <row r="3681">
          <cell r="L3681" t="str">
            <v>v3_180102V03F02</v>
          </cell>
          <cell r="M3681" t="str">
            <v>การป้องกันและปราบปรามการค้าสัตว์ป่าและพันธุ์พืชที่ผิดกฎหมาย</v>
          </cell>
        </row>
        <row r="3682">
          <cell r="L3682" t="str">
            <v>v3_180102V03F03</v>
          </cell>
          <cell r="M3682" t="str">
            <v>พื้นที่เชื่อมต่อระบบนิเวศฟื้นฟู แหล่งน้ำและแหล่งอาหารสัตว์ป่า</v>
          </cell>
        </row>
        <row r="3683">
          <cell r="L3683" t="str">
            <v>v3_180102V03F04</v>
          </cell>
          <cell r="M3683" t="str">
            <v>ที่ดินของราษฎรในพื้นที่ป่า</v>
          </cell>
        </row>
        <row r="3684">
          <cell r="L3684" t="str">
            <v>v3_180102V04F01</v>
          </cell>
          <cell r="M3684" t="str">
            <v>พื้นที่ป่าในการให้บริการด้านนิเวศเป็นไปตามมาตรฐานสากล</v>
          </cell>
        </row>
        <row r="3685">
          <cell r="L3685" t="str">
            <v>v3_180102V04F02</v>
          </cell>
          <cell r="M3685" t="str">
            <v>พื้นที่ป่าที่เป็นมรดกโลก มรดกอาเซียน หรือประเภทอื่น ๆ ที่เป็นมาตรฐานสากล</v>
          </cell>
        </row>
        <row r="3686">
          <cell r="L3686" t="str">
            <v>v3_180301V03F03</v>
          </cell>
          <cell r="M3686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687">
          <cell r="L3687" t="str">
            <v>v3_180301V03F07</v>
          </cell>
          <cell r="M3687" t="str">
            <v xml:space="preserve">การกักเก็บและดูดกลับก๊าซคาร์บอนไดออกไซด์ </v>
          </cell>
        </row>
        <row r="3688">
          <cell r="L3688" t="str">
            <v>v3_180101V01F01</v>
          </cell>
          <cell r="M3688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689">
          <cell r="L3689" t="str">
            <v>v3_180101V01F02</v>
          </cell>
          <cell r="M3689" t="str">
            <v>การลดลงของการถูกคุกคามจากชนิดพันธุ์ต่างถิ่น</v>
          </cell>
        </row>
        <row r="3690">
          <cell r="L3690" t="str">
            <v>v3_180101V01F04</v>
          </cell>
          <cell r="M3690" t="str">
            <v>การจัดการพื้นที่วิกฤติ พื้นที่เปราะบาง และพื้นที่สำคัญด้านความหลากหลายทางชีวภาพ</v>
          </cell>
        </row>
        <row r="3691">
          <cell r="L3691" t="str">
            <v>v3_180101V02F05</v>
          </cell>
          <cell r="M3691" t="str">
            <v>การแบ่งปันผลประโยชน์จากทรัพยากรชีวภาพและภูมิปัญญาท้องถิ่นที่เป็นธรรม</v>
          </cell>
        </row>
        <row r="3692">
          <cell r="L3692" t="str">
            <v>v3_180101V02F07</v>
          </cell>
          <cell r="M3692" t="str">
            <v>การใช้ทรัพยากรอย่างยั่งยืน</v>
          </cell>
        </row>
        <row r="3693">
          <cell r="L3693" t="str">
            <v>v3_180101V03F04</v>
          </cell>
          <cell r="M3693" t="str">
            <v>พฤติกรรมและทัศนคติของผู้บริโภค</v>
          </cell>
        </row>
        <row r="3694">
          <cell r="L3694" t="str">
            <v>v3_180101V04F01</v>
          </cell>
          <cell r="M3694" t="str">
            <v>กฎหมาย นโยบาย แผน และมาตรการที่เกี่ยวข้อง</v>
          </cell>
        </row>
        <row r="3695">
          <cell r="L3695" t="str">
            <v>v3_180101V04F02</v>
          </cell>
          <cell r="M3695" t="str">
            <v xml:space="preserve">ฐานข้อมูล เทคโนโลยี วิจัย นวัตกรรม </v>
          </cell>
        </row>
        <row r="3696">
          <cell r="L3696" t="str">
            <v>v3_180101V04F03</v>
          </cell>
          <cell r="M3696" t="str">
            <v xml:space="preserve">ความรู้ ภูมิปัญญาท้องถิ่น ความตระหนักรู้ </v>
          </cell>
        </row>
        <row r="3697">
          <cell r="L3697" t="str">
            <v>v3_180102V01F02</v>
          </cell>
          <cell r="M3697" t="str">
            <v>การกำหนดแนวเขตและจำแนกพื้นที่</v>
          </cell>
        </row>
        <row r="3698">
          <cell r="L3698" t="str">
            <v>v3_180102V02F01</v>
          </cell>
          <cell r="M3698" t="str">
            <v>แผนการฟื้นฟูระบบนิเวศป่าไม้/ทรัพยากรธรรมชาติ/สิ่งแวดล้อม</v>
          </cell>
        </row>
        <row r="3699">
          <cell r="L3699" t="str">
            <v>v3_180102V02F03</v>
          </cell>
          <cell r="M3699" t="str">
            <v>การบูรณาการการทำงานของภาคีเครือข่ายที่เกี่ยวข้อง</v>
          </cell>
        </row>
        <row r="3700">
          <cell r="L3700" t="str">
            <v>v3_180102V02F04</v>
          </cell>
          <cell r="M3700" t="str">
            <v>ความหลากหลายทางชีวภาพในและนอกถิ่นกำเนิด</v>
          </cell>
        </row>
        <row r="3701">
          <cell r="L3701" t="str">
            <v>v3_180102V03F01</v>
          </cell>
          <cell r="M3701" t="str">
            <v>การติดตามเฝ้าระวังการเปลี่ยนแปลงพื้นที่ป่าไม้</v>
          </cell>
        </row>
        <row r="3702">
          <cell r="L3702" t="str">
            <v>v3_180102V05F01</v>
          </cell>
          <cell r="M3702" t="str">
            <v>การบริหารจัดการพื้นที่สีเขียว</v>
          </cell>
        </row>
        <row r="3703">
          <cell r="L3703" t="str">
            <v>v3_180201V04F03</v>
          </cell>
          <cell r="M3703" t="str">
            <v>กฎหมายและนโยบายที่เอื้อและไม่เป็นอุปสรรค</v>
          </cell>
        </row>
        <row r="3704">
          <cell r="L3704" t="str">
            <v>v3_180201V04F07</v>
          </cell>
          <cell r="M3704" t="str">
            <v>การเชื่อมโยงข้อมูลอย่างเป็นระบบ</v>
          </cell>
        </row>
        <row r="3705">
          <cell r="L3705" t="str">
            <v>v3_180301V01F01</v>
          </cell>
          <cell r="M3705" t="str">
            <v>ระบบสารสนเทศการจัดทำบัญชีก๊าซเรือนกระจกของประเทศไทย</v>
          </cell>
        </row>
        <row r="3706">
          <cell r="L3706" t="str">
            <v>v3_180301V01F02</v>
          </cell>
          <cell r="M3706" t="str">
            <v>กระบวนการ/ระบบการตรวจวัด การรายงาน และการทวนสอบที่มีประสิทธิภาพ</v>
          </cell>
        </row>
        <row r="3707">
          <cell r="L3707" t="str">
            <v>v3_180301V01F03</v>
          </cell>
          <cell r="M3707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708">
          <cell r="L3708" t="str">
            <v>v3_180301V02F01</v>
          </cell>
          <cell r="M3708" t="str">
            <v>การลดก๊าซเรือนกระจกของประเทศและรายสาขา</v>
          </cell>
        </row>
        <row r="3709">
          <cell r="L3709" t="str">
            <v>v3_180301V02F02</v>
          </cell>
          <cell r="M3709" t="str">
            <v>การติดตามประเมินผลการลดก๊าซเรือนกระจกที่เป็นระบบ</v>
          </cell>
        </row>
        <row r="3710">
          <cell r="L3710" t="str">
            <v>v3_180301V02F03</v>
          </cell>
          <cell r="M3710" t="str">
            <v>ตลาดซื้อขายคาร์บอนเครดิต</v>
          </cell>
        </row>
        <row r="3711">
          <cell r="L3711" t="str">
            <v>v3_180301V03F01</v>
          </cell>
          <cell r="M3711" t="str">
            <v>กฎหมาย นโยบาย เครื่องมือ กลไก และมาตรฐานที่เกี่ยวข้อง</v>
          </cell>
        </row>
        <row r="3712">
          <cell r="L3712" t="str">
            <v>v3_180301V03F03</v>
          </cell>
          <cell r="M3712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713">
          <cell r="L3713" t="str">
            <v>v3_180301V03F05</v>
          </cell>
          <cell r="M3713" t="str">
            <v>การให้บริการข้อมูลภูมิอากาศของประเทศ และระบบฐานข้อมูลความเสี่ยงเชิงพื้นที่ต่อการเปลี่ยนแปลงสภาพภูมิอากาศ</v>
          </cell>
        </row>
        <row r="3714">
          <cell r="L3714" t="str">
            <v>v3_180301V03F07</v>
          </cell>
          <cell r="M3714" t="str">
            <v xml:space="preserve">การกักเก็บและดูดกลับก๊าซคาร์บอนไดออกไซด์ </v>
          </cell>
        </row>
        <row r="3715">
          <cell r="L3715" t="str">
            <v>v3_180301V03F08</v>
          </cell>
          <cell r="M3715" t="str">
            <v xml:space="preserve">การบูรณาการทำงานของทุกภาคีที่เกี่ยวข้อง </v>
          </cell>
        </row>
        <row r="3716">
          <cell r="L3716" t="str">
            <v>v3_180401V02F01</v>
          </cell>
          <cell r="M3716" t="str">
            <v>ระบบบำบัดน้ำเสีย</v>
          </cell>
        </row>
        <row r="3717">
          <cell r="L3717" t="str">
            <v>v3_180403V01F04</v>
          </cell>
          <cell r="M3717" t="str">
            <v>การกำจัดตามหลักวิชาการ</v>
          </cell>
        </row>
        <row r="3718">
          <cell r="L3718" t="str">
            <v>v3_180501V01F01</v>
          </cell>
          <cell r="M3718" t="str">
            <v>ความตระหนักรู้ด้านสิ่งแวดล้อม</v>
          </cell>
        </row>
        <row r="3719">
          <cell r="L3719" t="str">
            <v>v3_180501V01F02</v>
          </cell>
          <cell r="M3719" t="str">
            <v>จิตสำนึก ค่านิยม ในการรักษาสิ่งแวดล้อม</v>
          </cell>
        </row>
        <row r="3720">
          <cell r="L3720" t="str">
            <v>v3_180501V02F01</v>
          </cell>
          <cell r="M3720" t="str">
            <v>เครื่องมือกลไกในการจัดการด้านสิ่งแวดล้อม</v>
          </cell>
        </row>
        <row r="3721">
          <cell r="L3721" t="str">
            <v>v3_180501V02F02</v>
          </cell>
          <cell r="M3721" t="str">
            <v>การบูรณาการทำงานของภาคีที่เกี่ยวข้อง</v>
          </cell>
        </row>
        <row r="3722">
          <cell r="L3722" t="str">
            <v>v3_180501V02F03</v>
          </cell>
          <cell r="M3722" t="str">
            <v>การกระจายอำนาจ/ภารกิจที่เหมาะสมกับหน่วยงาน</v>
          </cell>
        </row>
        <row r="3723">
          <cell r="L3723" t="str">
            <v>v3_180501V03F01</v>
          </cell>
          <cell r="M3723" t="str">
            <v xml:space="preserve">กิจกรรม พื้นที่หรือบุคคลต้นแบบ รวมทั้งโครงการต่าง ๆ </v>
          </cell>
        </row>
        <row r="3724">
          <cell r="L3724" t="str">
            <v>v3_180501V03F02</v>
          </cell>
          <cell r="M3724" t="str">
            <v>มาตรฐานด้านสิ่งแวดล้อมที่พึงประสงค์</v>
          </cell>
        </row>
        <row r="3725">
          <cell r="L3725" t="str">
            <v>v3_180501V03F03</v>
          </cell>
          <cell r="M3725" t="str">
            <v>จิตสำนึก ค่านิยม ในการรับผิดชอบต่อสิ่งแวดล้อม</v>
          </cell>
        </row>
        <row r="3726">
          <cell r="L3726" t="str">
            <v>v3_180501V04F01</v>
          </cell>
          <cell r="M3726" t="str">
            <v>กฎหมาย นโยบาย และมาตรการด้านสิ่งแวดล้อม</v>
          </cell>
        </row>
        <row r="3727">
          <cell r="L3727" t="str">
            <v>v3_180501V04F02</v>
          </cell>
          <cell r="M3727" t="str">
            <v>ความโปร่งใสของข้อมูลข่าวสารภาครัฐ</v>
          </cell>
        </row>
        <row r="3728">
          <cell r="L3728" t="str">
            <v>v3_180501V04F03</v>
          </cell>
          <cell r="M3728" t="str">
            <v>การติดตามตรวจสอบประเมินผลที่มีประสิทธิภาพ</v>
          </cell>
        </row>
        <row r="3729">
          <cell r="L3729" t="str">
            <v>v3_180501V04F04</v>
          </cell>
          <cell r="M3729" t="str">
            <v>เทคโนโลยี วิจัย และนวัตกรรมที่เกี่ยวข้อง</v>
          </cell>
        </row>
        <row r="3730">
          <cell r="L3730" t="str">
            <v>v3_180501V04F06</v>
          </cell>
          <cell r="M3730" t="str">
            <v>สมรรถนะของบุคลากรด้านสิ่งแวดล้อม</v>
          </cell>
        </row>
        <row r="3731">
          <cell r="L3731" t="str">
            <v>v3_180102V05F03</v>
          </cell>
          <cell r="M3731" t="str">
            <v>การมีส่วนร่วมกับภาคประชาชน และการสร้างเครือข่าย</v>
          </cell>
        </row>
        <row r="3732">
          <cell r="L3732" t="str">
            <v>v3_180102V01F01</v>
          </cell>
          <cell r="M3732" t="str">
            <v>การหยุดยั้งการทำลายทรัพยากรป่าไม้</v>
          </cell>
        </row>
        <row r="3733">
          <cell r="L3733" t="str">
            <v>v3_180102V01F03</v>
          </cell>
          <cell r="M3733" t="str">
            <v>การแก้ไขปัญหาไฟป่าและหมอกควัน</v>
          </cell>
        </row>
        <row r="3734">
          <cell r="L3734" t="str">
            <v>v3_180102V01F04</v>
          </cell>
          <cell r="M3734" t="str">
            <v>เทคโนโลยีที่ทันสมัย</v>
          </cell>
        </row>
        <row r="3735">
          <cell r="L3735" t="str">
            <v>v3_180301V03F03</v>
          </cell>
          <cell r="M3735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736">
          <cell r="L3736" t="str">
            <v>v3_180501V04F02</v>
          </cell>
          <cell r="M3736" t="str">
            <v>ความโปร่งใสของข้อมูลข่าวสารภาครัฐ</v>
          </cell>
        </row>
        <row r="3737">
          <cell r="L3737" t="str">
            <v>v3_180101V01F01</v>
          </cell>
          <cell r="M3737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738">
          <cell r="L3738" t="str">
            <v>v3_180101V02F02</v>
          </cell>
          <cell r="M3738" t="str">
            <v>การท่องเที่ยวและธุรกิจบริการที่ยั่งยืน</v>
          </cell>
        </row>
        <row r="3739">
          <cell r="L3739" t="str">
            <v>v3_180101V02F05</v>
          </cell>
          <cell r="M3739" t="str">
            <v>การแบ่งปันผลประโยชน์จากทรัพยากรชีวภาพและภูมิปัญญาท้องถิ่นที่เป็นธรรม</v>
          </cell>
        </row>
        <row r="3740">
          <cell r="L3740" t="str">
            <v>v3_180102V05F03</v>
          </cell>
          <cell r="M3740" t="str">
            <v>การมีส่วนร่วมกับภาคประชาชน และการสร้างเครือข่าย</v>
          </cell>
        </row>
        <row r="3741">
          <cell r="L3741" t="str">
            <v>v3_180101V03F01</v>
          </cell>
          <cell r="M3741" t="str">
            <v>ผลิตภัณฑ์ที่เป็นมิตรกับสิ่งแวดล้อมและมาตรฐานคุณภาพผลิตภัณฑ์</v>
          </cell>
        </row>
        <row r="3742">
          <cell r="L3742" t="str">
            <v>v3_180301V01F02</v>
          </cell>
          <cell r="M3742" t="str">
            <v>กระบวนการ/ระบบการตรวจวัด การรายงาน และการทวนสอบที่มีประสิทธิภาพ</v>
          </cell>
        </row>
        <row r="3743">
          <cell r="L3743" t="str">
            <v>v3_180301V01F03</v>
          </cell>
          <cell r="M3743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744">
          <cell r="L3744" t="str">
            <v>v3_180301V02F02</v>
          </cell>
          <cell r="M3744" t="str">
            <v>การติดตามประเมินผลการลดก๊าซเรือนกระจกที่เป็นระบบ</v>
          </cell>
        </row>
        <row r="3745">
          <cell r="L3745" t="str">
            <v>v3_180301V02F03</v>
          </cell>
          <cell r="M3745" t="str">
            <v>ตลาดซื้อขายคาร์บอนเครดิต</v>
          </cell>
        </row>
        <row r="3746">
          <cell r="L3746" t="str">
            <v>v3_180301V03F01</v>
          </cell>
          <cell r="M3746" t="str">
            <v>กฎหมาย นโยบาย เครื่องมือ กลไก และมาตรฐานที่เกี่ยวข้อง</v>
          </cell>
        </row>
        <row r="3747">
          <cell r="L3747" t="str">
            <v>v3_180301V03F03</v>
          </cell>
          <cell r="M3747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748">
          <cell r="L3748" t="str">
            <v>v3_180301V03F04</v>
          </cell>
          <cell r="M3748" t="str">
            <v>เศรษฐกิจและสังคมคาร์บอนต่ำ ในระดับเมือง พื้นที่ และอุตสาหกรรม</v>
          </cell>
        </row>
        <row r="3749">
          <cell r="L3749" t="str">
            <v>v3_180301V03F07</v>
          </cell>
          <cell r="M3749" t="str">
            <v xml:space="preserve">การกักเก็บและดูดกลับก๊าซคาร์บอนไดออกไซด์ </v>
          </cell>
        </row>
        <row r="3750">
          <cell r="L3750" t="str">
            <v>v3_180301V03F08</v>
          </cell>
          <cell r="M3750" t="str">
            <v xml:space="preserve">การบูรณาการทำงานของทุกภาคีที่เกี่ยวข้อง </v>
          </cell>
        </row>
        <row r="3751">
          <cell r="L3751" t="str">
            <v>v3_180101V01F01</v>
          </cell>
          <cell r="M3751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752">
          <cell r="L3752" t="str">
            <v>v3_180101V02F02</v>
          </cell>
          <cell r="M3752" t="str">
            <v>การท่องเที่ยวและธุรกิจบริการที่ยั่งยืน</v>
          </cell>
        </row>
        <row r="3753">
          <cell r="L3753" t="str">
            <v>v3_180102V02F04</v>
          </cell>
          <cell r="M3753" t="str">
            <v>ความหลากหลายทางชีวภาพในและนอกถิ่นกำเนิด</v>
          </cell>
        </row>
        <row r="3754">
          <cell r="L3754" t="str">
            <v>v3_180102V05F03</v>
          </cell>
          <cell r="M3754" t="str">
            <v>การมีส่วนร่วมกับภาคประชาชน และการสร้างเครือข่าย</v>
          </cell>
        </row>
        <row r="3755">
          <cell r="L3755" t="str">
            <v>v3_180102V05F05</v>
          </cell>
          <cell r="M3755" t="str">
            <v>ระบบข้อมูล วิจัยและนวัตกรรม</v>
          </cell>
        </row>
        <row r="3756">
          <cell r="L3756" t="str">
            <v>v3_180301V03F02</v>
          </cell>
          <cell r="M3756" t="str">
            <v>การวิจัย องค์ความรู้ เทคโนโลยี และนวัตกรรมที่เกี่ยวข้อง</v>
          </cell>
        </row>
        <row r="3757">
          <cell r="L3757" t="str">
            <v>v3_180101V01F01</v>
          </cell>
          <cell r="M3757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758">
          <cell r="L3758" t="str">
            <v>v3_180101V02F02</v>
          </cell>
          <cell r="M3758" t="str">
            <v>การท่องเที่ยวและธุรกิจบริการที่ยั่งยืน</v>
          </cell>
        </row>
        <row r="3759">
          <cell r="L3759" t="str">
            <v>v3_180102V02F02</v>
          </cell>
          <cell r="M3759" t="str">
            <v>คุณภาพชีวิตของประชาชนและชุมชนในพื้นที่ป่า</v>
          </cell>
        </row>
        <row r="3760">
          <cell r="L3760" t="str">
            <v>v3_180101V03F01</v>
          </cell>
          <cell r="M3760" t="str">
            <v>ผลิตภัณฑ์ที่เป็นมิตรกับสิ่งแวดล้อมและมาตรฐานคุณภาพผลิตภัณฑ์</v>
          </cell>
        </row>
        <row r="3761">
          <cell r="L3761" t="str">
            <v>v3_180201V02F03</v>
          </cell>
          <cell r="M3761" t="str">
            <v>การกำหนดเขตพื้นที่ และการแบ่งเขตการใช้ประโยชน์ที่ชัดเจน</v>
          </cell>
        </row>
        <row r="3762">
          <cell r="L3762" t="str">
            <v>v3_180102V01F02</v>
          </cell>
          <cell r="M3762" t="str">
            <v>การกำหนดแนวเขตและจำแนกพื้นที่</v>
          </cell>
        </row>
        <row r="3763">
          <cell r="L3763" t="str">
            <v>v3_180301V03F06</v>
          </cell>
          <cell r="M3763" t="str">
            <v>การบริหารจัดการภัยพิบัติอย่างเป็นระบบและบูรณาการทั้งรายสาขาและรายพื้นที่</v>
          </cell>
        </row>
        <row r="3764">
          <cell r="L3764" t="str">
            <v>v3_180102V01F03</v>
          </cell>
          <cell r="M3764" t="str">
            <v>การแก้ไขปัญหาไฟป่าและหมอกควัน</v>
          </cell>
        </row>
        <row r="3765">
          <cell r="L3765" t="str">
            <v>v3_180301V02F01</v>
          </cell>
          <cell r="M3765" t="str">
            <v>การลดก๊าซเรือนกระจกของประเทศและรายสาขา</v>
          </cell>
        </row>
        <row r="3766">
          <cell r="L3766" t="str">
            <v>v3_180301V02F03</v>
          </cell>
          <cell r="M3766" t="str">
            <v>ตลาดซื้อขายคาร์บอนเครดิต</v>
          </cell>
        </row>
        <row r="3767">
          <cell r="L3767" t="str">
            <v>v3_180301V03F01</v>
          </cell>
          <cell r="M3767" t="str">
            <v>กฎหมาย นโยบาย เครื่องมือ กลไก และมาตรฐานที่เกี่ยวข้อง</v>
          </cell>
        </row>
        <row r="3768">
          <cell r="L3768" t="str">
            <v>v3_180401V01F01</v>
          </cell>
          <cell r="M3768" t="str">
            <v>มาตรฐานการควบคุมการระบายน้ำทิ้ง</v>
          </cell>
        </row>
        <row r="3769">
          <cell r="L3769" t="str">
            <v>v3_180401V02F01</v>
          </cell>
          <cell r="M3769" t="str">
            <v>ระบบบำบัดน้ำเสีย</v>
          </cell>
        </row>
        <row r="3770">
          <cell r="L3770" t="str">
            <v>v3_180401V03F04</v>
          </cell>
          <cell r="M3770" t="str">
            <v>ข้อมูลเพื่อการบริหารจัดการน้ำอย่างบูรณาการ</v>
          </cell>
        </row>
        <row r="3771">
          <cell r="L3771" t="str">
            <v>v3_180403V01F01</v>
          </cell>
          <cell r="M3771" t="str">
            <v>การแยกประเภทขยะจากแหล่งกำเนิดมลพิษ</v>
          </cell>
        </row>
        <row r="3772">
          <cell r="L3772" t="str">
            <v>v3_180403V01F02</v>
          </cell>
          <cell r="M3772" t="str">
            <v>การลดปริมาณการเกิดขยะ/ของเสีย และคัดแยกขยะตามหลักการ 3R</v>
          </cell>
        </row>
        <row r="3773">
          <cell r="L3773" t="str">
            <v>v3_180403V01F03</v>
          </cell>
          <cell r="M3773" t="str">
            <v>การใช้ประโยชน์จากวัสดุเหลือใช้/ขยะ</v>
          </cell>
        </row>
        <row r="3774">
          <cell r="L3774" t="str">
            <v>v3_180403V01F04</v>
          </cell>
          <cell r="M3774" t="str">
            <v>การกำจัดตามหลักวิชาการ</v>
          </cell>
        </row>
        <row r="3775">
          <cell r="L3775" t="str">
            <v>v3_180403V01F05</v>
          </cell>
          <cell r="M3775" t="str">
            <v>การรวบรวม และการขนส่งไปจัดการ</v>
          </cell>
        </row>
        <row r="3776">
          <cell r="L3776" t="str">
            <v>v3_180403V02F02</v>
          </cell>
          <cell r="M3776" t="str">
            <v>กฎหมายและการบังคับใช้กฎหมายที่มีประสิทธิภาพ</v>
          </cell>
        </row>
        <row r="3777">
          <cell r="L3777" t="str">
            <v>v3_180501V01F01</v>
          </cell>
          <cell r="M3777" t="str">
            <v>ความตระหนักรู้ด้านสิ่งแวดล้อม</v>
          </cell>
        </row>
        <row r="3778">
          <cell r="L3778" t="str">
            <v>v3_180501V01F02</v>
          </cell>
          <cell r="M3778" t="str">
            <v>จิตสำนึก ค่านิยม ในการรักษาสิ่งแวดล้อม</v>
          </cell>
        </row>
        <row r="3779">
          <cell r="L3779" t="str">
            <v>v3_180101V01F01</v>
          </cell>
          <cell r="M3779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780">
          <cell r="L3780" t="str">
            <v>v3_180101V02F03</v>
          </cell>
          <cell r="M3780" t="str">
            <v>อุตสาหกรรมยั่งยืน/อุตสาหกรรมสีเขียว</v>
          </cell>
        </row>
        <row r="3781">
          <cell r="L3781" t="str">
            <v>v3_180301V03F02</v>
          </cell>
          <cell r="M3781" t="str">
            <v>การวิจัย องค์ความรู้ เทคโนโลยี และนวัตกรรมที่เกี่ยวข้อง</v>
          </cell>
        </row>
        <row r="3782">
          <cell r="L3782" t="str">
            <v>v3_180301V03F03</v>
          </cell>
          <cell r="M3782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783">
          <cell r="L3783" t="str">
            <v>v3_180402V01F01</v>
          </cell>
          <cell r="M3783" t="str">
            <v>การเฝ้าระวังทางระบาดวิทยาจากมลพิษสิ่งแวดล้อม</v>
          </cell>
        </row>
        <row r="3784">
          <cell r="L3784" t="str">
            <v>v3_180402V01F03</v>
          </cell>
          <cell r="M3784" t="str">
            <v xml:space="preserve">การคาดการณ์ปริมาณสารมลพิษทางอากาศในพื้นที่วิกฤติ </v>
          </cell>
        </row>
        <row r="3785">
          <cell r="L3785" t="str">
            <v>v3_180402V02F01</v>
          </cell>
          <cell r="M3785" t="str">
            <v>การติดตามตรวจสอบคุณภาพอากาศและเสียง</v>
          </cell>
        </row>
        <row r="3786">
          <cell r="L3786" t="str">
            <v>v3_180402V02F03</v>
          </cell>
          <cell r="M3786" t="str">
            <v>การแจ้งเตือนสถานการณ์และรายงานต่อสาธารณะ</v>
          </cell>
        </row>
        <row r="3787">
          <cell r="L3787" t="str">
            <v>v3_180402V02F01</v>
          </cell>
          <cell r="M3787" t="str">
            <v>การติดตามตรวจสอบคุณภาพอากาศและเสียง</v>
          </cell>
        </row>
        <row r="3788">
          <cell r="L3788" t="str">
            <v>v3_180402V02F03</v>
          </cell>
          <cell r="M3788" t="str">
            <v>การแจ้งเตือนสถานการณ์และรายงานต่อสาธารณะ</v>
          </cell>
        </row>
        <row r="3789">
          <cell r="L3789" t="str">
            <v>v3_180402V03F01</v>
          </cell>
          <cell r="M3789" t="str">
            <v>กฎหมาย มาตรการ และระบบการอนุมัติ/อนุญาตที่ไม่เป็นอุปสรรค</v>
          </cell>
        </row>
        <row r="3790">
          <cell r="L3790" t="str">
            <v>v3_180402V03F04</v>
          </cell>
          <cell r="M3790" t="str">
            <v>ข้อมูล เทคโนโลยี วิจัย และนวัตกรรมที่เกี่ยวข้อง</v>
          </cell>
        </row>
        <row r="3791">
          <cell r="L3791" t="str">
            <v>v3_180402V03F06</v>
          </cell>
          <cell r="M3791" t="str">
            <v>ศักยภาพและความรู้ของบุคลากร</v>
          </cell>
        </row>
        <row r="3792">
          <cell r="L3792" t="str">
            <v>v3_180403V03F01</v>
          </cell>
          <cell r="M3792" t="str">
            <v>ระบบการเฝ้าระวังสิ่งแวดล้อมและสุขภาพ</v>
          </cell>
        </row>
        <row r="3793">
          <cell r="L3793" t="str">
            <v>v3_180403V04F01</v>
          </cell>
          <cell r="M3793" t="str">
            <v>ความตระหนักรู้ถึงการจัดการขยะ ของเสีย และสารเคมี</v>
          </cell>
        </row>
        <row r="3794">
          <cell r="L3794" t="str">
            <v>v3_180403V04F02</v>
          </cell>
          <cell r="M3794" t="str">
            <v>สมรรถนะบุคลากรและหน่วยงานที่เกี่ยวข้อง</v>
          </cell>
        </row>
        <row r="3795">
          <cell r="L3795" t="str">
            <v>v3_180403V04F03</v>
          </cell>
          <cell r="M3795" t="str">
            <v>จิตสำนึกและพฤติกรรมที่ดีของประชาชน</v>
          </cell>
        </row>
        <row r="3796">
          <cell r="L3796" t="str">
            <v>v3_180403V04F04</v>
          </cell>
          <cell r="M3796" t="str">
            <v>การมีส่วนร่วมของเครือข่ายและภาคส่วนต่าง ๆ ในการเฝ้าระวังและจัดการขยะของเสียและสารเคมี</v>
          </cell>
        </row>
        <row r="3797">
          <cell r="L3797" t="str">
            <v>v3_180301V03F02</v>
          </cell>
          <cell r="M3797" t="str">
            <v>การวิจัย องค์ความรู้ เทคโนโลยี และนวัตกรรมที่เกี่ยวข้อง</v>
          </cell>
        </row>
        <row r="3798">
          <cell r="L3798" t="str">
            <v>v3_180301V03F03</v>
          </cell>
          <cell r="M3798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799">
          <cell r="L3799" t="str">
            <v>v3_180402V01F01</v>
          </cell>
          <cell r="M3799" t="str">
            <v>การเฝ้าระวังทางระบาดวิทยาจากมลพิษสิ่งแวดล้อม</v>
          </cell>
        </row>
        <row r="3800">
          <cell r="L3800" t="str">
            <v>v3_180402V01F02</v>
          </cell>
          <cell r="M3800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801">
          <cell r="L3801" t="str">
            <v>v3_180402V02F03</v>
          </cell>
          <cell r="M3801" t="str">
            <v>การแจ้งเตือนสถานการณ์และรายงานต่อสาธารณะ</v>
          </cell>
        </row>
        <row r="3802">
          <cell r="L3802" t="str">
            <v>v3_180402V03F04</v>
          </cell>
          <cell r="M3802" t="str">
            <v>ข้อมูล เทคโนโลยี วิจัย และนวัตกรรมที่เกี่ยวข้อง</v>
          </cell>
        </row>
        <row r="3803">
          <cell r="L3803" t="str">
            <v>v3_180402V03F06</v>
          </cell>
          <cell r="M3803" t="str">
            <v>ศักยภาพและความรู้ของบุคลากร</v>
          </cell>
        </row>
        <row r="3804">
          <cell r="L3804" t="str">
            <v>v3_180403V01F04</v>
          </cell>
          <cell r="M3804" t="str">
            <v>การกำจัดตามหลักวิชาการ</v>
          </cell>
        </row>
        <row r="3805">
          <cell r="L3805" t="str">
            <v>v3_180403V01F05</v>
          </cell>
          <cell r="M3805" t="str">
            <v>การรวบรวม และการขนส่งไปจัดการ</v>
          </cell>
        </row>
        <row r="3806">
          <cell r="L3806" t="str">
            <v>v3_180403V02F02</v>
          </cell>
          <cell r="M3806" t="str">
            <v>กฎหมายและการบังคับใช้กฎหมายที่มีประสิทธิภาพ</v>
          </cell>
        </row>
        <row r="3807">
          <cell r="L3807" t="str">
            <v>v3_180403V03F01</v>
          </cell>
          <cell r="M3807" t="str">
            <v>ระบบการเฝ้าระวังสิ่งแวดล้อมและสุขภาพ</v>
          </cell>
        </row>
        <row r="3808">
          <cell r="L3808" t="str">
            <v>v3_180403V04F01</v>
          </cell>
          <cell r="M3808" t="str">
            <v>ความตระหนักรู้ถึงการจัดการขยะ ของเสีย และสารเคมี</v>
          </cell>
        </row>
        <row r="3809">
          <cell r="L3809" t="str">
            <v>v3_180403V04F02</v>
          </cell>
          <cell r="M3809" t="str">
            <v>สมรรถนะบุคลากรและหน่วยงานที่เกี่ยวข้อง</v>
          </cell>
        </row>
        <row r="3810">
          <cell r="L3810" t="str">
            <v>v3_180403V04F04</v>
          </cell>
          <cell r="M3810" t="str">
            <v>การมีส่วนร่วมของเครือข่ายและภาคส่วนต่าง ๆ ในการเฝ้าระวังและจัดการขยะของเสียและสารเคมี</v>
          </cell>
        </row>
        <row r="3811">
          <cell r="L3811" t="str">
            <v>v3_180403V04F06</v>
          </cell>
          <cell r="M3811" t="str">
            <v>ข้อมูลและฐานข้อมูลที่เกี่ยวข้อง</v>
          </cell>
        </row>
        <row r="3812">
          <cell r="L3812" t="str">
            <v>v3_180501V03F01</v>
          </cell>
          <cell r="M3812" t="str">
            <v xml:space="preserve">กิจกรรม พื้นที่หรือบุคคลต้นแบบ รวมทั้งโครงการต่าง ๆ </v>
          </cell>
        </row>
        <row r="3813">
          <cell r="L3813" t="str">
            <v>v3_180501V03F02</v>
          </cell>
          <cell r="M3813" t="str">
            <v>มาตรฐานด้านสิ่งแวดล้อมที่พึงประสงค์</v>
          </cell>
        </row>
        <row r="3814">
          <cell r="L3814" t="str">
            <v>v3_180501V04F01</v>
          </cell>
          <cell r="M3814" t="str">
            <v>กฎหมาย นโยบาย และมาตรการด้านสิ่งแวดล้อม</v>
          </cell>
        </row>
        <row r="3815">
          <cell r="L3815" t="str">
            <v>v3_180501V04F04</v>
          </cell>
          <cell r="M3815" t="str">
            <v>เทคโนโลยี วิจัย และนวัตกรรมที่เกี่ยวข้อง</v>
          </cell>
        </row>
        <row r="3816">
          <cell r="L3816" t="str">
            <v>v3_180501V04F06</v>
          </cell>
          <cell r="M3816" t="str">
            <v>สมรรถนะของบุคลากรด้านสิ่งแวดล้อม</v>
          </cell>
        </row>
        <row r="3817">
          <cell r="L3817" t="str">
            <v>v3_180101V02F03</v>
          </cell>
          <cell r="M3817" t="str">
            <v>อุตสาหกรรมยั่งยืน/อุตสาหกรรมสีเขียว</v>
          </cell>
        </row>
        <row r="3818">
          <cell r="L3818" t="str">
            <v>v3_180301V01F02</v>
          </cell>
          <cell r="M3818" t="str">
            <v>กระบวนการ/ระบบการตรวจวัด การรายงาน และการทวนสอบที่มีประสิทธิภาพ</v>
          </cell>
        </row>
        <row r="3819">
          <cell r="L3819" t="str">
            <v>v3_180301V01F03</v>
          </cell>
          <cell r="M3819" t="str">
            <v>ศักยภาพของหน่วยงานที่เกี่ยวข้องในการตรวจวัด การรายงาน การทวนสอบ และการติดตามประเมินผล</v>
          </cell>
        </row>
        <row r="3820">
          <cell r="L3820" t="str">
            <v>v3_180301V02F01</v>
          </cell>
          <cell r="M3820" t="str">
            <v>การลดก๊าซเรือนกระจกของประเทศและรายสาขา</v>
          </cell>
        </row>
        <row r="3821">
          <cell r="L3821" t="str">
            <v>v3_180301V02F02</v>
          </cell>
          <cell r="M3821" t="str">
            <v>การติดตามประเมินผลการลดก๊าซเรือนกระจกที่เป็นระบบ</v>
          </cell>
        </row>
        <row r="3822">
          <cell r="L3822" t="str">
            <v>v3_180301V03F01</v>
          </cell>
          <cell r="M3822" t="str">
            <v>กฎหมาย นโยบาย เครื่องมือ กลไก และมาตรฐานที่เกี่ยวข้อง</v>
          </cell>
        </row>
        <row r="3823">
          <cell r="L3823" t="str">
            <v>v3_180301V03F02</v>
          </cell>
          <cell r="M3823" t="str">
            <v>การวิจัย องค์ความรู้ เทคโนโลยี และนวัตกรรมที่เกี่ยวข้อง</v>
          </cell>
        </row>
        <row r="3824">
          <cell r="L3824" t="str">
            <v>v3_180301V03F03</v>
          </cell>
          <cell r="M3824" t="str">
            <v>ข้อมูลด้านการเปลี่ยนแปลงสภาพภูมิอากาศ และการสร้างความตระหนักรู้ให้ทุกภาคส่วน</v>
          </cell>
        </row>
        <row r="3825">
          <cell r="L3825" t="str">
            <v>v3_180301V03F08</v>
          </cell>
          <cell r="M3825" t="str">
            <v xml:space="preserve">การบูรณาการทำงานของทุกภาคีที่เกี่ยวข้อง </v>
          </cell>
        </row>
        <row r="3826">
          <cell r="L3826" t="str">
            <v>v3_180401V01F02</v>
          </cell>
          <cell r="M3826" t="str">
            <v>มาตรการควบคุมการใช้น้ำ/ ลดการระบายน้ำทิ้งจากแหล่งกำเนิด ทั้งภาคการเกษตร ภาคอุตสาหกรรม และภาคครัวเรือน</v>
          </cell>
        </row>
        <row r="3827">
          <cell r="L3827" t="str">
            <v>v3_180401V02F01</v>
          </cell>
          <cell r="M3827" t="str">
            <v>ระบบบำบัดน้ำเสีย</v>
          </cell>
        </row>
        <row r="3828">
          <cell r="L3828" t="str">
            <v>v3_180402V01F02</v>
          </cell>
          <cell r="M3828" t="str">
            <v>การตรวจวิเคราะห์ และประเมินความเสี่ยงเพื่อเฝ้าระวังผลกระทบสุขภาพจากมลพิษทางอากาศ</v>
          </cell>
        </row>
        <row r="3829">
          <cell r="L3829" t="str">
            <v>v3_180402V01F03</v>
          </cell>
          <cell r="M3829" t="str">
            <v xml:space="preserve">การคาดการณ์ปริมาณสารมลพิษทางอากาศในพื้นที่วิกฤติ </v>
          </cell>
        </row>
        <row r="3830">
          <cell r="L3830" t="str">
            <v>v3_180402V02F01</v>
          </cell>
          <cell r="M3830" t="str">
            <v>การติดตามตรวจสอบคุณภาพอากาศและเสียง</v>
          </cell>
        </row>
        <row r="3831">
          <cell r="L3831" t="str">
            <v>v3_180402V02F02</v>
          </cell>
          <cell r="M3831" t="str">
            <v>ทักษะและเครื่องมือในการตรวจวัดคุณภาพอากาศ</v>
          </cell>
        </row>
        <row r="3832">
          <cell r="L3832" t="str">
            <v>v3_180402V02F03</v>
          </cell>
          <cell r="M3832" t="str">
            <v>การแจ้งเตือนสถานการณ์และรายงานต่อสาธารณะ</v>
          </cell>
        </row>
        <row r="3833">
          <cell r="L3833" t="str">
            <v>v3_180402V03F02</v>
          </cell>
          <cell r="M3833" t="str">
            <v xml:space="preserve">ความโปร่งใส และการเปิดเผยข้อมูลข่าวสารของภาครัฐ </v>
          </cell>
        </row>
        <row r="3834">
          <cell r="L3834" t="str">
            <v>v3_180402V03F03</v>
          </cell>
          <cell r="M3834" t="str">
            <v>การบังคับใช้กฎหมายที่มีประสิทธิภาพ</v>
          </cell>
        </row>
        <row r="3835">
          <cell r="L3835" t="str">
            <v>v3_180402V03F04</v>
          </cell>
          <cell r="M3835" t="str">
            <v>ข้อมูล เทคโนโลยี วิจัย และนวัตกรรมที่เกี่ยวข้อง</v>
          </cell>
        </row>
        <row r="3836">
          <cell r="L3836" t="str">
            <v>v3_180402V03F07</v>
          </cell>
          <cell r="M3836" t="str">
            <v>การจัดการมลพิษที่แหล่งกำเนิดที่มีประสิทธิภาพ</v>
          </cell>
        </row>
        <row r="3837">
          <cell r="L3837" t="str">
            <v>v3_180403V01F02</v>
          </cell>
          <cell r="M3837" t="str">
            <v>การลดปริมาณการเกิดขยะ/ของเสีย และคัดแยกขยะตามหลักการ 3R</v>
          </cell>
        </row>
        <row r="3838">
          <cell r="L3838" t="str">
            <v>v3_180403V01F03</v>
          </cell>
          <cell r="M3838" t="str">
            <v>การใช้ประโยชน์จากวัสดุเหลือใช้/ขยะ</v>
          </cell>
        </row>
        <row r="3839">
          <cell r="L3839" t="str">
            <v>v3_180101V02F03</v>
          </cell>
          <cell r="M3839" t="str">
            <v>อุตสาหกรรมยั่งยืน/อุตสาหกรรมสีเขียว</v>
          </cell>
        </row>
        <row r="3840">
          <cell r="L3840" t="str">
            <v>v3_180101V02F06</v>
          </cell>
          <cell r="M3840" t="str">
            <v>ผลิตภัณฑ์ทดแทน/ผลิตภัณฑ์ทางเลือก</v>
          </cell>
        </row>
        <row r="3841">
          <cell r="L3841" t="str">
            <v>v3_180101V02F08</v>
          </cell>
          <cell r="M3841" t="str">
            <v>ศักยภาพผู้ผลิต ผู้จำหน่าย และผู้ให้บริการสินค้าและบริการ</v>
          </cell>
        </row>
        <row r="3842">
          <cell r="L3842" t="str">
            <v>v3_180101V02F03</v>
          </cell>
          <cell r="M3842" t="str">
            <v>อุตสาหกรรมยั่งยืน/อุตสาหกรรมสีเขียว</v>
          </cell>
        </row>
        <row r="3843">
          <cell r="L3843" t="str">
            <v>v3_180402V02F01</v>
          </cell>
          <cell r="M3843" t="str">
            <v>การติดตามตรวจสอบคุณภาพอากาศและเสียง</v>
          </cell>
        </row>
        <row r="3844">
          <cell r="L3844" t="str">
            <v>v3_180403V03F03</v>
          </cell>
          <cell r="M3844" t="str">
            <v>นวัตกรรมและเทคโนโลยีการรีไซเคิล</v>
          </cell>
        </row>
        <row r="3845">
          <cell r="L3845" t="str">
            <v>v3_180101V02F03</v>
          </cell>
          <cell r="M3845" t="str">
            <v>อุตสาหกรรมยั่งยืน/อุตสาหกรรมสีเขียว</v>
          </cell>
        </row>
        <row r="3846">
          <cell r="L3846" t="str">
            <v>v3_180301V02F01</v>
          </cell>
          <cell r="M3846" t="str">
            <v>การลดก๊าซเรือนกระจกของประเทศและรายสาขา</v>
          </cell>
        </row>
        <row r="3847">
          <cell r="L3847" t="str">
            <v>v3_180101V02F02</v>
          </cell>
          <cell r="M3847" t="str">
            <v>การท่องเที่ยวและธุรกิจบริการที่ยั่งยืน</v>
          </cell>
        </row>
        <row r="3848">
          <cell r="L3848" t="str">
            <v>v3_180101V02F03</v>
          </cell>
          <cell r="M3848" t="str">
            <v>อุตสาหกรรมยั่งยืน/อุตสาหกรรมสีเขียว</v>
          </cell>
        </row>
        <row r="3849">
          <cell r="L3849" t="str">
            <v>v3_180101V02F07</v>
          </cell>
          <cell r="M3849" t="str">
            <v>การใช้ทรัพยากรอย่างยั่งยืน</v>
          </cell>
        </row>
        <row r="3850">
          <cell r="L3850" t="str">
            <v>v3_180101V03F01</v>
          </cell>
          <cell r="M3850" t="str">
            <v>ผลิตภัณฑ์ที่เป็นมิตรกับสิ่งแวดล้อมและมาตรฐานคุณภาพผลิตภัณฑ์</v>
          </cell>
        </row>
        <row r="3851">
          <cell r="L3851" t="str">
            <v>v3_180101V03F04</v>
          </cell>
          <cell r="M3851" t="str">
            <v>พฤติกรรมและทัศนคติของผู้บริโภค</v>
          </cell>
        </row>
        <row r="3852">
          <cell r="L3852" t="str">
            <v>v3_180101V02F03</v>
          </cell>
          <cell r="M3852" t="str">
            <v>อุตสาหกรรมยั่งยืน/อุตสาหกรรมสีเขียว</v>
          </cell>
        </row>
        <row r="3853">
          <cell r="L3853" t="str">
            <v>v3_180301V02F01</v>
          </cell>
          <cell r="M3853" t="str">
            <v>การลดก๊าซเรือนกระจกของประเทศและรายสาขา</v>
          </cell>
        </row>
        <row r="3854">
          <cell r="L3854" t="str">
            <v>v3_180301V03F02</v>
          </cell>
          <cell r="M3854" t="str">
            <v>การวิจัย องค์ความรู้ เทคโนโลยี และนวัตกรรมที่เกี่ยวข้อง</v>
          </cell>
        </row>
        <row r="3855">
          <cell r="L3855" t="str">
            <v>v3_180301V03F08</v>
          </cell>
          <cell r="M3855" t="str">
            <v xml:space="preserve">การบูรณาการทำงานของทุกภาคีที่เกี่ยวข้อง </v>
          </cell>
        </row>
        <row r="3856">
          <cell r="L3856" t="str">
            <v>v3_180101V02F03</v>
          </cell>
          <cell r="M3856" t="str">
            <v>อุตสาหกรรมยั่งยืน/อุตสาหกรรมสีเขียว</v>
          </cell>
        </row>
        <row r="3857">
          <cell r="L3857" t="str">
            <v>v3_180101V02F04</v>
          </cell>
          <cell r="M3857" t="str">
            <v>การจัดการของเสียหรือซากหลังการใช้</v>
          </cell>
        </row>
        <row r="3858">
          <cell r="L3858" t="str">
            <v>v3_180101V02F06</v>
          </cell>
          <cell r="M3858" t="str">
            <v>ผลิตภัณฑ์ทดแทน/ผลิตภัณฑ์ทางเลือก</v>
          </cell>
        </row>
        <row r="3859">
          <cell r="L3859" t="str">
            <v>v3_180101V02F07</v>
          </cell>
          <cell r="M3859" t="str">
            <v>การใช้ทรัพยากรอย่างยั่งยืน</v>
          </cell>
        </row>
        <row r="3860">
          <cell r="L3860" t="str">
            <v>v3_180101V02F08</v>
          </cell>
          <cell r="M3860" t="str">
            <v>ศักยภาพผู้ผลิต ผู้จำหน่าย และผู้ให้บริการสินค้าและบริการ</v>
          </cell>
        </row>
        <row r="3861">
          <cell r="L3861" t="str">
            <v>v3_180101V03F01</v>
          </cell>
          <cell r="M3861" t="str">
            <v>ผลิตภัณฑ์ที่เป็นมิตรกับสิ่งแวดล้อมและมาตรฐานคุณภาพผลิตภัณฑ์</v>
          </cell>
        </row>
        <row r="3862">
          <cell r="L3862" t="str">
            <v>v3_180101V04F04</v>
          </cell>
          <cell r="M3862" t="str">
            <v>เครือข่ายและภาคีสนับสนุน</v>
          </cell>
        </row>
        <row r="3863">
          <cell r="L3863" t="str">
            <v>v3_180301V02F01</v>
          </cell>
          <cell r="M3863" t="str">
            <v>การลดก๊าซเรือนกระจกของประเทศและรายสาขา</v>
          </cell>
        </row>
        <row r="3864">
          <cell r="L3864" t="str">
            <v>v3_180301V03F04</v>
          </cell>
          <cell r="M3864" t="str">
            <v>เศรษฐกิจและสังคมคาร์บอนต่ำ ในระดับเมือง พื้นที่ และอุตสาหกรรม</v>
          </cell>
        </row>
        <row r="3865">
          <cell r="L3865" t="str">
            <v>v3_180501V02F01</v>
          </cell>
          <cell r="M3865" t="str">
            <v>เครื่องมือกลไกในการจัดการด้านสิ่งแวดล้อม</v>
          </cell>
        </row>
        <row r="3866">
          <cell r="L3866" t="str">
            <v>v3_180101V03F01</v>
          </cell>
          <cell r="M3866" t="str">
            <v>ผลิตภัณฑ์ที่เป็นมิตรกับสิ่งแวดล้อมและมาตรฐานคุณภาพผลิตภัณฑ์</v>
          </cell>
        </row>
        <row r="3867">
          <cell r="L3867" t="str">
            <v>v3_180301V03F01</v>
          </cell>
          <cell r="M3867" t="str">
            <v>กฎหมาย นโยบาย เครื่องมือ กลไก และมาตรฐานที่เกี่ยวข้อง</v>
          </cell>
        </row>
        <row r="3868">
          <cell r="L3868" t="str">
            <v>v3_180101V01F01</v>
          </cell>
          <cell r="M3868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3869">
          <cell r="L3869" t="str">
            <v>v3_180101V01F04</v>
          </cell>
          <cell r="M3869" t="str">
            <v>การจัดการพื้นที่วิกฤติ พื้นที่เปราะบาง และพื้นที่สำคัญด้านความหลากหลายทางชีวภาพ</v>
          </cell>
        </row>
        <row r="3870">
          <cell r="L3870" t="str">
            <v>v3_180101V01F05</v>
          </cell>
          <cell r="M3870" t="str">
            <v>ความพร้อมรองรับการเปลี่ยนแปลงสภาพภูมิอากาศ</v>
          </cell>
        </row>
        <row r="3871">
          <cell r="L3871" t="str">
            <v>v3_180101V02F02</v>
          </cell>
          <cell r="M3871" t="str">
            <v>การท่องเที่ยวและธุรกิจบริการที่ยั่งยืน</v>
          </cell>
        </row>
        <row r="3872">
          <cell r="L3872" t="str">
            <v>v3_180101V02F03</v>
          </cell>
          <cell r="M3872" t="str">
            <v>อุตสาหกรรมยั่งยืน/อุตสาหกรรมสีเขียว</v>
          </cell>
        </row>
        <row r="3873">
          <cell r="L3873" t="str">
            <v>v3_180101V04F01</v>
          </cell>
          <cell r="M3873" t="str">
            <v>กฎหมาย นโยบาย แผน และมาตรการที่เกี่ยวข้อง</v>
          </cell>
        </row>
        <row r="3874">
          <cell r="L3874" t="str">
            <v>v3_180101V04F02</v>
          </cell>
          <cell r="M3874" t="str">
            <v xml:space="preserve">ฐานข้อมูล เทคโนโลยี วิจัย นวัตกรรม </v>
          </cell>
        </row>
        <row r="3875">
          <cell r="L3875" t="str">
            <v>v3_180101V04F03</v>
          </cell>
          <cell r="M3875" t="str">
            <v xml:space="preserve">ความรู้ ภูมิปัญญาท้องถิ่น ความตระหนักรู้ </v>
          </cell>
        </row>
        <row r="3876">
          <cell r="L3876" t="str">
            <v>v3_180101V04F04</v>
          </cell>
          <cell r="M3876" t="str">
            <v>เครือข่ายและภาคีสนับสนุน</v>
          </cell>
        </row>
        <row r="3877">
          <cell r="L3877" t="str">
            <v>v3_180101V04F01</v>
          </cell>
          <cell r="M3877" t="str">
            <v>กฎหมาย นโยบาย แผน และมาตรการที่เกี่ยวข้อง</v>
          </cell>
        </row>
        <row r="3878">
          <cell r="L3878" t="str">
            <v>v3_180101V04F02</v>
          </cell>
          <cell r="M3878" t="str">
            <v xml:space="preserve">ฐานข้อมูล เทคโนโลยี วิจัย นวัตกรรม </v>
          </cell>
        </row>
        <row r="3879">
          <cell r="L3879" t="str">
            <v>v3_180102V05F01</v>
          </cell>
          <cell r="M3879" t="str">
            <v>การบริหารจัดการพื้นที่สีเขียว</v>
          </cell>
        </row>
        <row r="3880">
          <cell r="L3880" t="str">
            <v>v3_180201V02F01</v>
          </cell>
          <cell r="M3880" t="str">
            <v>การบริหารจัดการภายใต้คณะกรรมการระดับชาติและระดับจังหวัด</v>
          </cell>
        </row>
        <row r="3881">
          <cell r="L3881" t="str">
            <v>v3_180301V02F01</v>
          </cell>
          <cell r="M3881" t="str">
            <v>การลดก๊าซเรือนกระจกของประเทศและรายสาขา</v>
          </cell>
        </row>
        <row r="3882">
          <cell r="L3882" t="str">
            <v>v3_180301V02F03</v>
          </cell>
          <cell r="M3882" t="str">
            <v>ตลาดซื้อขายคาร์บอนเครดิต</v>
          </cell>
        </row>
        <row r="3883">
          <cell r="L3883" t="str">
            <v>v3_180301V03F01</v>
          </cell>
          <cell r="M3883" t="str">
            <v>กฎหมาย นโยบาย เครื่องมือ กลไก และมาตรฐานที่เกี่ยวข้อง</v>
          </cell>
        </row>
        <row r="3884">
          <cell r="L3884" t="str">
            <v>v3_180301V03F02</v>
          </cell>
          <cell r="M3884" t="str">
            <v>การวิจัย องค์ความรู้ เทคโนโลยี และนวัตกรรมที่เกี่ยวข้อง</v>
          </cell>
        </row>
        <row r="3885">
          <cell r="L3885" t="str">
            <v>v3_180301V03F08</v>
          </cell>
          <cell r="M3885" t="str">
            <v xml:space="preserve">การบูรณาการทำงานของทุกภาคีที่เกี่ยวข้อง </v>
          </cell>
        </row>
        <row r="3886">
          <cell r="L3886" t="str">
            <v>v3_180301V03F01</v>
          </cell>
          <cell r="M3886" t="str">
            <v>กฎหมาย นโยบาย เครื่องมือ กลไก และมาตรฐานที่เกี่ยวข้อง</v>
          </cell>
        </row>
        <row r="3887">
          <cell r="L3887" t="str">
            <v>v3_180301V03F04</v>
          </cell>
          <cell r="M3887" t="str">
            <v>เศรษฐกิจและสังคมคาร์บอนต่ำ ในระดับเมือง พื้นที่ และอุตสาหกรรม</v>
          </cell>
        </row>
        <row r="3888">
          <cell r="L3888" t="str">
            <v>v3_180401V03F01</v>
          </cell>
          <cell r="M3888" t="str">
            <v>กฎหมายและนโยบายที่เอื้อต่อการจัดการคุณภาพน้ำที่เหมาะสม</v>
          </cell>
        </row>
        <row r="3889">
          <cell r="L3889" t="str">
            <v>v3_180402V03F04</v>
          </cell>
          <cell r="M3889" t="str">
            <v>ข้อมูล เทคโนโลยี วิจัย และนวัตกรรมที่เกี่ยวข้อง</v>
          </cell>
        </row>
        <row r="3890">
          <cell r="L3890" t="str">
            <v>v3_180402V03F01</v>
          </cell>
          <cell r="M3890" t="str">
            <v>กฎหมาย มาตรการ และระบบการอนุมัติ/อนุญาตที่ไม่เป็นอุปสรรค</v>
          </cell>
        </row>
        <row r="3891">
          <cell r="L3891" t="str">
            <v>v3_180403V02F01</v>
          </cell>
          <cell r="M3891" t="str">
            <v>มาตรการทางเศรษฐศาสตร์ และการเงินที่เหมาะสม</v>
          </cell>
        </row>
        <row r="3892">
          <cell r="L3892" t="str">
            <v>v3_180403V02F02</v>
          </cell>
          <cell r="M3892" t="str">
            <v>กฎหมายและการบังคับใช้กฎหมายที่มีประสิทธิภาพ</v>
          </cell>
        </row>
        <row r="3893">
          <cell r="L3893" t="str">
            <v>v3_180501V04F01</v>
          </cell>
          <cell r="M3893" t="str">
            <v>กฎหมาย นโยบาย และมาตรการด้านสิ่งแวดล้อม</v>
          </cell>
        </row>
        <row r="3894">
          <cell r="L3894" t="str">
            <v>v3_190301V01F04</v>
          </cell>
          <cell r="M3894" t="str">
            <v>การป้องกันการรุกล้ำแนวเขตแม่น้ำและแหล่งน้ำธรรมชาติ</v>
          </cell>
        </row>
        <row r="3895">
          <cell r="L3895" t="str">
            <v>v3_190301V02F02</v>
          </cell>
          <cell r="M3895" t="str">
            <v>แผนอนุรักษ์และฟื้นฟู แม่น้ำ ลำคลอง แหล่งน้ำธรรมชาติ และพื้นที่ชุ่มน้ำ</v>
          </cell>
        </row>
        <row r="3896">
          <cell r="L3896" t="str">
            <v>v3_190101V02F01</v>
          </cell>
          <cell r="M3896" t="str">
            <v xml:space="preserve">แหล่งกำเนิดมลพิษทางน้ำ	</v>
          </cell>
        </row>
        <row r="3897">
          <cell r="L3897" t="str">
            <v>v3_190201V02F01</v>
          </cell>
          <cell r="M3897" t="str">
            <v xml:space="preserve">การควบคุมแหล่งกำเนิดมลพิษทางน้ำ </v>
          </cell>
        </row>
        <row r="3898">
          <cell r="L3898" t="str">
            <v>v3_190201V02F02</v>
          </cell>
          <cell r="M3898" t="str">
            <v>การบริหารจัดการบำบัดน้ำเสียและน้ำเค็มทุกระดับที่มีประสิทธิภาพ</v>
          </cell>
        </row>
        <row r="3899">
          <cell r="L3899" t="str">
            <v>v3_190201V02F03</v>
          </cell>
          <cell r="M3899" t="str">
            <v>การเฝ้าระวังและการตรวจสอบคุณภาพน้ำ</v>
          </cell>
        </row>
        <row r="3900">
          <cell r="L3900" t="str">
            <v>v3_190202V01F03</v>
          </cell>
          <cell r="M3900" t="str">
            <v>แหล่งน้ำทางเลือก/นำน้ำเสียมาใช้ใหม่ในทุกระดับ</v>
          </cell>
        </row>
        <row r="3901">
          <cell r="L3901" t="str">
            <v>v3_190202V01F01</v>
          </cell>
          <cell r="M3901" t="str">
            <v>ความเพียงพอและศักยภาพของแหล่งน้ำต้นทุน</v>
          </cell>
        </row>
        <row r="3902">
          <cell r="L3902" t="str">
            <v>v3_190101V01F01</v>
          </cell>
          <cell r="M3902" t="str">
            <v>การสำรวจ ออกแบบ มาตรฐานแหล่งน้ำต้นทุน</v>
          </cell>
        </row>
        <row r="3903">
          <cell r="L3903" t="str">
            <v>v3_190102V03F02</v>
          </cell>
          <cell r="M3903" t="str">
            <v>การป้องกันการชะล้างพังทลายของดิน</v>
          </cell>
        </row>
        <row r="3904">
          <cell r="L3904" t="str">
            <v>v3_190202V01F01</v>
          </cell>
          <cell r="M3904" t="str">
            <v>ความเพียงพอและศักยภาพของแหล่งน้ำต้นทุน</v>
          </cell>
        </row>
        <row r="3905">
          <cell r="L3905" t="str">
            <v>v3_190301V02F03</v>
          </cell>
          <cell r="M3905" t="str">
            <v>การอนุรักษ์ ฟื้นฟู และพัฒนาในทุกมิติ ให้มีระบบนิเวศและทัศนียภาพที่ดี</v>
          </cell>
        </row>
        <row r="3906">
          <cell r="L3906" t="str">
            <v>v3_190102V01F04</v>
          </cell>
          <cell r="M3906" t="str">
            <v>การจัดการแหล่งน้ำนอกเขตชลประทาน</v>
          </cell>
        </row>
        <row r="3907">
          <cell r="L3907" t="str">
            <v>v3_190202V01F01</v>
          </cell>
          <cell r="M3907" t="str">
            <v>ความเพียงพอและศักยภาพของแหล่งน้ำต้นทุน</v>
          </cell>
        </row>
        <row r="3908">
          <cell r="L3908" t="str">
            <v>v3_190301V02F02</v>
          </cell>
          <cell r="M3908" t="str">
            <v>แผนอนุรักษ์และฟื้นฟู แม่น้ำ ลำคลอง แหล่งน้ำธรรมชาติ และพื้นที่ชุ่มน้ำ</v>
          </cell>
        </row>
        <row r="3909">
          <cell r="L3909" t="str">
            <v>v3_190101V03F03</v>
          </cell>
          <cell r="M3909" t="str">
            <v>นวัตกรรมบริหารจัดการน้ำ</v>
          </cell>
        </row>
        <row r="3910">
          <cell r="L3910" t="str">
            <v>v3_190101V03F03</v>
          </cell>
          <cell r="M3910" t="str">
            <v>นวัตกรรมบริหารจัดการน้ำ</v>
          </cell>
        </row>
        <row r="3911">
          <cell r="L3911" t="str">
            <v>v3_190101V01F01</v>
          </cell>
          <cell r="M3911" t="str">
            <v>การสำรวจ ออกแบบ มาตรฐานแหล่งน้ำต้นทุน</v>
          </cell>
        </row>
        <row r="3912">
          <cell r="L3912" t="str">
            <v>v3_190101V01F02</v>
          </cell>
          <cell r="M3912" t="str">
            <v xml:space="preserve">ประสิทธิภาพระบบน้ำประปา </v>
          </cell>
        </row>
        <row r="3913">
          <cell r="L3913" t="str">
            <v>v3_190101V01F03</v>
          </cell>
          <cell r="M3913" t="str">
            <v>คุณภาพน้ำเพื่อการอุปโภค/บริโภค</v>
          </cell>
        </row>
        <row r="3914">
          <cell r="L3914" t="str">
            <v>v3_190101V02F01</v>
          </cell>
          <cell r="M3914" t="str">
            <v xml:space="preserve">แหล่งกำเนิดมลพิษทางน้ำ	</v>
          </cell>
        </row>
        <row r="3915">
          <cell r="L3915" t="str">
            <v>v3_190101V02F02</v>
          </cell>
          <cell r="M3915" t="str">
            <v>ระบบบำบัดน้ำเสียชุมชน</v>
          </cell>
        </row>
        <row r="3916">
          <cell r="L3916" t="str">
            <v>v3_190101V02F03</v>
          </cell>
          <cell r="M3916" t="str">
            <v>การจัดสรรน้ำเพื่อรักษาระบบนิเวศ</v>
          </cell>
        </row>
        <row r="3917">
          <cell r="L3917" t="str">
            <v>v3_190101V02F04</v>
          </cell>
          <cell r="M3917" t="str">
            <v>คุณภาพน้ำตามแหล่งน้ำธรรมชาติ</v>
          </cell>
        </row>
        <row r="3918">
          <cell r="L3918" t="str">
            <v>v3_190101V03F01</v>
          </cell>
          <cell r="M3918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3919">
          <cell r="L3919" t="str">
            <v>v3_190101V03F02</v>
          </cell>
          <cell r="M3919" t="str">
            <v>การมีส่วนร่วมและการติดตามประเมินผล</v>
          </cell>
        </row>
        <row r="3920">
          <cell r="L3920" t="str">
            <v>v3_190101V03F03</v>
          </cell>
          <cell r="M3920" t="str">
            <v>นวัตกรรมบริหารจัดการน้ำ</v>
          </cell>
        </row>
        <row r="3921">
          <cell r="L3921" t="str">
            <v>v3_190101V03F04</v>
          </cell>
          <cell r="M3921" t="str">
            <v>จิตสำนึกในการอนุรักษ์อย่างรู้คุณค่า</v>
          </cell>
        </row>
        <row r="3922">
          <cell r="L3922" t="str">
            <v>v3_190101V03F05</v>
          </cell>
          <cell r="M3922" t="str">
            <v>ข้อมูลและเทคโนโลยีสารสนเทศ</v>
          </cell>
        </row>
        <row r="3923">
          <cell r="L3923" t="str">
            <v>v3_190102V01F01</v>
          </cell>
          <cell r="M3923" t="str">
            <v>ความพร้อมในการให้ความช่วยเหลือ</v>
          </cell>
        </row>
        <row r="3924">
          <cell r="L3924" t="str">
            <v>v3_190102V01F02</v>
          </cell>
          <cell r="M3924" t="str">
            <v>การพยากรณ์ คาดการณ์สถานการณ์ภัย และกำหนดพื้นที่เสี่ยง</v>
          </cell>
        </row>
        <row r="3925">
          <cell r="L3925" t="str">
            <v>v3_190102V01F03</v>
          </cell>
          <cell r="M3925" t="str">
            <v>ประสิทธิภาพการบริหารจัดการ ป้องกันและบรรเทาอุทกภัย</v>
          </cell>
        </row>
        <row r="3926">
          <cell r="L3926" t="str">
            <v>v3_190102V01F04</v>
          </cell>
          <cell r="M3926" t="str">
            <v>การจัดการแหล่งน้ำนอกเขตชลประทาน</v>
          </cell>
        </row>
        <row r="3927">
          <cell r="L3927" t="str">
            <v>v3_190102V02F01</v>
          </cell>
          <cell r="M3927" t="str">
            <v>ระบบเตือนภัยที่มีประสิทธิภาพ</v>
          </cell>
        </row>
        <row r="3928">
          <cell r="L3928" t="str">
            <v>v3_190102V02F02</v>
          </cell>
          <cell r="M3928" t="str">
            <v>การสร้างความปลอดภัยในชีวิตและทรัพย์สิน</v>
          </cell>
        </row>
        <row r="3929">
          <cell r="L3929" t="str">
            <v>v3_190102V02F03</v>
          </cell>
          <cell r="M3929" t="str">
            <v>ประสิทธิภาพการประเมินความเสียหายและความต้องการฉุกเฉิน</v>
          </cell>
        </row>
        <row r="3930">
          <cell r="L3930" t="str">
            <v>v3_190102V02F04</v>
          </cell>
          <cell r="M3930" t="str">
            <v>ความช่วยเหลือบรรเทาทุกข์ฉุกเฉิน</v>
          </cell>
        </row>
        <row r="3931">
          <cell r="L3931" t="str">
            <v>v3_190102V03F01</v>
          </cell>
          <cell r="M3931" t="str">
            <v>สมรรถนะ ความสามารถในการปรับตัว จัดการภัย และความเสี่ยงจากภัยพิบัติ</v>
          </cell>
        </row>
        <row r="3932">
          <cell r="L3932" t="str">
            <v>v3_190102V03F02</v>
          </cell>
          <cell r="M3932" t="str">
            <v>การป้องกันการชะล้างพังทลายของดิน</v>
          </cell>
        </row>
        <row r="3933">
          <cell r="L3933" t="str">
            <v>v3_190102V03F03</v>
          </cell>
          <cell r="M3933" t="str">
            <v>เทคโนโลยีสารสนเทศ/นวัตกรรม</v>
          </cell>
        </row>
        <row r="3934">
          <cell r="L3934" t="str">
            <v>v3_190102V03F04</v>
          </cell>
          <cell r="M3934" t="str">
            <v>การจัดการน้ำชุมชน</v>
          </cell>
        </row>
        <row r="3935">
          <cell r="L3935" t="str">
            <v>v3_190102V03F05</v>
          </cell>
          <cell r="M3935" t="str">
            <v xml:space="preserve">กฎหมาย นโยบาย และมาตรการที่ไม่เป็นอุปสรรคและการบังคับใช้ที่มีประสิทธิภาพในการรับมือและบรรเทาภัย </v>
          </cell>
        </row>
        <row r="3936">
          <cell r="L3936" t="str">
            <v>v3_190103V01F01</v>
          </cell>
          <cell r="M3936" t="str">
            <v xml:space="preserve">องค์กรด้านน้ำที่มีประสิทธิภาพ </v>
          </cell>
        </row>
        <row r="3937">
          <cell r="L3937" t="str">
            <v>v3_190103V01F02</v>
          </cell>
          <cell r="M3937" t="str">
            <v>แผนบริหารจัดการน้ำที่เป็นธรรม</v>
          </cell>
        </row>
        <row r="3938">
          <cell r="L3938" t="str">
            <v>v3_190103V01F03</v>
          </cell>
          <cell r="M3938" t="str">
            <v>ความร่วมมือระหว่างประเทศ</v>
          </cell>
        </row>
        <row r="3939">
          <cell r="L3939" t="str">
            <v>v3_190103V01F04</v>
          </cell>
          <cell r="M3939" t="str">
            <v>แผนงานและงบประมาณ</v>
          </cell>
        </row>
        <row r="3940">
          <cell r="L3940" t="str">
            <v>v3_190103V01F05</v>
          </cell>
          <cell r="M3940" t="str">
            <v>การติดตามและการประเมินผล</v>
          </cell>
        </row>
        <row r="3941">
          <cell r="L3941" t="str">
            <v>v3_190103V02F01</v>
          </cell>
          <cell r="M3941" t="str">
            <v>การตระหนักรู้และจิตสำนึกในการประหยัดและอนุรักษ์น้ำ</v>
          </cell>
        </row>
        <row r="3942">
          <cell r="L3942" t="str">
            <v>v3_190103V02F02</v>
          </cell>
          <cell r="M3942" t="str">
            <v>สมรรถนะของบุคลากร</v>
          </cell>
        </row>
        <row r="3943">
          <cell r="L3943" t="str">
            <v>v3_190103V02F03</v>
          </cell>
          <cell r="M3943" t="str">
            <v>การจัดการน้ำแบบบูรณาการที่มีประสิทธิภาพทุกระดับ</v>
          </cell>
        </row>
        <row r="3944">
          <cell r="L3944" t="str">
            <v>v3_190103V02F04</v>
          </cell>
          <cell r="M3944" t="str">
            <v>การมีส่วนร่วมของภาคส่วนที่เกี่ยวข้องการพัฒนาเครื่องมือการจัดการ</v>
          </cell>
        </row>
        <row r="3945">
          <cell r="L3945" t="str">
            <v>v3_190103V02F05</v>
          </cell>
          <cell r="M3945" t="str">
            <v xml:space="preserve">เทคโนโลยีสารสนเทศ/ฐานข้อมูลด้านลุ่มน้ำของประเทศ	</v>
          </cell>
        </row>
        <row r="3946">
          <cell r="L3946" t="str">
            <v>v3_190103V02F06</v>
          </cell>
          <cell r="M3946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3947">
          <cell r="L3947" t="str">
            <v>v3_190103V02F07</v>
          </cell>
          <cell r="M3947" t="str">
            <v>การวิจัย/นวัตกรรม ด้านการบริหารจัดการน้ำ</v>
          </cell>
        </row>
        <row r="3948">
          <cell r="L3948" t="str">
            <v>v3_190201V01F01</v>
          </cell>
          <cell r="M3948" t="str">
            <v>การบำรุงรักษาและลดการสูญเสีย</v>
          </cell>
        </row>
        <row r="3949">
          <cell r="L3949" t="str">
            <v>v3_190201V01F02</v>
          </cell>
          <cell r="M3949" t="str">
            <v xml:space="preserve">การเข้าถึงน้ำประปาในเขตเมือง </v>
          </cell>
        </row>
        <row r="3950">
          <cell r="L3950" t="str">
            <v>v3_190201V01F03</v>
          </cell>
          <cell r="M3950" t="str">
            <v>แหล่งน้ำดิบสำรอง/การใช้แหล่งน้ำข้ามลุ่มน้ำ</v>
          </cell>
        </row>
        <row r="3951">
          <cell r="L3951" t="str">
            <v>v3_190201V01F04</v>
          </cell>
          <cell r="M3951" t="str">
            <v>การนำน้ำกลับมาใช้ใหม่</v>
          </cell>
        </row>
        <row r="3952">
          <cell r="L3952" t="str">
            <v>v3_190201V02F01</v>
          </cell>
          <cell r="M3952" t="str">
            <v xml:space="preserve">การควบคุมแหล่งกำเนิดมลพิษทางน้ำ </v>
          </cell>
        </row>
        <row r="3953">
          <cell r="L3953" t="str">
            <v>v3_190201V02F02</v>
          </cell>
          <cell r="M3953" t="str">
            <v>การบริหารจัดการบำบัดน้ำเสียและน้ำเค็มทุกระดับที่มีประสิทธิภาพ</v>
          </cell>
        </row>
        <row r="3954">
          <cell r="L3954" t="str">
            <v>v3_190201V02F03</v>
          </cell>
          <cell r="M3954" t="str">
            <v>การเฝ้าระวังและการตรวจสอบคุณภาพน้ำ</v>
          </cell>
        </row>
        <row r="3955">
          <cell r="L3955" t="str">
            <v>v3_190201V03F01</v>
          </cell>
          <cell r="M3955" t="str">
            <v>ระบบป้องกันน้ำท่วมที่มีประสิทธิภาพ</v>
          </cell>
        </row>
        <row r="3956">
          <cell r="L3956" t="str">
            <v>v3_190201V03F02</v>
          </cell>
          <cell r="M3956" t="str">
            <v>ระบบระบายน้ำที่มีประสิทธิภาพ</v>
          </cell>
        </row>
        <row r="3957">
          <cell r="L3957" t="str">
            <v>v3_190201V03F03</v>
          </cell>
          <cell r="M3957" t="str">
            <v>การบังคับใช้ผังเมือง/ผังการระบายน้ำ</v>
          </cell>
        </row>
        <row r="3958">
          <cell r="L3958" t="str">
            <v>v3_190201V04F01</v>
          </cell>
          <cell r="M3958" t="str">
            <v>นโยบายขับเคลื่อนคุณภาพน้ำ</v>
          </cell>
        </row>
        <row r="3959">
          <cell r="L3959" t="str">
            <v>v3_190201V04F02</v>
          </cell>
          <cell r="M3959" t="str">
            <v>การมีส่วนร่วมของภาคีที่เกี่ยวข้อง</v>
          </cell>
        </row>
        <row r="3960">
          <cell r="L3960" t="str">
            <v>v3_190201V04F03</v>
          </cell>
          <cell r="M3960" t="str">
            <v xml:space="preserve">การมีและบังคับใช้กฎหมายที่เกี่ยวข้อง </v>
          </cell>
        </row>
        <row r="3961">
          <cell r="L3961" t="str">
            <v>v3_190201V04F04</v>
          </cell>
          <cell r="M3961" t="str">
            <v>การตระหนักรู้และจิตสำนึกในการประหยัดและอนุรักษ์น้ำ</v>
          </cell>
        </row>
        <row r="3962">
          <cell r="L3962" t="str">
            <v>v3_190201V04F05</v>
          </cell>
          <cell r="M3962" t="str">
            <v>การบริหารจัดการความเสี่ยงและความมั่นคงด้านน้ำในชุมชนเมือง</v>
          </cell>
        </row>
        <row r="3963">
          <cell r="L3963" t="str">
            <v>v3_190202V01F01</v>
          </cell>
          <cell r="M3963" t="str">
            <v>ความเพียงพอและศักยภาพของแหล่งน้ำต้นทุน</v>
          </cell>
        </row>
        <row r="3964">
          <cell r="L3964" t="str">
            <v>v3_190202V01F02</v>
          </cell>
          <cell r="M3964" t="str">
            <v>ความเพียงพอและประสิทธิภาพของระบบชลประทานและการกระจายน้ำ</v>
          </cell>
        </row>
        <row r="3965">
          <cell r="L3965" t="str">
            <v>v3_190202V01F03</v>
          </cell>
          <cell r="M3965" t="str">
            <v>แหล่งน้ำทางเลือก/นำน้ำเสียมาใช้ใหม่ในทุกระดับ</v>
          </cell>
        </row>
        <row r="3966">
          <cell r="L3966" t="str">
            <v>v3_190202V01F04</v>
          </cell>
          <cell r="M3966" t="str">
            <v>ระบบเชื่อมโยงน้ำข้ามลุ่มน้ำ</v>
          </cell>
        </row>
        <row r="3967">
          <cell r="L3967" t="str">
            <v>v3_190202V02F01</v>
          </cell>
          <cell r="M3967" t="str">
            <v xml:space="preserve">การจัดการความต้องการใช้น้ำและการจัดสรรน้ำที่มีประสิทธิภาพ	</v>
          </cell>
        </row>
        <row r="3968">
          <cell r="L3968" t="str">
            <v>v3_190202V02F02</v>
          </cell>
          <cell r="M3968" t="str">
            <v>การบริหารจัดการน้ำข้ามลุ่มน้ำ</v>
          </cell>
        </row>
        <row r="3969">
          <cell r="L3969" t="str">
            <v>v3_190202V02F03</v>
          </cell>
          <cell r="M3969" t="str">
            <v>การสร้างเครือข่ายผู้ใช้น้ำ</v>
          </cell>
        </row>
        <row r="3970">
          <cell r="L3970" t="str">
            <v>v3_190202V02F04</v>
          </cell>
          <cell r="M3970" t="str">
            <v>ปริมาณการใช้น้ำในการผลิต</v>
          </cell>
        </row>
        <row r="3971">
          <cell r="L3971" t="str">
            <v>v3_190202V03F01</v>
          </cell>
          <cell r="M3971" t="str">
            <v xml:space="preserve">การจัดหาแหล่งน้ำสำรอง </v>
          </cell>
        </row>
        <row r="3972">
          <cell r="L3972" t="str">
            <v>v3_190202V03F02</v>
          </cell>
          <cell r="M3972" t="str">
            <v>การมีและบังคับใช้กฎหมายที่เกี่ยวข้อง</v>
          </cell>
        </row>
        <row r="3973">
          <cell r="L3973" t="str">
            <v>v3_190202V03F03</v>
          </cell>
          <cell r="M3973" t="str">
            <v>การมีส่วนร่วมของทุกภาคส่วน</v>
          </cell>
        </row>
        <row r="3974">
          <cell r="L3974" t="str">
            <v>v3_190202V03F04</v>
          </cell>
          <cell r="M3974" t="str">
            <v>การตระหนักรู้และจิตสำนึกในการประหยัดและอนุรักษ์น้ำ</v>
          </cell>
        </row>
        <row r="3975">
          <cell r="L3975" t="str">
            <v>v3_190202V03F05</v>
          </cell>
          <cell r="M3975" t="str">
            <v>เทคโนโลยี/นวัตกรรม</v>
          </cell>
        </row>
        <row r="3976">
          <cell r="L3976" t="str">
            <v>v3_190202V03F06</v>
          </cell>
          <cell r="M3976" t="str">
            <v>ฐานข้อมูลและการติดตามประเมินผล</v>
          </cell>
        </row>
        <row r="3977">
          <cell r="L3977" t="str">
            <v>v3_190202V03F07</v>
          </cell>
          <cell r="M3977" t="str">
            <v>ผลิตภาพจากการใช้น้ำ</v>
          </cell>
        </row>
        <row r="3978">
          <cell r="L3978" t="str">
            <v>v3_190301V01F01</v>
          </cell>
          <cell r="M3978" t="str">
            <v>เทคโนโลยีการสำรวจ</v>
          </cell>
        </row>
        <row r="3979">
          <cell r="L3979" t="str">
            <v>v3_190301V01F02</v>
          </cell>
          <cell r="M3979" t="str">
            <v xml:space="preserve">ทะเบียน/ฐานข้อมูลด้านแหล่งน้ำของประเทศ  </v>
          </cell>
        </row>
        <row r="3980">
          <cell r="L3980" t="str">
            <v>v3_190301V01F03</v>
          </cell>
          <cell r="M3980" t="str">
            <v>การตรวจสอบพิสูจน์สิทธิ</v>
          </cell>
        </row>
        <row r="3981">
          <cell r="L3981" t="str">
            <v>v3_190301V01F04</v>
          </cell>
          <cell r="M3981" t="str">
            <v>การป้องกันการรุกล้ำแนวเขตแม่น้ำและแหล่งน้ำธรรมชาติ</v>
          </cell>
        </row>
        <row r="3982">
          <cell r="L3982" t="str">
            <v>v3_190301V02F01</v>
          </cell>
          <cell r="M3982" t="str">
            <v>แนวทางด้านวิศวกรรมและภูมิสถาปัตย์/มาตรฐานดัชนีสุขภาพแม่น้ำ/มาตรการ/เป้าหมายเชิงพื้นที่</v>
          </cell>
        </row>
        <row r="3983">
          <cell r="L3983" t="str">
            <v>v3_190301V02F02</v>
          </cell>
          <cell r="M3983" t="str">
            <v>แผนอนุรักษ์และฟื้นฟู แม่น้ำ ลำคลอง แหล่งน้ำธรรมชาติ และพื้นที่ชุ่มน้ำ</v>
          </cell>
        </row>
        <row r="3984">
          <cell r="L3984" t="str">
            <v>v3_190301V02F03</v>
          </cell>
          <cell r="M3984" t="str">
            <v>การอนุรักษ์ ฟื้นฟู และพัฒนาในทุกมิติ ให้มีระบบนิเวศและทัศนียภาพที่ดี</v>
          </cell>
        </row>
        <row r="3985">
          <cell r="L3985" t="str">
            <v>v3_190301V03F01</v>
          </cell>
          <cell r="M3985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3986">
          <cell r="L3986" t="str">
            <v>v3_190301V03F02</v>
          </cell>
          <cell r="M3986" t="str">
            <v>หลักเกณฑ์และวิธีการเพื่อการอนุรักษ์และการพัฒนาทรัพยากรน้ำสาธารณะ</v>
          </cell>
        </row>
        <row r="3987">
          <cell r="L3987" t="str">
            <v>v3_190301V03F03</v>
          </cell>
          <cell r="M3987" t="str">
            <v>การมีส่วนร่วมและการบูรณาการหน่วยงานที่เกี่ยวข้อง</v>
          </cell>
        </row>
        <row r="3988">
          <cell r="L3988" t="str">
            <v>v3_190101V01F01</v>
          </cell>
          <cell r="M3988" t="str">
            <v>การสำรวจ ออกแบบ มาตรฐานแหล่งน้ำต้นทุน</v>
          </cell>
        </row>
        <row r="3989">
          <cell r="L3989" t="str">
            <v>v3_190101V01F02</v>
          </cell>
          <cell r="M3989" t="str">
            <v xml:space="preserve">ประสิทธิภาพระบบน้ำประปา </v>
          </cell>
        </row>
        <row r="3990">
          <cell r="L3990" t="str">
            <v>v3_190101V01F03</v>
          </cell>
          <cell r="M3990" t="str">
            <v>คุณภาพน้ำเพื่อการอุปโภค/บริโภค</v>
          </cell>
        </row>
        <row r="3991">
          <cell r="L3991" t="str">
            <v>v3_190101V02F01</v>
          </cell>
          <cell r="M3991" t="str">
            <v xml:space="preserve">แหล่งกำเนิดมลพิษทางน้ำ	</v>
          </cell>
        </row>
        <row r="3992">
          <cell r="L3992" t="str">
            <v>v3_190101V02F02</v>
          </cell>
          <cell r="M3992" t="str">
            <v>ระบบบำบัดน้ำเสียชุมชน</v>
          </cell>
        </row>
        <row r="3993">
          <cell r="L3993" t="str">
            <v>v3_190101V02F03</v>
          </cell>
          <cell r="M3993" t="str">
            <v>การจัดสรรน้ำเพื่อรักษาระบบนิเวศ</v>
          </cell>
        </row>
        <row r="3994">
          <cell r="L3994" t="str">
            <v>v3_190101V02F04</v>
          </cell>
          <cell r="M3994" t="str">
            <v>คุณภาพน้ำตามแหล่งน้ำธรรมชาติ</v>
          </cell>
        </row>
        <row r="3995">
          <cell r="L3995" t="str">
            <v>v3_190101V03F01</v>
          </cell>
          <cell r="M3995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3996">
          <cell r="L3996" t="str">
            <v>v3_190101V03F02</v>
          </cell>
          <cell r="M3996" t="str">
            <v>การมีส่วนร่วมและการติดตามประเมินผล</v>
          </cell>
        </row>
        <row r="3997">
          <cell r="L3997" t="str">
            <v>v3_190101V03F03</v>
          </cell>
          <cell r="M3997" t="str">
            <v>นวัตกรรมบริหารจัดการน้ำ</v>
          </cell>
        </row>
        <row r="3998">
          <cell r="L3998" t="str">
            <v>v3_190101V03F04</v>
          </cell>
          <cell r="M3998" t="str">
            <v>จิตสำนึกในการอนุรักษ์อย่างรู้คุณค่า</v>
          </cell>
        </row>
        <row r="3999">
          <cell r="L3999" t="str">
            <v>v3_190101V03F05</v>
          </cell>
          <cell r="M3999" t="str">
            <v>ข้อมูลและเทคโนโลยีสารสนเทศ</v>
          </cell>
        </row>
        <row r="4000">
          <cell r="L4000" t="str">
            <v>v3_190102V01F01</v>
          </cell>
          <cell r="M4000" t="str">
            <v>ความพร้อมในการให้ความช่วยเหลือ</v>
          </cell>
        </row>
        <row r="4001">
          <cell r="L4001" t="str">
            <v>v3_190102V01F02</v>
          </cell>
          <cell r="M4001" t="str">
            <v>การพยากรณ์ คาดการณ์สถานการณ์ภัย และกำหนดพื้นที่เสี่ยง</v>
          </cell>
        </row>
        <row r="4002">
          <cell r="L4002" t="str">
            <v>v3_190102V01F03</v>
          </cell>
          <cell r="M4002" t="str">
            <v>ประสิทธิภาพการบริหารจัดการ ป้องกันและบรรเทาอุทกภัย</v>
          </cell>
        </row>
        <row r="4003">
          <cell r="L4003" t="str">
            <v>v3_190102V01F04</v>
          </cell>
          <cell r="M4003" t="str">
            <v>การจัดการแหล่งน้ำนอกเขตชลประทาน</v>
          </cell>
        </row>
        <row r="4004">
          <cell r="L4004" t="str">
            <v>v3_190102V02F01</v>
          </cell>
          <cell r="M4004" t="str">
            <v>ระบบเตือนภัยที่มีประสิทธิภาพ</v>
          </cell>
        </row>
        <row r="4005">
          <cell r="L4005" t="str">
            <v>v3_190102V02F02</v>
          </cell>
          <cell r="M4005" t="str">
            <v>การสร้างความปลอดภัยในชีวิตและทรัพย์สิน</v>
          </cell>
        </row>
        <row r="4006">
          <cell r="L4006" t="str">
            <v>v3_190102V02F03</v>
          </cell>
          <cell r="M4006" t="str">
            <v>ประสิทธิภาพการประเมินความเสียหายและความต้องการฉุกเฉิน</v>
          </cell>
        </row>
        <row r="4007">
          <cell r="L4007" t="str">
            <v>v3_190102V02F04</v>
          </cell>
          <cell r="M4007" t="str">
            <v>ความช่วยเหลือบรรเทาทุกข์ฉุกเฉิน</v>
          </cell>
        </row>
        <row r="4008">
          <cell r="L4008" t="str">
            <v>v3_190102V03F01</v>
          </cell>
          <cell r="M4008" t="str">
            <v>สมรรถนะ ความสามารถในการปรับตัว จัดการภัย และความเสี่ยงจากภัยพิบัติ</v>
          </cell>
        </row>
        <row r="4009">
          <cell r="L4009" t="str">
            <v>v3_190102V03F02</v>
          </cell>
          <cell r="M4009" t="str">
            <v>การป้องกันการชะล้างพังทลายของดิน</v>
          </cell>
        </row>
        <row r="4010">
          <cell r="L4010" t="str">
            <v>v3_190102V03F03</v>
          </cell>
          <cell r="M4010" t="str">
            <v>เทคโนโลยีสารสนเทศ/นวัตกรรม</v>
          </cell>
        </row>
        <row r="4011">
          <cell r="L4011" t="str">
            <v>v3_190102V03F04</v>
          </cell>
          <cell r="M4011" t="str">
            <v>การจัดการน้ำชุมชน</v>
          </cell>
        </row>
        <row r="4012">
          <cell r="L4012" t="str">
            <v>v3_190102V03F05</v>
          </cell>
          <cell r="M4012" t="str">
            <v xml:space="preserve">กฎหมาย นโยบาย และมาตรการที่ไม่เป็นอุปสรรคและการบังคับใช้ที่มีประสิทธิภาพในการรับมือและบรรเทาภัย </v>
          </cell>
        </row>
        <row r="4013">
          <cell r="L4013" t="str">
            <v>v3_190103V01F01</v>
          </cell>
          <cell r="M4013" t="str">
            <v xml:space="preserve">องค์กรด้านน้ำที่มีประสิทธิภาพ </v>
          </cell>
        </row>
        <row r="4014">
          <cell r="L4014" t="str">
            <v>v3_190103V01F02</v>
          </cell>
          <cell r="M4014" t="str">
            <v>แผนบริหารจัดการน้ำที่เป็นธรรม</v>
          </cell>
        </row>
        <row r="4015">
          <cell r="L4015" t="str">
            <v>v3_190103V01F03</v>
          </cell>
          <cell r="M4015" t="str">
            <v>ความร่วมมือระหว่างประเทศ</v>
          </cell>
        </row>
        <row r="4016">
          <cell r="L4016" t="str">
            <v>v3_190103V01F04</v>
          </cell>
          <cell r="M4016" t="str">
            <v>แผนงานและงบประมาณ</v>
          </cell>
        </row>
        <row r="4017">
          <cell r="L4017" t="str">
            <v>v3_190103V01F05</v>
          </cell>
          <cell r="M4017" t="str">
            <v>การติดตามและการประเมินผล</v>
          </cell>
        </row>
        <row r="4018">
          <cell r="L4018" t="str">
            <v>v3_190103V02F01</v>
          </cell>
          <cell r="M4018" t="str">
            <v>การตระหนักรู้และจิตสำนึกในการประหยัดและอนุรักษ์น้ำ</v>
          </cell>
        </row>
        <row r="4019">
          <cell r="L4019" t="str">
            <v>v3_190103V02F02</v>
          </cell>
          <cell r="M4019" t="str">
            <v>สมรรถนะของบุคลากร</v>
          </cell>
        </row>
        <row r="4020">
          <cell r="L4020" t="str">
            <v>v3_190103V02F03</v>
          </cell>
          <cell r="M4020" t="str">
            <v>การจัดการน้ำแบบบูรณาการที่มีประสิทธิภาพทุกระดับ</v>
          </cell>
        </row>
        <row r="4021">
          <cell r="L4021" t="str">
            <v>v3_190103V02F04</v>
          </cell>
          <cell r="M4021" t="str">
            <v>การมีส่วนร่วมของภาคส่วนที่เกี่ยวข้องการพัฒนาเครื่องมือการจัดการ</v>
          </cell>
        </row>
        <row r="4022">
          <cell r="L4022" t="str">
            <v>v3_190103V02F05</v>
          </cell>
          <cell r="M4022" t="str">
            <v xml:space="preserve">เทคโนโลยีสารสนเทศ/ฐานข้อมูลด้านลุ่มน้ำของประเทศ	</v>
          </cell>
        </row>
        <row r="4023">
          <cell r="L4023" t="str">
            <v>v3_190103V02F06</v>
          </cell>
          <cell r="M4023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024">
          <cell r="L4024" t="str">
            <v>v3_190103V02F07</v>
          </cell>
          <cell r="M4024" t="str">
            <v>การวิจัย/นวัตกรรม ด้านการบริหารจัดการน้ำ</v>
          </cell>
        </row>
        <row r="4025">
          <cell r="L4025" t="str">
            <v>v3_190201V01F01</v>
          </cell>
          <cell r="M4025" t="str">
            <v>การบำรุงรักษาและลดการสูญเสีย</v>
          </cell>
        </row>
        <row r="4026">
          <cell r="L4026" t="str">
            <v>v3_190201V01F02</v>
          </cell>
          <cell r="M4026" t="str">
            <v xml:space="preserve">การเข้าถึงน้ำประปาในเขตเมือง </v>
          </cell>
        </row>
        <row r="4027">
          <cell r="L4027" t="str">
            <v>v3_190201V01F03</v>
          </cell>
          <cell r="M4027" t="str">
            <v>แหล่งน้ำดิบสำรอง/การใช้แหล่งน้ำข้ามลุ่มน้ำ</v>
          </cell>
        </row>
        <row r="4028">
          <cell r="L4028" t="str">
            <v>v3_190201V01F04</v>
          </cell>
          <cell r="M4028" t="str">
            <v>การนำน้ำกลับมาใช้ใหม่</v>
          </cell>
        </row>
        <row r="4029">
          <cell r="L4029" t="str">
            <v>v3_190201V02F01</v>
          </cell>
          <cell r="M4029" t="str">
            <v xml:space="preserve">การควบคุมแหล่งกำเนิดมลพิษทางน้ำ </v>
          </cell>
        </row>
        <row r="4030">
          <cell r="L4030" t="str">
            <v>v3_190201V02F02</v>
          </cell>
          <cell r="M4030" t="str">
            <v>การบริหารจัดการบำบัดน้ำเสียและน้ำเค็มทุกระดับที่มีประสิทธิภาพ</v>
          </cell>
        </row>
        <row r="4031">
          <cell r="L4031" t="str">
            <v>v3_190201V02F03</v>
          </cell>
          <cell r="M4031" t="str">
            <v>การเฝ้าระวังและการตรวจสอบคุณภาพน้ำ</v>
          </cell>
        </row>
        <row r="4032">
          <cell r="L4032" t="str">
            <v>v3_190201V03F01</v>
          </cell>
          <cell r="M4032" t="str">
            <v>ระบบป้องกันน้ำท่วมที่มีประสิทธิภาพ</v>
          </cell>
        </row>
        <row r="4033">
          <cell r="L4033" t="str">
            <v>v3_190201V03F02</v>
          </cell>
          <cell r="M4033" t="str">
            <v>ระบบระบายน้ำที่มีประสิทธิภาพ</v>
          </cell>
        </row>
        <row r="4034">
          <cell r="L4034" t="str">
            <v>v3_190201V03F03</v>
          </cell>
          <cell r="M4034" t="str">
            <v>การบังคับใช้ผังเมือง/ผังการระบายน้ำ</v>
          </cell>
        </row>
        <row r="4035">
          <cell r="L4035" t="str">
            <v>v3_190201V04F01</v>
          </cell>
          <cell r="M4035" t="str">
            <v>นโยบายขับเคลื่อนคุณภาพน้ำ</v>
          </cell>
        </row>
        <row r="4036">
          <cell r="L4036" t="str">
            <v>v3_190201V04F02</v>
          </cell>
          <cell r="M4036" t="str">
            <v>การมีส่วนร่วมของภาคีที่เกี่ยวข้อง</v>
          </cell>
        </row>
        <row r="4037">
          <cell r="L4037" t="str">
            <v>v3_190201V04F03</v>
          </cell>
          <cell r="M4037" t="str">
            <v xml:space="preserve">การมีและบังคับใช้กฎหมายที่เกี่ยวข้อง </v>
          </cell>
        </row>
        <row r="4038">
          <cell r="L4038" t="str">
            <v>v3_190201V04F04</v>
          </cell>
          <cell r="M4038" t="str">
            <v>การตระหนักรู้และจิตสำนึกในการประหยัดและอนุรักษ์น้ำ</v>
          </cell>
        </row>
        <row r="4039">
          <cell r="L4039" t="str">
            <v>v3_190201V04F05</v>
          </cell>
          <cell r="M4039" t="str">
            <v>การบริหารจัดการความเสี่ยงและความมั่นคงด้านน้ำในชุมชนเมือง</v>
          </cell>
        </row>
        <row r="4040">
          <cell r="L4040" t="str">
            <v>v3_190202V01F01</v>
          </cell>
          <cell r="M4040" t="str">
            <v>ความเพียงพอและศักยภาพของแหล่งน้ำต้นทุน</v>
          </cell>
        </row>
        <row r="4041">
          <cell r="L4041" t="str">
            <v>v3_190202V01F02</v>
          </cell>
          <cell r="M4041" t="str">
            <v>ความเพียงพอและประสิทธิภาพของระบบชลประทานและการกระจายน้ำ</v>
          </cell>
        </row>
        <row r="4042">
          <cell r="L4042" t="str">
            <v>v3_190202V01F03</v>
          </cell>
          <cell r="M4042" t="str">
            <v>แหล่งน้ำทางเลือก/นำน้ำเสียมาใช้ใหม่ในทุกระดับ</v>
          </cell>
        </row>
        <row r="4043">
          <cell r="L4043" t="str">
            <v>v3_190202V01F04</v>
          </cell>
          <cell r="M4043" t="str">
            <v>ระบบเชื่อมโยงน้ำข้ามลุ่มน้ำ</v>
          </cell>
        </row>
        <row r="4044">
          <cell r="L4044" t="str">
            <v>v3_190202V02F01</v>
          </cell>
          <cell r="M4044" t="str">
            <v xml:space="preserve">การจัดการความต้องการใช้น้ำและการจัดสรรน้ำที่มีประสิทธิภาพ	</v>
          </cell>
        </row>
        <row r="4045">
          <cell r="L4045" t="str">
            <v>v3_190202V02F02</v>
          </cell>
          <cell r="M4045" t="str">
            <v>การบริหารจัดการน้ำข้ามลุ่มน้ำ</v>
          </cell>
        </row>
        <row r="4046">
          <cell r="L4046" t="str">
            <v>v3_190202V02F03</v>
          </cell>
          <cell r="M4046" t="str">
            <v>การสร้างเครือข่ายผู้ใช้น้ำ</v>
          </cell>
        </row>
        <row r="4047">
          <cell r="L4047" t="str">
            <v>v3_190202V02F04</v>
          </cell>
          <cell r="M4047" t="str">
            <v>ปริมาณการใช้น้ำในการผลิต</v>
          </cell>
        </row>
        <row r="4048">
          <cell r="L4048" t="str">
            <v>v3_190202V03F01</v>
          </cell>
          <cell r="M4048" t="str">
            <v xml:space="preserve">การจัดหาแหล่งน้ำสำรอง </v>
          </cell>
        </row>
        <row r="4049">
          <cell r="L4049" t="str">
            <v>v3_190202V03F02</v>
          </cell>
          <cell r="M4049" t="str">
            <v>การมีและบังคับใช้กฎหมายที่เกี่ยวข้อง</v>
          </cell>
        </row>
        <row r="4050">
          <cell r="L4050" t="str">
            <v>v3_190202V03F03</v>
          </cell>
          <cell r="M4050" t="str">
            <v>การมีส่วนร่วมของทุกภาคส่วน</v>
          </cell>
        </row>
        <row r="4051">
          <cell r="L4051" t="str">
            <v>v3_190202V03F04</v>
          </cell>
          <cell r="M4051" t="str">
            <v>การตระหนักรู้และจิตสำนึกในการประหยัดและอนุรักษ์น้ำ</v>
          </cell>
        </row>
        <row r="4052">
          <cell r="L4052" t="str">
            <v>v3_190202V03F05</v>
          </cell>
          <cell r="M4052" t="str">
            <v>เทคโนโลยี/นวัตกรรม</v>
          </cell>
        </row>
        <row r="4053">
          <cell r="L4053" t="str">
            <v>v3_190202V03F06</v>
          </cell>
          <cell r="M4053" t="str">
            <v>ฐานข้อมูลและการติดตามประเมินผล</v>
          </cell>
        </row>
        <row r="4054">
          <cell r="L4054" t="str">
            <v>v3_190202V03F07</v>
          </cell>
          <cell r="M4054" t="str">
            <v>ผลิตภาพจากการใช้น้ำ</v>
          </cell>
        </row>
        <row r="4055">
          <cell r="L4055" t="str">
            <v>v3_190301V01F01</v>
          </cell>
          <cell r="M4055" t="str">
            <v>เทคโนโลยีการสำรวจ</v>
          </cell>
        </row>
        <row r="4056">
          <cell r="L4056" t="str">
            <v>v3_190301V01F02</v>
          </cell>
          <cell r="M4056" t="str">
            <v xml:space="preserve">ทะเบียน/ฐานข้อมูลด้านแหล่งน้ำของประเทศ  </v>
          </cell>
        </row>
        <row r="4057">
          <cell r="L4057" t="str">
            <v>v3_190301V01F03</v>
          </cell>
          <cell r="M4057" t="str">
            <v>การตรวจสอบพิสูจน์สิทธิ</v>
          </cell>
        </row>
        <row r="4058">
          <cell r="L4058" t="str">
            <v>v3_190301V01F04</v>
          </cell>
          <cell r="M4058" t="str">
            <v>การป้องกันการรุกล้ำแนวเขตแม่น้ำและแหล่งน้ำธรรมชาติ</v>
          </cell>
        </row>
        <row r="4059">
          <cell r="L4059" t="str">
            <v>v3_190301V02F01</v>
          </cell>
          <cell r="M4059" t="str">
            <v>แนวทางด้านวิศวกรรมและภูมิสถาปัตย์/มาตรฐานดัชนีสุขภาพแม่น้ำ/มาตรการ/เป้าหมายเชิงพื้นที่</v>
          </cell>
        </row>
        <row r="4060">
          <cell r="L4060" t="str">
            <v>v3_190301V02F02</v>
          </cell>
          <cell r="M4060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061">
          <cell r="L4061" t="str">
            <v>v3_190301V02F03</v>
          </cell>
          <cell r="M4061" t="str">
            <v>การอนุรักษ์ ฟื้นฟู และพัฒนาในทุกมิติ ให้มีระบบนิเวศและทัศนียภาพที่ดี</v>
          </cell>
        </row>
        <row r="4062">
          <cell r="L4062" t="str">
            <v>v3_190301V03F01</v>
          </cell>
          <cell r="M4062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063">
          <cell r="L4063" t="str">
            <v>v3_190301V03F02</v>
          </cell>
          <cell r="M4063" t="str">
            <v>หลักเกณฑ์และวิธีการเพื่อการอนุรักษ์และการพัฒนาทรัพยากรน้ำสาธารณะ</v>
          </cell>
        </row>
        <row r="4064">
          <cell r="L4064" t="str">
            <v>v3_190301V03F03</v>
          </cell>
          <cell r="M4064" t="str">
            <v>การมีส่วนร่วมและการบูรณาการหน่วยงานที่เกี่ยวข้อง</v>
          </cell>
        </row>
        <row r="4065">
          <cell r="L4065" t="str">
            <v>v3_190101V01F01</v>
          </cell>
          <cell r="M4065" t="str">
            <v>การสำรวจ ออกแบบ มาตรฐานแหล่งน้ำต้นทุน</v>
          </cell>
        </row>
        <row r="4066">
          <cell r="L4066" t="str">
            <v>v3_190101V01F03</v>
          </cell>
          <cell r="M4066" t="str">
            <v>คุณภาพน้ำเพื่อการอุปโภค/บริโภค</v>
          </cell>
        </row>
        <row r="4067">
          <cell r="L4067" t="str">
            <v>v3_190101V02F02</v>
          </cell>
          <cell r="M4067" t="str">
            <v>ระบบบำบัดน้ำเสียชุมชน</v>
          </cell>
        </row>
        <row r="4068">
          <cell r="L4068" t="str">
            <v>v3_190101V02F03</v>
          </cell>
          <cell r="M4068" t="str">
            <v>การจัดสรรน้ำเพื่อรักษาระบบนิเวศ</v>
          </cell>
        </row>
        <row r="4069">
          <cell r="L4069" t="str">
            <v>v3_190101V02F04</v>
          </cell>
          <cell r="M4069" t="str">
            <v>คุณภาพน้ำตามแหล่งน้ำธรรมชาติ</v>
          </cell>
        </row>
        <row r="4070">
          <cell r="L4070" t="str">
            <v>v3_190101V03F03</v>
          </cell>
          <cell r="M4070" t="str">
            <v>นวัตกรรมบริหารจัดการน้ำ</v>
          </cell>
        </row>
        <row r="4071">
          <cell r="L4071" t="str">
            <v>v3_190101V03F04</v>
          </cell>
          <cell r="M4071" t="str">
            <v>จิตสำนึกในการอนุรักษ์อย่างรู้คุณค่า</v>
          </cell>
        </row>
        <row r="4072">
          <cell r="L4072" t="str">
            <v>v3_190101V03F05</v>
          </cell>
          <cell r="M4072" t="str">
            <v>ข้อมูลและเทคโนโลยีสารสนเทศ</v>
          </cell>
        </row>
        <row r="4073">
          <cell r="L4073" t="str">
            <v>v3_190103V01F01</v>
          </cell>
          <cell r="M4073" t="str">
            <v xml:space="preserve">องค์กรด้านน้ำที่มีประสิทธิภาพ </v>
          </cell>
        </row>
        <row r="4074">
          <cell r="L4074" t="str">
            <v>v3_190103V01F02</v>
          </cell>
          <cell r="M4074" t="str">
            <v>แผนบริหารจัดการน้ำที่เป็นธรรม</v>
          </cell>
        </row>
        <row r="4075">
          <cell r="L4075" t="str">
            <v>v3_190103V01F05</v>
          </cell>
          <cell r="M4075" t="str">
            <v>การติดตามและการประเมินผล</v>
          </cell>
        </row>
        <row r="4076">
          <cell r="L4076" t="str">
            <v>v3_190103V02F01</v>
          </cell>
          <cell r="M4076" t="str">
            <v>การตระหนักรู้และจิตสำนึกในการประหยัดและอนุรักษ์น้ำ</v>
          </cell>
        </row>
        <row r="4077">
          <cell r="L4077" t="str">
            <v>v3_190103V02F03</v>
          </cell>
          <cell r="M4077" t="str">
            <v>การจัดการน้ำแบบบูรณาการที่มีประสิทธิภาพทุกระดับ</v>
          </cell>
        </row>
        <row r="4078">
          <cell r="L4078" t="str">
            <v>v3_190103V02F04</v>
          </cell>
          <cell r="M4078" t="str">
            <v>การมีส่วนร่วมของภาคส่วนที่เกี่ยวข้องการพัฒนาเครื่องมือการจัดการ</v>
          </cell>
        </row>
        <row r="4079">
          <cell r="L4079" t="str">
            <v>v3_190103V02F05</v>
          </cell>
          <cell r="M4079" t="str">
            <v xml:space="preserve">เทคโนโลยีสารสนเทศ/ฐานข้อมูลด้านลุ่มน้ำของประเทศ	</v>
          </cell>
        </row>
        <row r="4080">
          <cell r="L4080" t="str">
            <v>v3_190103V02F07</v>
          </cell>
          <cell r="M4080" t="str">
            <v>การวิจัย/นวัตกรรม ด้านการบริหารจัดการน้ำ</v>
          </cell>
        </row>
        <row r="4081">
          <cell r="L4081" t="str">
            <v>v3_190201V03F03</v>
          </cell>
          <cell r="M4081" t="str">
            <v>การบังคับใช้ผังเมือง/ผังการระบายน้ำ</v>
          </cell>
        </row>
        <row r="4082">
          <cell r="L4082" t="str">
            <v>v3_190201V04F02</v>
          </cell>
          <cell r="M4082" t="str">
            <v>การมีส่วนร่วมของภาคีที่เกี่ยวข้อง</v>
          </cell>
        </row>
        <row r="4083">
          <cell r="L4083" t="str">
            <v>v3_190201V04F04</v>
          </cell>
          <cell r="M4083" t="str">
            <v>การตระหนักรู้และจิตสำนึกในการประหยัดและอนุรักษ์น้ำ</v>
          </cell>
        </row>
        <row r="4084">
          <cell r="L4084" t="str">
            <v>v3_190202V01F01</v>
          </cell>
          <cell r="M4084" t="str">
            <v>ความเพียงพอและศักยภาพของแหล่งน้ำต้นทุน</v>
          </cell>
        </row>
        <row r="4085">
          <cell r="L4085" t="str">
            <v>v3_190202V02F01</v>
          </cell>
          <cell r="M4085" t="str">
            <v xml:space="preserve">การจัดการความต้องการใช้น้ำและการจัดสรรน้ำที่มีประสิทธิภาพ	</v>
          </cell>
        </row>
        <row r="4086">
          <cell r="L4086" t="str">
            <v>v3_190202V02F03</v>
          </cell>
          <cell r="M4086" t="str">
            <v>การสร้างเครือข่ายผู้ใช้น้ำ</v>
          </cell>
        </row>
        <row r="4087">
          <cell r="L4087" t="str">
            <v>v3_190202V02F04</v>
          </cell>
          <cell r="M4087" t="str">
            <v>ปริมาณการใช้น้ำในการผลิต</v>
          </cell>
        </row>
        <row r="4088">
          <cell r="L4088" t="str">
            <v>v3_190202V03F03</v>
          </cell>
          <cell r="M4088" t="str">
            <v>การมีส่วนร่วมของทุกภาคส่วน</v>
          </cell>
        </row>
        <row r="4089">
          <cell r="L4089" t="str">
            <v>v3_190202V03F04</v>
          </cell>
          <cell r="M4089" t="str">
            <v>การตระหนักรู้และจิตสำนึกในการประหยัดและอนุรักษ์น้ำ</v>
          </cell>
        </row>
        <row r="4090">
          <cell r="L4090" t="str">
            <v>v3_190202V03F06</v>
          </cell>
          <cell r="M4090" t="str">
            <v>ฐานข้อมูลและการติดตามประเมินผล</v>
          </cell>
        </row>
        <row r="4091">
          <cell r="L4091" t="str">
            <v>v3_190301V01F01</v>
          </cell>
          <cell r="M4091" t="str">
            <v>เทคโนโลยีการสำรวจ</v>
          </cell>
        </row>
        <row r="4092">
          <cell r="L4092" t="str">
            <v>v3_190301V02F02</v>
          </cell>
          <cell r="M4092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093">
          <cell r="L4093" t="str">
            <v>v3_190301V03F02</v>
          </cell>
          <cell r="M4093" t="str">
            <v>หลักเกณฑ์และวิธีการเพื่อการอนุรักษ์และการพัฒนาทรัพยากรน้ำสาธารณะ</v>
          </cell>
        </row>
        <row r="4094">
          <cell r="L4094" t="str">
            <v>v3_190301V03F03</v>
          </cell>
          <cell r="M4094" t="str">
            <v>การมีส่วนร่วมและการบูรณาการหน่วยงานที่เกี่ยวข้อง</v>
          </cell>
        </row>
        <row r="4095">
          <cell r="L4095" t="str">
            <v>v3_190101V03F04</v>
          </cell>
          <cell r="M4095" t="str">
            <v>จิตสำนึกในการอนุรักษ์อย่างรู้คุณค่า</v>
          </cell>
        </row>
        <row r="4096">
          <cell r="L4096" t="str">
            <v>v3_190301V02F03</v>
          </cell>
          <cell r="M4096" t="str">
            <v>การอนุรักษ์ ฟื้นฟู และพัฒนาในทุกมิติ ให้มีระบบนิเวศและทัศนียภาพที่ดี</v>
          </cell>
        </row>
        <row r="4097">
          <cell r="L4097" t="str">
            <v>v3_190101V01F03</v>
          </cell>
          <cell r="M4097" t="str">
            <v>คุณภาพน้ำเพื่อการอุปโภค/บริโภค</v>
          </cell>
        </row>
        <row r="4098">
          <cell r="L4098" t="str">
            <v>v3_190101V02F02</v>
          </cell>
          <cell r="M4098" t="str">
            <v>ระบบบำบัดน้ำเสียชุมชน</v>
          </cell>
        </row>
        <row r="4099">
          <cell r="L4099" t="str">
            <v>v3_190101V02F04</v>
          </cell>
          <cell r="M4099" t="str">
            <v>คุณภาพน้ำตามแหล่งน้ำธรรมชาติ</v>
          </cell>
        </row>
        <row r="4100">
          <cell r="L4100" t="str">
            <v>v3_190101V03F03</v>
          </cell>
          <cell r="M4100" t="str">
            <v>นวัตกรรมบริหารจัดการน้ำ</v>
          </cell>
        </row>
        <row r="4101">
          <cell r="L4101" t="str">
            <v>v3_190101V03F05</v>
          </cell>
          <cell r="M4101" t="str">
            <v>ข้อมูลและเทคโนโลยีสารสนเทศ</v>
          </cell>
        </row>
        <row r="4102">
          <cell r="L4102" t="str">
            <v>v3_190102V01F01</v>
          </cell>
          <cell r="M4102" t="str">
            <v>ความพร้อมในการให้ความช่วยเหลือ</v>
          </cell>
        </row>
        <row r="4103">
          <cell r="L4103" t="str">
            <v>v3_190102V01F02</v>
          </cell>
          <cell r="M4103" t="str">
            <v>การพยากรณ์ คาดการณ์สถานการณ์ภัย และกำหนดพื้นที่เสี่ยง</v>
          </cell>
        </row>
        <row r="4104">
          <cell r="L4104" t="str">
            <v>v3_190102V01F03</v>
          </cell>
          <cell r="M4104" t="str">
            <v>ประสิทธิภาพการบริหารจัดการ ป้องกันและบรรเทาอุทกภัย</v>
          </cell>
        </row>
        <row r="4105">
          <cell r="L4105" t="str">
            <v>v3_190102V02F01</v>
          </cell>
          <cell r="M4105" t="str">
            <v>ระบบเตือนภัยที่มีประสิทธิภาพ</v>
          </cell>
        </row>
        <row r="4106">
          <cell r="L4106" t="str">
            <v>v3_190102V03F02</v>
          </cell>
          <cell r="M4106" t="str">
            <v>การป้องกันการชะล้างพังทลายของดิน</v>
          </cell>
        </row>
        <row r="4107">
          <cell r="L4107" t="str">
            <v>v3_190102V03F03</v>
          </cell>
          <cell r="M4107" t="str">
            <v>เทคโนโลยีสารสนเทศ/นวัตกรรม</v>
          </cell>
        </row>
        <row r="4108">
          <cell r="L4108" t="str">
            <v>v3_190103V02F02</v>
          </cell>
          <cell r="M4108" t="str">
            <v>สมรรถนะของบุคลากร</v>
          </cell>
        </row>
        <row r="4109">
          <cell r="L4109" t="str">
            <v>v3_190103V02F05</v>
          </cell>
          <cell r="M4109" t="str">
            <v xml:space="preserve">เทคโนโลยีสารสนเทศ/ฐานข้อมูลด้านลุ่มน้ำของประเทศ	</v>
          </cell>
        </row>
        <row r="4110">
          <cell r="L4110" t="str">
            <v>v3_190103V02F07</v>
          </cell>
          <cell r="M4110" t="str">
            <v>การวิจัย/นวัตกรรม ด้านการบริหารจัดการน้ำ</v>
          </cell>
        </row>
        <row r="4111">
          <cell r="L4111" t="str">
            <v>v3_190201V02F01</v>
          </cell>
          <cell r="M4111" t="str">
            <v xml:space="preserve">การควบคุมแหล่งกำเนิดมลพิษทางน้ำ </v>
          </cell>
        </row>
        <row r="4112">
          <cell r="L4112" t="str">
            <v>v3_190201V02F02</v>
          </cell>
          <cell r="M4112" t="str">
            <v>การบริหารจัดการบำบัดน้ำเสียและน้ำเค็มทุกระดับที่มีประสิทธิภาพ</v>
          </cell>
        </row>
        <row r="4113">
          <cell r="L4113" t="str">
            <v>v3_190201V02F03</v>
          </cell>
          <cell r="M4113" t="str">
            <v>การเฝ้าระวังและการตรวจสอบคุณภาพน้ำ</v>
          </cell>
        </row>
        <row r="4114">
          <cell r="L4114" t="str">
            <v>v3_190201V03F01</v>
          </cell>
          <cell r="M4114" t="str">
            <v>ระบบป้องกันน้ำท่วมที่มีประสิทธิภาพ</v>
          </cell>
        </row>
        <row r="4115">
          <cell r="L4115" t="str">
            <v>v3_190201V04F04</v>
          </cell>
          <cell r="M4115" t="str">
            <v>การตระหนักรู้และจิตสำนึกในการประหยัดและอนุรักษ์น้ำ</v>
          </cell>
        </row>
        <row r="4116">
          <cell r="L4116" t="str">
            <v>v3_190202V03F04</v>
          </cell>
          <cell r="M4116" t="str">
            <v>การตระหนักรู้และจิตสำนึกในการประหยัดและอนุรักษ์น้ำ</v>
          </cell>
        </row>
        <row r="4117">
          <cell r="L4117" t="str">
            <v>v3_190202V03F05</v>
          </cell>
          <cell r="M4117" t="str">
            <v>เทคโนโลยี/นวัตกรรม</v>
          </cell>
        </row>
        <row r="4118">
          <cell r="L4118" t="str">
            <v>v3_190202V03F06</v>
          </cell>
          <cell r="M4118" t="str">
            <v>ฐานข้อมูลและการติดตามประเมินผล</v>
          </cell>
        </row>
        <row r="4119">
          <cell r="L4119" t="str">
            <v>v3_190301V02F02</v>
          </cell>
          <cell r="M4119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120">
          <cell r="L4120" t="str">
            <v>v3_190301V02F03</v>
          </cell>
          <cell r="M4120" t="str">
            <v>การอนุรักษ์ ฟื้นฟู และพัฒนาในทุกมิติ ให้มีระบบนิเวศและทัศนียภาพที่ดี</v>
          </cell>
        </row>
        <row r="4121">
          <cell r="L4121" t="str">
            <v>v3_190301V03F02</v>
          </cell>
          <cell r="M4121" t="str">
            <v>หลักเกณฑ์และวิธีการเพื่อการอนุรักษ์และการพัฒนาทรัพยากรน้ำสาธารณะ</v>
          </cell>
        </row>
        <row r="4122">
          <cell r="L4122" t="str">
            <v>v3_190301V03F03</v>
          </cell>
          <cell r="M4122" t="str">
            <v>การมีส่วนร่วมและการบูรณาการหน่วยงานที่เกี่ยวข้อง</v>
          </cell>
        </row>
        <row r="4123">
          <cell r="L4123" t="str">
            <v>v3_190102V01F01</v>
          </cell>
          <cell r="M4123" t="str">
            <v>ความพร้อมในการให้ความช่วยเหลือ</v>
          </cell>
        </row>
        <row r="4124">
          <cell r="L4124" t="str">
            <v>v3_190102V01F03</v>
          </cell>
          <cell r="M4124" t="str">
            <v>ประสิทธิภาพการบริหารจัดการ ป้องกันและบรรเทาอุทกภัย</v>
          </cell>
        </row>
        <row r="4125">
          <cell r="L4125" t="str">
            <v>v3_190103V02F02</v>
          </cell>
          <cell r="M4125" t="str">
            <v>สมรรถนะของบุคลากร</v>
          </cell>
        </row>
        <row r="4126">
          <cell r="L4126" t="str">
            <v>v3_190103V02F07</v>
          </cell>
          <cell r="M4126" t="str">
            <v>การวิจัย/นวัตกรรม ด้านการบริหารจัดการน้ำ</v>
          </cell>
        </row>
        <row r="4127">
          <cell r="L4127" t="str">
            <v>v3_190101V03F05</v>
          </cell>
          <cell r="M4127" t="str">
            <v>ข้อมูลและเทคโนโลยีสารสนเทศ</v>
          </cell>
        </row>
        <row r="4128">
          <cell r="L4128" t="str">
            <v>v3_190102V01F02</v>
          </cell>
          <cell r="M4128" t="str">
            <v>การพยากรณ์ คาดการณ์สถานการณ์ภัย และกำหนดพื้นที่เสี่ยง</v>
          </cell>
        </row>
        <row r="4129">
          <cell r="L4129" t="str">
            <v>v3_190102V02F01</v>
          </cell>
          <cell r="M4129" t="str">
            <v>ระบบเตือนภัยที่มีประสิทธิภาพ</v>
          </cell>
        </row>
        <row r="4130">
          <cell r="L4130" t="str">
            <v>v3_190102V03F03</v>
          </cell>
          <cell r="M4130" t="str">
            <v>เทคโนโลยีสารสนเทศ/นวัตกรรม</v>
          </cell>
        </row>
        <row r="4131">
          <cell r="L4131" t="str">
            <v>v3_190102V03F04</v>
          </cell>
          <cell r="M4131" t="str">
            <v>การจัดการน้ำชุมชน</v>
          </cell>
        </row>
        <row r="4132">
          <cell r="L4132" t="str">
            <v>v3_190103V02F05</v>
          </cell>
          <cell r="M4132" t="str">
            <v xml:space="preserve">เทคโนโลยีสารสนเทศ/ฐานข้อมูลด้านลุ่มน้ำของประเทศ	</v>
          </cell>
        </row>
        <row r="4133">
          <cell r="L4133" t="str">
            <v>v3_190103V02F07</v>
          </cell>
          <cell r="M4133" t="str">
            <v>การวิจัย/นวัตกรรม ด้านการบริหารจัดการน้ำ</v>
          </cell>
        </row>
        <row r="4134">
          <cell r="L4134" t="str">
            <v>v3_190101V03F05</v>
          </cell>
          <cell r="M4134" t="str">
            <v>ข้อมูลและเทคโนโลยีสารสนเทศ</v>
          </cell>
        </row>
        <row r="4135">
          <cell r="L4135" t="str">
            <v>v3_190102V01F02</v>
          </cell>
          <cell r="M4135" t="str">
            <v>การพยากรณ์ คาดการณ์สถานการณ์ภัย และกำหนดพื้นที่เสี่ยง</v>
          </cell>
        </row>
        <row r="4136">
          <cell r="L4136" t="str">
            <v>v3_190102V03F03</v>
          </cell>
          <cell r="M4136" t="str">
            <v>เทคโนโลยีสารสนเทศ/นวัตกรรม</v>
          </cell>
        </row>
        <row r="4137">
          <cell r="L4137" t="str">
            <v>v3_190103V02F04</v>
          </cell>
          <cell r="M4137" t="str">
            <v>การมีส่วนร่วมของภาคส่วนที่เกี่ยวข้องการพัฒนาเครื่องมือการจัดการ</v>
          </cell>
        </row>
        <row r="4138">
          <cell r="L4138" t="str">
            <v>v3_190103V02F07</v>
          </cell>
          <cell r="M4138" t="str">
            <v>การวิจัย/นวัตกรรม ด้านการบริหารจัดการน้ำ</v>
          </cell>
        </row>
        <row r="4139">
          <cell r="L4139" t="str">
            <v>v3_190201V01F03</v>
          </cell>
          <cell r="M4139" t="str">
            <v>แหล่งน้ำดิบสำรอง/การใช้แหล่งน้ำข้ามลุ่มน้ำ</v>
          </cell>
        </row>
        <row r="4140">
          <cell r="L4140" t="str">
            <v>v3_190201V02F01</v>
          </cell>
          <cell r="M4140" t="str">
            <v xml:space="preserve">การควบคุมแหล่งกำเนิดมลพิษทางน้ำ </v>
          </cell>
        </row>
        <row r="4141">
          <cell r="L4141" t="str">
            <v>v3_190201V02F02</v>
          </cell>
          <cell r="M4141" t="str">
            <v>การบริหารจัดการบำบัดน้ำเสียและน้ำเค็มทุกระดับที่มีประสิทธิภาพ</v>
          </cell>
        </row>
        <row r="4142">
          <cell r="L4142" t="str">
            <v>v3_190201V02F03</v>
          </cell>
          <cell r="M4142" t="str">
            <v>การเฝ้าระวังและการตรวจสอบคุณภาพน้ำ</v>
          </cell>
        </row>
        <row r="4143">
          <cell r="L4143" t="str">
            <v>v3_190101V02F01</v>
          </cell>
          <cell r="M4143" t="str">
            <v xml:space="preserve">แหล่งกำเนิดมลพิษทางน้ำ	</v>
          </cell>
        </row>
        <row r="4144">
          <cell r="L4144" t="str">
            <v>v3_190101V03F01</v>
          </cell>
          <cell r="M4144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4145">
          <cell r="L4145" t="str">
            <v>v3_190101V03F04</v>
          </cell>
          <cell r="M4145" t="str">
            <v>จิตสำนึกในการอนุรักษ์อย่างรู้คุณค่า</v>
          </cell>
        </row>
        <row r="4146">
          <cell r="L4146" t="str">
            <v>v3_190102V01F03</v>
          </cell>
          <cell r="M4146" t="str">
            <v>ประสิทธิภาพการบริหารจัดการ ป้องกันและบรรเทาอุทกภัย</v>
          </cell>
        </row>
        <row r="4147">
          <cell r="L4147" t="str">
            <v>v3_190301V01F01</v>
          </cell>
          <cell r="M4147" t="str">
            <v>เทคโนโลยีการสำรวจ</v>
          </cell>
        </row>
        <row r="4148">
          <cell r="L4148" t="str">
            <v>v3_190301V01F03</v>
          </cell>
          <cell r="M4148" t="str">
            <v>การตรวจสอบพิสูจน์สิทธิ</v>
          </cell>
        </row>
        <row r="4149">
          <cell r="L4149" t="str">
            <v>v3_190301V01F04</v>
          </cell>
          <cell r="M4149" t="str">
            <v>การป้องกันการรุกล้ำแนวเขตแม่น้ำและแหล่งน้ำธรรมชาติ</v>
          </cell>
        </row>
        <row r="4150">
          <cell r="L4150" t="str">
            <v>v3_190301V02F02</v>
          </cell>
          <cell r="M4150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151">
          <cell r="L4151" t="str">
            <v>v3_190301V02F03</v>
          </cell>
          <cell r="M4151" t="str">
            <v>การอนุรักษ์ ฟื้นฟู และพัฒนาในทุกมิติ ให้มีระบบนิเวศและทัศนียภาพที่ดี</v>
          </cell>
        </row>
        <row r="4152">
          <cell r="L4152" t="str">
            <v>v3_190301V03F01</v>
          </cell>
          <cell r="M4152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153">
          <cell r="L4153" t="str">
            <v>v3_190102V01F02</v>
          </cell>
          <cell r="M4153" t="str">
            <v>การพยากรณ์ คาดการณ์สถานการณ์ภัย และกำหนดพื้นที่เสี่ยง</v>
          </cell>
        </row>
        <row r="4154">
          <cell r="L4154" t="str">
            <v>v3_190102V01F03</v>
          </cell>
          <cell r="M4154" t="str">
            <v>ประสิทธิภาพการบริหารจัดการ ป้องกันและบรรเทาอุทกภัย</v>
          </cell>
        </row>
        <row r="4155">
          <cell r="L4155" t="str">
            <v>v3_190301V02F03</v>
          </cell>
          <cell r="M4155" t="str">
            <v>การอนุรักษ์ ฟื้นฟู และพัฒนาในทุกมิติ ให้มีระบบนิเวศและทัศนียภาพที่ดี</v>
          </cell>
        </row>
        <row r="4156">
          <cell r="L4156" t="str">
            <v>v3_190301V03F03</v>
          </cell>
          <cell r="M4156" t="str">
            <v>การมีส่วนร่วมและการบูรณาการหน่วยงานที่เกี่ยวข้อง</v>
          </cell>
        </row>
        <row r="4157">
          <cell r="L4157" t="str">
            <v>v3_190102V01F02</v>
          </cell>
          <cell r="M4157" t="str">
            <v>การพยากรณ์ คาดการณ์สถานการณ์ภัย และกำหนดพื้นที่เสี่ยง</v>
          </cell>
        </row>
        <row r="4158">
          <cell r="L4158" t="str">
            <v>v3_190102V03F01</v>
          </cell>
          <cell r="M4158" t="str">
            <v>สมรรถนะ ความสามารถในการปรับตัว จัดการภัย และความเสี่ยงจากภัยพิบัติ</v>
          </cell>
        </row>
        <row r="4159">
          <cell r="L4159" t="str">
            <v>v3_190101V01F01</v>
          </cell>
          <cell r="M4159" t="str">
            <v>การสำรวจ ออกแบบ มาตรฐานแหล่งน้ำต้นทุน</v>
          </cell>
        </row>
        <row r="4160">
          <cell r="L4160" t="str">
            <v>v3_190101V01F02</v>
          </cell>
          <cell r="M4160" t="str">
            <v xml:space="preserve">ประสิทธิภาพระบบน้ำประปา </v>
          </cell>
        </row>
        <row r="4161">
          <cell r="L4161" t="str">
            <v>v3_190101V01F03</v>
          </cell>
          <cell r="M4161" t="str">
            <v>คุณภาพน้ำเพื่อการอุปโภค/บริโภค</v>
          </cell>
        </row>
        <row r="4162">
          <cell r="L4162" t="str">
            <v>v3_190101V03F01</v>
          </cell>
          <cell r="M4162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4163">
          <cell r="L4163" t="str">
            <v>v3_190101V03F02</v>
          </cell>
          <cell r="M4163" t="str">
            <v>การมีส่วนร่วมและการติดตามประเมินผล</v>
          </cell>
        </row>
        <row r="4164">
          <cell r="L4164" t="str">
            <v>v3_190101V03F04</v>
          </cell>
          <cell r="M4164" t="str">
            <v>จิตสำนึกในการอนุรักษ์อย่างรู้คุณค่า</v>
          </cell>
        </row>
        <row r="4165">
          <cell r="L4165" t="str">
            <v>v3_190102V01F01</v>
          </cell>
          <cell r="M4165" t="str">
            <v>ความพร้อมในการให้ความช่วยเหลือ</v>
          </cell>
        </row>
        <row r="4166">
          <cell r="L4166" t="str">
            <v>v3_190102V01F02</v>
          </cell>
          <cell r="M4166" t="str">
            <v>การพยากรณ์ คาดการณ์สถานการณ์ภัย และกำหนดพื้นที่เสี่ยง</v>
          </cell>
        </row>
        <row r="4167">
          <cell r="L4167" t="str">
            <v>v3_190102V01F03</v>
          </cell>
          <cell r="M4167" t="str">
            <v>ประสิทธิภาพการบริหารจัดการ ป้องกันและบรรเทาอุทกภัย</v>
          </cell>
        </row>
        <row r="4168">
          <cell r="L4168" t="str">
            <v>v3_190102V01F04</v>
          </cell>
          <cell r="M4168" t="str">
            <v>การจัดการแหล่งน้ำนอกเขตชลประทาน</v>
          </cell>
        </row>
        <row r="4169">
          <cell r="L4169" t="str">
            <v>v3_190102V02F01</v>
          </cell>
          <cell r="M4169" t="str">
            <v>ระบบเตือนภัยที่มีประสิทธิภาพ</v>
          </cell>
        </row>
        <row r="4170">
          <cell r="L4170" t="str">
            <v>v3_190102V02F02</v>
          </cell>
          <cell r="M4170" t="str">
            <v>การสร้างความปลอดภัยในชีวิตและทรัพย์สิน</v>
          </cell>
        </row>
        <row r="4171">
          <cell r="L4171" t="str">
            <v>v3_190102V02F04</v>
          </cell>
          <cell r="M4171" t="str">
            <v>ความช่วยเหลือบรรเทาทุกข์ฉุกเฉิน</v>
          </cell>
        </row>
        <row r="4172">
          <cell r="L4172" t="str">
            <v>v3_190102V03F01</v>
          </cell>
          <cell r="M4172" t="str">
            <v>สมรรถนะ ความสามารถในการปรับตัว จัดการภัย และความเสี่ยงจากภัยพิบัติ</v>
          </cell>
        </row>
        <row r="4173">
          <cell r="L4173" t="str">
            <v>v3_190102V03F03</v>
          </cell>
          <cell r="M4173" t="str">
            <v>เทคโนโลยีสารสนเทศ/นวัตกรรม</v>
          </cell>
        </row>
        <row r="4174">
          <cell r="L4174" t="str">
            <v>v3_190102V03F04</v>
          </cell>
          <cell r="M4174" t="str">
            <v>การจัดการน้ำชุมชน</v>
          </cell>
        </row>
        <row r="4175">
          <cell r="L4175" t="str">
            <v>v3_190103V01F01</v>
          </cell>
          <cell r="M4175" t="str">
            <v xml:space="preserve">องค์กรด้านน้ำที่มีประสิทธิภาพ </v>
          </cell>
        </row>
        <row r="4176">
          <cell r="L4176" t="str">
            <v>v3_190103V01F02</v>
          </cell>
          <cell r="M4176" t="str">
            <v>แผนบริหารจัดการน้ำที่เป็นธรรม</v>
          </cell>
        </row>
        <row r="4177">
          <cell r="L4177" t="str">
            <v>v3_190103V01F03</v>
          </cell>
          <cell r="M4177" t="str">
            <v>ความร่วมมือระหว่างประเทศ</v>
          </cell>
        </row>
        <row r="4178">
          <cell r="L4178" t="str">
            <v>v3_190103V01F04</v>
          </cell>
          <cell r="M4178" t="str">
            <v>แผนงานและงบประมาณ</v>
          </cell>
        </row>
        <row r="4179">
          <cell r="L4179" t="str">
            <v>v3_190103V01F05</v>
          </cell>
          <cell r="M4179" t="str">
            <v>การติดตามและการประเมินผล</v>
          </cell>
        </row>
        <row r="4180">
          <cell r="L4180" t="str">
            <v>v3_190103V02F01</v>
          </cell>
          <cell r="M4180" t="str">
            <v>การตระหนักรู้และจิตสำนึกในการประหยัดและอนุรักษ์น้ำ</v>
          </cell>
        </row>
        <row r="4181">
          <cell r="L4181" t="str">
            <v>v3_190103V02F02</v>
          </cell>
          <cell r="M4181" t="str">
            <v>สมรรถนะของบุคลากร</v>
          </cell>
        </row>
        <row r="4182">
          <cell r="L4182" t="str">
            <v>v3_190103V02F03</v>
          </cell>
          <cell r="M4182" t="str">
            <v>การจัดการน้ำแบบบูรณาการที่มีประสิทธิภาพทุกระดับ</v>
          </cell>
        </row>
        <row r="4183">
          <cell r="L4183" t="str">
            <v>v3_190103V02F04</v>
          </cell>
          <cell r="M4183" t="str">
            <v>การมีส่วนร่วมของภาคส่วนที่เกี่ยวข้องการพัฒนาเครื่องมือการจัดการ</v>
          </cell>
        </row>
        <row r="4184">
          <cell r="L4184" t="str">
            <v>v3_190103V02F05</v>
          </cell>
          <cell r="M4184" t="str">
            <v xml:space="preserve">เทคโนโลยีสารสนเทศ/ฐานข้อมูลด้านลุ่มน้ำของประเทศ	</v>
          </cell>
        </row>
        <row r="4185">
          <cell r="L4185" t="str">
            <v>v3_190103V02F06</v>
          </cell>
          <cell r="M4185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186">
          <cell r="L4186" t="str">
            <v>v3_190103V02F07</v>
          </cell>
          <cell r="M4186" t="str">
            <v>การวิจัย/นวัตกรรม ด้านการบริหารจัดการน้ำ</v>
          </cell>
        </row>
        <row r="4187">
          <cell r="L4187" t="str">
            <v>v3_190201V04F04</v>
          </cell>
          <cell r="M4187" t="str">
            <v>การตระหนักรู้และจิตสำนึกในการประหยัดและอนุรักษ์น้ำ</v>
          </cell>
        </row>
        <row r="4188">
          <cell r="L4188" t="str">
            <v>v3_190202V01F01</v>
          </cell>
          <cell r="M4188" t="str">
            <v>ความเพียงพอและศักยภาพของแหล่งน้ำต้นทุน</v>
          </cell>
        </row>
        <row r="4189">
          <cell r="L4189" t="str">
            <v>v3_190202V01F02</v>
          </cell>
          <cell r="M4189" t="str">
            <v>ความเพียงพอและประสิทธิภาพของระบบชลประทานและการกระจายน้ำ</v>
          </cell>
        </row>
        <row r="4190">
          <cell r="L4190" t="str">
            <v>v3_190202V01F03</v>
          </cell>
          <cell r="M4190" t="str">
            <v>แหล่งน้ำทางเลือก/นำน้ำเสียมาใช้ใหม่ในทุกระดับ</v>
          </cell>
        </row>
        <row r="4191">
          <cell r="L4191" t="str">
            <v>v3_190202V02F01</v>
          </cell>
          <cell r="M4191" t="str">
            <v xml:space="preserve">การจัดการความต้องการใช้น้ำและการจัดสรรน้ำที่มีประสิทธิภาพ	</v>
          </cell>
        </row>
        <row r="4192">
          <cell r="L4192" t="str">
            <v>v3_190202V02F03</v>
          </cell>
          <cell r="M4192" t="str">
            <v>การสร้างเครือข่ายผู้ใช้น้ำ</v>
          </cell>
        </row>
        <row r="4193">
          <cell r="L4193" t="str">
            <v>v3_190202V03F01</v>
          </cell>
          <cell r="M4193" t="str">
            <v xml:space="preserve">การจัดหาแหล่งน้ำสำรอง </v>
          </cell>
        </row>
        <row r="4194">
          <cell r="L4194" t="str">
            <v>v3_190202V03F02</v>
          </cell>
          <cell r="M4194" t="str">
            <v>การมีและบังคับใช้กฎหมายที่เกี่ยวข้อง</v>
          </cell>
        </row>
        <row r="4195">
          <cell r="L4195" t="str">
            <v>v3_190202V03F03</v>
          </cell>
          <cell r="M4195" t="str">
            <v>การมีส่วนร่วมของทุกภาคส่วน</v>
          </cell>
        </row>
        <row r="4196">
          <cell r="L4196" t="str">
            <v>v3_190202V03F04</v>
          </cell>
          <cell r="M4196" t="str">
            <v>การตระหนักรู้และจิตสำนึกในการประหยัดและอนุรักษ์น้ำ</v>
          </cell>
        </row>
        <row r="4197">
          <cell r="L4197" t="str">
            <v>v3_190202V03F05</v>
          </cell>
          <cell r="M4197" t="str">
            <v>เทคโนโลยี/นวัตกรรม</v>
          </cell>
        </row>
        <row r="4198">
          <cell r="L4198" t="str">
            <v>v3_190202V03F06</v>
          </cell>
          <cell r="M4198" t="str">
            <v>ฐานข้อมูลและการติดตามประเมินผล</v>
          </cell>
        </row>
        <row r="4199">
          <cell r="L4199" t="str">
            <v>v3_190301V01F01</v>
          </cell>
          <cell r="M4199" t="str">
            <v>เทคโนโลยีการสำรวจ</v>
          </cell>
        </row>
        <row r="4200">
          <cell r="L4200" t="str">
            <v>v3_190301V01F02</v>
          </cell>
          <cell r="M4200" t="str">
            <v xml:space="preserve">ทะเบียน/ฐานข้อมูลด้านแหล่งน้ำของประเทศ  </v>
          </cell>
        </row>
        <row r="4201">
          <cell r="L4201" t="str">
            <v>v3_190301V01F03</v>
          </cell>
          <cell r="M4201" t="str">
            <v>การตรวจสอบพิสูจน์สิทธิ</v>
          </cell>
        </row>
        <row r="4202">
          <cell r="L4202" t="str">
            <v>v3_190301V01F04</v>
          </cell>
          <cell r="M4202" t="str">
            <v>การป้องกันการรุกล้ำแนวเขตแม่น้ำและแหล่งน้ำธรรมชาติ</v>
          </cell>
        </row>
        <row r="4203">
          <cell r="L4203" t="str">
            <v>v3_190301V02F01</v>
          </cell>
          <cell r="M4203" t="str">
            <v>แนวทางด้านวิศวกรรมและภูมิสถาปัตย์/มาตรฐานดัชนีสุขภาพแม่น้ำ/มาตรการ/เป้าหมายเชิงพื้นที่</v>
          </cell>
        </row>
        <row r="4204">
          <cell r="L4204" t="str">
            <v>v3_190301V02F02</v>
          </cell>
          <cell r="M4204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205">
          <cell r="L4205" t="str">
            <v>v3_190301V02F03</v>
          </cell>
          <cell r="M4205" t="str">
            <v>การอนุรักษ์ ฟื้นฟู และพัฒนาในทุกมิติ ให้มีระบบนิเวศและทัศนียภาพที่ดี</v>
          </cell>
        </row>
        <row r="4206">
          <cell r="L4206" t="str">
            <v>v3_190301V03F01</v>
          </cell>
          <cell r="M4206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207">
          <cell r="L4207" t="str">
            <v>v3_190301V03F02</v>
          </cell>
          <cell r="M4207" t="str">
            <v>หลักเกณฑ์และวิธีการเพื่อการอนุรักษ์และการพัฒนาทรัพยากรน้ำสาธารณะ</v>
          </cell>
        </row>
        <row r="4208">
          <cell r="L4208" t="str">
            <v>v3_190301V03F03</v>
          </cell>
          <cell r="M4208" t="str">
            <v>การมีส่วนร่วมและการบูรณาการหน่วยงานที่เกี่ยวข้อง</v>
          </cell>
        </row>
        <row r="4209">
          <cell r="L4209" t="str">
            <v>v3_190101V01F02</v>
          </cell>
          <cell r="M4209" t="str">
            <v xml:space="preserve">ประสิทธิภาพระบบน้ำประปา </v>
          </cell>
        </row>
        <row r="4210">
          <cell r="L4210" t="str">
            <v>v3_190101V01F03</v>
          </cell>
          <cell r="M4210" t="str">
            <v>คุณภาพน้ำเพื่อการอุปโภค/บริโภค</v>
          </cell>
        </row>
        <row r="4211">
          <cell r="L4211" t="str">
            <v>v3_190101V02F03</v>
          </cell>
          <cell r="M4211" t="str">
            <v>การจัดสรรน้ำเพื่อรักษาระบบนิเวศ</v>
          </cell>
        </row>
        <row r="4212">
          <cell r="L4212" t="str">
            <v>v3_190101V02F04</v>
          </cell>
          <cell r="M4212" t="str">
            <v>คุณภาพน้ำตามแหล่งน้ำธรรมชาติ</v>
          </cell>
        </row>
        <row r="4213">
          <cell r="L4213" t="str">
            <v>v3_190101V03F02</v>
          </cell>
          <cell r="M4213" t="str">
            <v>การมีส่วนร่วมและการติดตามประเมินผล</v>
          </cell>
        </row>
        <row r="4214">
          <cell r="L4214" t="str">
            <v>v3_190101V03F03</v>
          </cell>
          <cell r="M4214" t="str">
            <v>นวัตกรรมบริหารจัดการน้ำ</v>
          </cell>
        </row>
        <row r="4215">
          <cell r="L4215" t="str">
            <v>v3_190101V03F04</v>
          </cell>
          <cell r="M4215" t="str">
            <v>จิตสำนึกในการอนุรักษ์อย่างรู้คุณค่า</v>
          </cell>
        </row>
        <row r="4216">
          <cell r="L4216" t="str">
            <v>v3_190101V03F05</v>
          </cell>
          <cell r="M4216" t="str">
            <v>ข้อมูลและเทคโนโลยีสารสนเทศ</v>
          </cell>
        </row>
        <row r="4217">
          <cell r="L4217" t="str">
            <v>v3_190102V01F04</v>
          </cell>
          <cell r="M4217" t="str">
            <v>การจัดการแหล่งน้ำนอกเขตชลประทาน</v>
          </cell>
        </row>
        <row r="4218">
          <cell r="L4218" t="str">
            <v>v3_190103V01F03</v>
          </cell>
          <cell r="M4218" t="str">
            <v>ความร่วมมือระหว่างประเทศ</v>
          </cell>
        </row>
        <row r="4219">
          <cell r="L4219" t="str">
            <v>v3_190103V01F05</v>
          </cell>
          <cell r="M4219" t="str">
            <v>การติดตามและการประเมินผล</v>
          </cell>
        </row>
        <row r="4220">
          <cell r="L4220" t="str">
            <v>v3_190103V02F01</v>
          </cell>
          <cell r="M4220" t="str">
            <v>การตระหนักรู้และจิตสำนึกในการประหยัดและอนุรักษ์น้ำ</v>
          </cell>
        </row>
        <row r="4221">
          <cell r="L4221" t="str">
            <v>v3_190103V02F02</v>
          </cell>
          <cell r="M4221" t="str">
            <v>สมรรถนะของบุคลากร</v>
          </cell>
        </row>
        <row r="4222">
          <cell r="L4222" t="str">
            <v>v3_190103V02F03</v>
          </cell>
          <cell r="M4222" t="str">
            <v>การจัดการน้ำแบบบูรณาการที่มีประสิทธิภาพทุกระดับ</v>
          </cell>
        </row>
        <row r="4223">
          <cell r="L4223" t="str">
            <v>v3_190103V02F04</v>
          </cell>
          <cell r="M4223" t="str">
            <v>การมีส่วนร่วมของภาคส่วนที่เกี่ยวข้องการพัฒนาเครื่องมือการจัดการ</v>
          </cell>
        </row>
        <row r="4224">
          <cell r="L4224" t="str">
            <v>v3_190103V02F05</v>
          </cell>
          <cell r="M4224" t="str">
            <v xml:space="preserve">เทคโนโลยีสารสนเทศ/ฐานข้อมูลด้านลุ่มน้ำของประเทศ	</v>
          </cell>
        </row>
        <row r="4225">
          <cell r="L4225" t="str">
            <v>v3_190103V02F06</v>
          </cell>
          <cell r="M4225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226">
          <cell r="L4226" t="str">
            <v>v3_190103V02F07</v>
          </cell>
          <cell r="M4226" t="str">
            <v>การวิจัย/นวัตกรรม ด้านการบริหารจัดการน้ำ</v>
          </cell>
        </row>
        <row r="4227">
          <cell r="L4227" t="str">
            <v>v3_190202V01F01</v>
          </cell>
          <cell r="M4227" t="str">
            <v>ความเพียงพอและศักยภาพของแหล่งน้ำต้นทุน</v>
          </cell>
        </row>
        <row r="4228">
          <cell r="L4228" t="str">
            <v>v3_190202V01F03</v>
          </cell>
          <cell r="M4228" t="str">
            <v>แหล่งน้ำทางเลือก/นำน้ำเสียมาใช้ใหม่ในทุกระดับ</v>
          </cell>
        </row>
        <row r="4229">
          <cell r="L4229" t="str">
            <v>v3_190202V02F03</v>
          </cell>
          <cell r="M4229" t="str">
            <v>การสร้างเครือข่ายผู้ใช้น้ำ</v>
          </cell>
        </row>
        <row r="4230">
          <cell r="L4230" t="str">
            <v>v3_190202V02F04</v>
          </cell>
          <cell r="M4230" t="str">
            <v>ปริมาณการใช้น้ำในการผลิต</v>
          </cell>
        </row>
        <row r="4231">
          <cell r="L4231" t="str">
            <v>v3_190102V01F01</v>
          </cell>
          <cell r="M4231" t="str">
            <v>ความพร้อมในการให้ความช่วยเหลือ</v>
          </cell>
        </row>
        <row r="4232">
          <cell r="L4232" t="str">
            <v>v3_190102V01F02</v>
          </cell>
          <cell r="M4232" t="str">
            <v>การพยากรณ์ คาดการณ์สถานการณ์ภัย และกำหนดพื้นที่เสี่ยง</v>
          </cell>
        </row>
        <row r="4233">
          <cell r="L4233" t="str">
            <v>v3_190102V01F03</v>
          </cell>
          <cell r="M4233" t="str">
            <v>ประสิทธิภาพการบริหารจัดการ ป้องกันและบรรเทาอุทกภัย</v>
          </cell>
        </row>
        <row r="4234">
          <cell r="L4234" t="str">
            <v>v3_190102V02F01</v>
          </cell>
          <cell r="M4234" t="str">
            <v>ระบบเตือนภัยที่มีประสิทธิภาพ</v>
          </cell>
        </row>
        <row r="4235">
          <cell r="L4235" t="str">
            <v>v3_190102V02F02</v>
          </cell>
          <cell r="M4235" t="str">
            <v>การสร้างความปลอดภัยในชีวิตและทรัพย์สิน</v>
          </cell>
        </row>
        <row r="4236">
          <cell r="L4236" t="str">
            <v>v3_190102V02F03</v>
          </cell>
          <cell r="M4236" t="str">
            <v>ประสิทธิภาพการประเมินความเสียหายและความต้องการฉุกเฉิน</v>
          </cell>
        </row>
        <row r="4237">
          <cell r="L4237" t="str">
            <v>v3_190102V02F04</v>
          </cell>
          <cell r="M4237" t="str">
            <v>ความช่วยเหลือบรรเทาทุกข์ฉุกเฉิน</v>
          </cell>
        </row>
        <row r="4238">
          <cell r="L4238" t="str">
            <v>v3_190102V03F01</v>
          </cell>
          <cell r="M4238" t="str">
            <v>สมรรถนะ ความสามารถในการปรับตัว จัดการภัย และความเสี่ยงจากภัยพิบัติ</v>
          </cell>
        </row>
        <row r="4239">
          <cell r="L4239" t="str">
            <v>v3_190102V03F03</v>
          </cell>
          <cell r="M4239" t="str">
            <v>เทคโนโลยีสารสนเทศ/นวัตกรรม</v>
          </cell>
        </row>
        <row r="4240">
          <cell r="L4240" t="str">
            <v>v3_190102V03F04</v>
          </cell>
          <cell r="M4240" t="str">
            <v>การจัดการน้ำชุมชน</v>
          </cell>
        </row>
        <row r="4241">
          <cell r="L4241" t="str">
            <v>v3_190102V03F05</v>
          </cell>
          <cell r="M4241" t="str">
            <v xml:space="preserve">กฎหมาย นโยบาย และมาตรการที่ไม่เป็นอุปสรรคและการบังคับใช้ที่มีประสิทธิภาพในการรับมือและบรรเทาภัย </v>
          </cell>
        </row>
        <row r="4242">
          <cell r="L4242" t="str">
            <v>v3_190201V03F01</v>
          </cell>
          <cell r="M4242" t="str">
            <v>ระบบป้องกันน้ำท่วมที่มีประสิทธิภาพ</v>
          </cell>
        </row>
        <row r="4243">
          <cell r="L4243" t="str">
            <v>v3_190201V03F02</v>
          </cell>
          <cell r="M4243" t="str">
            <v>ระบบระบายน้ำที่มีประสิทธิภาพ</v>
          </cell>
        </row>
        <row r="4244">
          <cell r="L4244" t="str">
            <v>v3_190101V01F02</v>
          </cell>
          <cell r="M4244" t="str">
            <v xml:space="preserve">ประสิทธิภาพระบบน้ำประปา </v>
          </cell>
        </row>
        <row r="4245">
          <cell r="L4245" t="str">
            <v>v3_190101V01F03</v>
          </cell>
          <cell r="M4245" t="str">
            <v>คุณภาพน้ำเพื่อการอุปโภค/บริโภค</v>
          </cell>
        </row>
        <row r="4246">
          <cell r="L4246" t="str">
            <v>v3_190102V01F03</v>
          </cell>
          <cell r="M4246" t="str">
            <v>ประสิทธิภาพการบริหารจัดการ ป้องกันและบรรเทาอุทกภัย</v>
          </cell>
        </row>
        <row r="4247">
          <cell r="L4247" t="str">
            <v>v3_190201V01F01</v>
          </cell>
          <cell r="M4247" t="str">
            <v>การบำรุงรักษาและลดการสูญเสีย</v>
          </cell>
        </row>
        <row r="4248">
          <cell r="L4248" t="str">
            <v>v3_190201V01F02</v>
          </cell>
          <cell r="M4248" t="str">
            <v xml:space="preserve">การเข้าถึงน้ำประปาในเขตเมือง </v>
          </cell>
        </row>
        <row r="4249">
          <cell r="L4249" t="str">
            <v>v3_190201V04F04</v>
          </cell>
          <cell r="M4249" t="str">
            <v>การตระหนักรู้และจิตสำนึกในการประหยัดและอนุรักษ์น้ำ</v>
          </cell>
        </row>
        <row r="4250">
          <cell r="L4250" t="str">
            <v>v3_190101V01F02</v>
          </cell>
          <cell r="M4250" t="str">
            <v xml:space="preserve">ประสิทธิภาพระบบน้ำประปา </v>
          </cell>
        </row>
        <row r="4251">
          <cell r="L4251" t="str">
            <v>v3_190201V01F01</v>
          </cell>
          <cell r="M4251" t="str">
            <v>การบำรุงรักษาและลดการสูญเสีย</v>
          </cell>
        </row>
        <row r="4252">
          <cell r="L4252" t="str">
            <v>v3_190201V01F02</v>
          </cell>
          <cell r="M4252" t="str">
            <v xml:space="preserve">การเข้าถึงน้ำประปาในเขตเมือง </v>
          </cell>
        </row>
        <row r="4253">
          <cell r="L4253" t="str">
            <v>v3_190201V01F03</v>
          </cell>
          <cell r="M4253" t="str">
            <v>แหล่งน้ำดิบสำรอง/การใช้แหล่งน้ำข้ามลุ่มน้ำ</v>
          </cell>
        </row>
        <row r="4254">
          <cell r="L4254" t="str">
            <v>v3_190102V02F01</v>
          </cell>
          <cell r="M4254" t="str">
            <v>ระบบเตือนภัยที่มีประสิทธิภาพ</v>
          </cell>
        </row>
        <row r="4255">
          <cell r="L4255" t="str">
            <v>v3_190102V02F02</v>
          </cell>
          <cell r="M4255" t="str">
            <v>การสร้างความปลอดภัยในชีวิตและทรัพย์สิน</v>
          </cell>
        </row>
        <row r="4256">
          <cell r="L4256" t="str">
            <v>v3_190102V02F04</v>
          </cell>
          <cell r="M4256" t="str">
            <v>ความช่วยเหลือบรรเทาทุกข์ฉุกเฉิน</v>
          </cell>
        </row>
        <row r="4257">
          <cell r="L4257" t="str">
            <v>v3_190102V03F01</v>
          </cell>
          <cell r="M4257" t="str">
            <v>สมรรถนะ ความสามารถในการปรับตัว จัดการภัย และความเสี่ยงจากภัยพิบัติ</v>
          </cell>
        </row>
        <row r="4258">
          <cell r="L4258" t="str">
            <v>v3_190101V01F03</v>
          </cell>
          <cell r="M4258" t="str">
            <v>คุณภาพน้ำเพื่อการอุปโภค/บริโภค</v>
          </cell>
        </row>
        <row r="4259">
          <cell r="L4259" t="str">
            <v>v3_190101V03F02</v>
          </cell>
          <cell r="M4259" t="str">
            <v>การมีส่วนร่วมและการติดตามประเมินผล</v>
          </cell>
        </row>
        <row r="4260">
          <cell r="L4260" t="str">
            <v>v3_190101V03F05</v>
          </cell>
          <cell r="M4260" t="str">
            <v>ข้อมูลและเทคโนโลยีสารสนเทศ</v>
          </cell>
        </row>
        <row r="4261">
          <cell r="L4261" t="str">
            <v>v3_190201V04F01</v>
          </cell>
          <cell r="M4261" t="str">
            <v>นโยบายขับเคลื่อนคุณภาพน้ำ</v>
          </cell>
        </row>
        <row r="4262">
          <cell r="L4262" t="str">
            <v>v3_190101V01F01</v>
          </cell>
          <cell r="M4262" t="str">
            <v>การสำรวจ ออกแบบ มาตรฐานแหล่งน้ำต้นทุน</v>
          </cell>
        </row>
        <row r="4263">
          <cell r="L4263" t="str">
            <v>v3_190101V01F02</v>
          </cell>
          <cell r="M4263" t="str">
            <v xml:space="preserve">ประสิทธิภาพระบบน้ำประปา </v>
          </cell>
        </row>
        <row r="4264">
          <cell r="L4264" t="str">
            <v>v3_190101V01F03</v>
          </cell>
          <cell r="M4264" t="str">
            <v>คุณภาพน้ำเพื่อการอุปโภค/บริโภค</v>
          </cell>
        </row>
        <row r="4265">
          <cell r="L4265" t="str">
            <v>v3_190101V02F01</v>
          </cell>
          <cell r="M4265" t="str">
            <v xml:space="preserve">แหล่งกำเนิดมลพิษทางน้ำ	</v>
          </cell>
        </row>
        <row r="4266">
          <cell r="L4266" t="str">
            <v>v3_190101V02F02</v>
          </cell>
          <cell r="M4266" t="str">
            <v>ระบบบำบัดน้ำเสียชุมชน</v>
          </cell>
        </row>
        <row r="4267">
          <cell r="L4267" t="str">
            <v>v3_190101V02F03</v>
          </cell>
          <cell r="M4267" t="str">
            <v>การจัดสรรน้ำเพื่อรักษาระบบนิเวศ</v>
          </cell>
        </row>
        <row r="4268">
          <cell r="L4268" t="str">
            <v>v3_190101V02F04</v>
          </cell>
          <cell r="M4268" t="str">
            <v>คุณภาพน้ำตามแหล่งน้ำธรรมชาติ</v>
          </cell>
        </row>
        <row r="4269">
          <cell r="L4269" t="str">
            <v>v3_190101V03F01</v>
          </cell>
          <cell r="M4269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4270">
          <cell r="L4270" t="str">
            <v>v3_190101V03F02</v>
          </cell>
          <cell r="M4270" t="str">
            <v>การมีส่วนร่วมและการติดตามประเมินผล</v>
          </cell>
        </row>
        <row r="4271">
          <cell r="L4271" t="str">
            <v>v3_190101V03F03</v>
          </cell>
          <cell r="M4271" t="str">
            <v>นวัตกรรมบริหารจัดการน้ำ</v>
          </cell>
        </row>
        <row r="4272">
          <cell r="L4272" t="str">
            <v>v3_190101V03F04</v>
          </cell>
          <cell r="M4272" t="str">
            <v>จิตสำนึกในการอนุรักษ์อย่างรู้คุณค่า</v>
          </cell>
        </row>
        <row r="4273">
          <cell r="L4273" t="str">
            <v>v3_190101V03F05</v>
          </cell>
          <cell r="M4273" t="str">
            <v>ข้อมูลและเทคโนโลยีสารสนเทศ</v>
          </cell>
        </row>
        <row r="4274">
          <cell r="L4274" t="str">
            <v>v3_190101V03F01</v>
          </cell>
          <cell r="M4274" t="str">
            <v>กฎหมาย นโยบาย และมาตรการที่ไม่เป็นอุปสรรค และการบังคับใช้ที่มีประสิทธิภาพ</v>
          </cell>
        </row>
        <row r="4275">
          <cell r="L4275" t="str">
            <v>v3_190102V01F01</v>
          </cell>
          <cell r="M4275" t="str">
            <v>ความพร้อมในการให้ความช่วยเหลือ</v>
          </cell>
        </row>
        <row r="4276">
          <cell r="L4276" t="str">
            <v>v3_190102V01F02</v>
          </cell>
          <cell r="M4276" t="str">
            <v>การพยากรณ์ คาดการณ์สถานการณ์ภัย และกำหนดพื้นที่เสี่ยง</v>
          </cell>
        </row>
        <row r="4277">
          <cell r="L4277" t="str">
            <v>v3_190102V01F03</v>
          </cell>
          <cell r="M4277" t="str">
            <v>ประสิทธิภาพการบริหารจัดการ ป้องกันและบรรเทาอุทกภัย</v>
          </cell>
        </row>
        <row r="4278">
          <cell r="L4278" t="str">
            <v>v3_190102V01F04</v>
          </cell>
          <cell r="M4278" t="str">
            <v>การจัดการแหล่งน้ำนอกเขตชลประทาน</v>
          </cell>
        </row>
        <row r="4279">
          <cell r="L4279" t="str">
            <v>v3_190102V02F01</v>
          </cell>
          <cell r="M4279" t="str">
            <v>ระบบเตือนภัยที่มีประสิทธิภาพ</v>
          </cell>
        </row>
        <row r="4280">
          <cell r="L4280" t="str">
            <v>v3_190102V02F02</v>
          </cell>
          <cell r="M4280" t="str">
            <v>การสร้างความปลอดภัยในชีวิตและทรัพย์สิน</v>
          </cell>
        </row>
        <row r="4281">
          <cell r="L4281" t="str">
            <v>v3_190102V02F03</v>
          </cell>
          <cell r="M4281" t="str">
            <v>ประสิทธิภาพการประเมินความเสียหายและความต้องการฉุกเฉิน</v>
          </cell>
        </row>
        <row r="4282">
          <cell r="L4282" t="str">
            <v>v3_190102V02F04</v>
          </cell>
          <cell r="M4282" t="str">
            <v>ความช่วยเหลือบรรเทาทุกข์ฉุกเฉิน</v>
          </cell>
        </row>
        <row r="4283">
          <cell r="L4283" t="str">
            <v>v3_190102V03F01</v>
          </cell>
          <cell r="M4283" t="str">
            <v>สมรรถนะ ความสามารถในการปรับตัว จัดการภัย และความเสี่ยงจากภัยพิบัติ</v>
          </cell>
        </row>
        <row r="4284">
          <cell r="L4284" t="str">
            <v>v3_190102V03F02</v>
          </cell>
          <cell r="M4284" t="str">
            <v>การป้องกันการชะล้างพังทลายของดิน</v>
          </cell>
        </row>
        <row r="4285">
          <cell r="L4285" t="str">
            <v>v3_190102V03F03</v>
          </cell>
          <cell r="M4285" t="str">
            <v>เทคโนโลยีสารสนเทศ/นวัตกรรม</v>
          </cell>
        </row>
        <row r="4286">
          <cell r="L4286" t="str">
            <v>v3_190102V03F04</v>
          </cell>
          <cell r="M4286" t="str">
            <v>การจัดการน้ำชุมชน</v>
          </cell>
        </row>
        <row r="4287">
          <cell r="L4287" t="str">
            <v>v3_190102V03F05</v>
          </cell>
          <cell r="M4287" t="str">
            <v xml:space="preserve">กฎหมาย นโยบาย และมาตรการที่ไม่เป็นอุปสรรคและการบังคับใช้ที่มีประสิทธิภาพในการรับมือและบรรเทาภัย </v>
          </cell>
        </row>
        <row r="4288">
          <cell r="L4288" t="str">
            <v>v3_190103V01F01</v>
          </cell>
          <cell r="M4288" t="str">
            <v xml:space="preserve">องค์กรด้านน้ำที่มีประสิทธิภาพ </v>
          </cell>
        </row>
        <row r="4289">
          <cell r="L4289" t="str">
            <v>v3_190103V01F02</v>
          </cell>
          <cell r="M4289" t="str">
            <v>แผนบริหารจัดการน้ำที่เป็นธรรม</v>
          </cell>
        </row>
        <row r="4290">
          <cell r="L4290" t="str">
            <v>v3_190103V01F03</v>
          </cell>
          <cell r="M4290" t="str">
            <v>ความร่วมมือระหว่างประเทศ</v>
          </cell>
        </row>
        <row r="4291">
          <cell r="L4291" t="str">
            <v>v3_190103V01F04</v>
          </cell>
          <cell r="M4291" t="str">
            <v>แผนงานและงบประมาณ</v>
          </cell>
        </row>
        <row r="4292">
          <cell r="L4292" t="str">
            <v>v3_190103V01F05</v>
          </cell>
          <cell r="M4292" t="str">
            <v>การติดตามและการประเมินผล</v>
          </cell>
        </row>
        <row r="4293">
          <cell r="L4293" t="str">
            <v>v3_190103V02F01</v>
          </cell>
          <cell r="M4293" t="str">
            <v>การตระหนักรู้และจิตสำนึกในการประหยัดและอนุรักษ์น้ำ</v>
          </cell>
        </row>
        <row r="4294">
          <cell r="L4294" t="str">
            <v>v3_190103V02F02</v>
          </cell>
          <cell r="M4294" t="str">
            <v>สมรรถนะของบุคลากร</v>
          </cell>
        </row>
        <row r="4295">
          <cell r="L4295" t="str">
            <v>v3_190103V02F03</v>
          </cell>
          <cell r="M4295" t="str">
            <v>การจัดการน้ำแบบบูรณาการที่มีประสิทธิภาพทุกระดับ</v>
          </cell>
        </row>
        <row r="4296">
          <cell r="L4296" t="str">
            <v>v3_190103V02F04</v>
          </cell>
          <cell r="M4296" t="str">
            <v>การมีส่วนร่วมของภาคส่วนที่เกี่ยวข้องการพัฒนาเครื่องมือการจัดการ</v>
          </cell>
        </row>
        <row r="4297">
          <cell r="L4297" t="str">
            <v>v3_190103V02F05</v>
          </cell>
          <cell r="M4297" t="str">
            <v xml:space="preserve">เทคโนโลยีสารสนเทศ/ฐานข้อมูลด้านลุ่มน้ำของประเทศ	</v>
          </cell>
        </row>
        <row r="4298">
          <cell r="L4298" t="str">
            <v>v3_190103V02F06</v>
          </cell>
          <cell r="M4298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299">
          <cell r="L4299" t="str">
            <v>v3_190103V02F07</v>
          </cell>
          <cell r="M4299" t="str">
            <v>การวิจัย/นวัตกรรม ด้านการบริหารจัดการน้ำ</v>
          </cell>
        </row>
        <row r="4300">
          <cell r="L4300" t="str">
            <v>v3_190103V02F06</v>
          </cell>
          <cell r="M4300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301">
          <cell r="L4301" t="str">
            <v>v3_190201V01F01</v>
          </cell>
          <cell r="M4301" t="str">
            <v>การบำรุงรักษาและลดการสูญเสีย</v>
          </cell>
        </row>
        <row r="4302">
          <cell r="L4302" t="str">
            <v>v3_190201V01F02</v>
          </cell>
          <cell r="M4302" t="str">
            <v xml:space="preserve">การเข้าถึงน้ำประปาในเขตเมือง </v>
          </cell>
        </row>
        <row r="4303">
          <cell r="L4303" t="str">
            <v>v3_190201V01F03</v>
          </cell>
          <cell r="M4303" t="str">
            <v>แหล่งน้ำดิบสำรอง/การใช้แหล่งน้ำข้ามลุ่มน้ำ</v>
          </cell>
        </row>
        <row r="4304">
          <cell r="L4304" t="str">
            <v>v3_190201V01F04</v>
          </cell>
          <cell r="M4304" t="str">
            <v>การนำน้ำกลับมาใช้ใหม่</v>
          </cell>
        </row>
        <row r="4305">
          <cell r="L4305" t="str">
            <v>v3_190201V02F01</v>
          </cell>
          <cell r="M4305" t="str">
            <v xml:space="preserve">การควบคุมแหล่งกำเนิดมลพิษทางน้ำ </v>
          </cell>
        </row>
        <row r="4306">
          <cell r="L4306" t="str">
            <v>v3_190201V02F02</v>
          </cell>
          <cell r="M4306" t="str">
            <v>การบริหารจัดการบำบัดน้ำเสียและน้ำเค็มทุกระดับที่มีประสิทธิภาพ</v>
          </cell>
        </row>
        <row r="4307">
          <cell r="L4307" t="str">
            <v>v3_190201V02F03</v>
          </cell>
          <cell r="M4307" t="str">
            <v>การเฝ้าระวังและการตรวจสอบคุณภาพน้ำ</v>
          </cell>
        </row>
        <row r="4308">
          <cell r="L4308" t="str">
            <v>v3_190201V03F01</v>
          </cell>
          <cell r="M4308" t="str">
            <v>ระบบป้องกันน้ำท่วมที่มีประสิทธิภาพ</v>
          </cell>
        </row>
        <row r="4309">
          <cell r="L4309" t="str">
            <v>v3_190201V03F02</v>
          </cell>
          <cell r="M4309" t="str">
            <v>ระบบระบายน้ำที่มีประสิทธิภาพ</v>
          </cell>
        </row>
        <row r="4310">
          <cell r="L4310" t="str">
            <v>v3_190201V03F03</v>
          </cell>
          <cell r="M4310" t="str">
            <v>การบังคับใช้ผังเมือง/ผังการระบายน้ำ</v>
          </cell>
        </row>
        <row r="4311">
          <cell r="L4311" t="str">
            <v>v3_190201V04F01</v>
          </cell>
          <cell r="M4311" t="str">
            <v>นโยบายขับเคลื่อนคุณภาพน้ำ</v>
          </cell>
        </row>
        <row r="4312">
          <cell r="L4312" t="str">
            <v>v3_190201V04F02</v>
          </cell>
          <cell r="M4312" t="str">
            <v>การมีส่วนร่วมของภาคีที่เกี่ยวข้อง</v>
          </cell>
        </row>
        <row r="4313">
          <cell r="L4313" t="str">
            <v>v3_190201V04F03</v>
          </cell>
          <cell r="M4313" t="str">
            <v xml:space="preserve">การมีและบังคับใช้กฎหมายที่เกี่ยวข้อง </v>
          </cell>
        </row>
        <row r="4314">
          <cell r="L4314" t="str">
            <v>v3_190201V04F04</v>
          </cell>
          <cell r="M4314" t="str">
            <v>การตระหนักรู้และจิตสำนึกในการประหยัดและอนุรักษ์น้ำ</v>
          </cell>
        </row>
        <row r="4315">
          <cell r="L4315" t="str">
            <v>v3_190201V04F05</v>
          </cell>
          <cell r="M4315" t="str">
            <v>การบริหารจัดการความเสี่ยงและความมั่นคงด้านน้ำในชุมชนเมือง</v>
          </cell>
        </row>
        <row r="4316">
          <cell r="L4316" t="str">
            <v>v3_190201V04F01</v>
          </cell>
          <cell r="M4316" t="str">
            <v>นโยบายขับเคลื่อนคุณภาพน้ำ</v>
          </cell>
        </row>
        <row r="4317">
          <cell r="L4317" t="str">
            <v>v3_190202V01F01</v>
          </cell>
          <cell r="M4317" t="str">
            <v>ความเพียงพอและศักยภาพของแหล่งน้ำต้นทุน</v>
          </cell>
        </row>
        <row r="4318">
          <cell r="L4318" t="str">
            <v>v3_190202V01F02</v>
          </cell>
          <cell r="M4318" t="str">
            <v>ความเพียงพอและประสิทธิภาพของระบบชลประทานและการกระจายน้ำ</v>
          </cell>
        </row>
        <row r="4319">
          <cell r="L4319" t="str">
            <v>v3_190202V01F03</v>
          </cell>
          <cell r="M4319" t="str">
            <v>แหล่งน้ำทางเลือก/นำน้ำเสียมาใช้ใหม่ในทุกระดับ</v>
          </cell>
        </row>
        <row r="4320">
          <cell r="L4320" t="str">
            <v>v3_190202V01F04</v>
          </cell>
          <cell r="M4320" t="str">
            <v>ระบบเชื่อมโยงน้ำข้ามลุ่มน้ำ</v>
          </cell>
        </row>
        <row r="4321">
          <cell r="L4321" t="str">
            <v>v3_190202V02F01</v>
          </cell>
          <cell r="M4321" t="str">
            <v xml:space="preserve">การจัดการความต้องการใช้น้ำและการจัดสรรน้ำที่มีประสิทธิภาพ	</v>
          </cell>
        </row>
        <row r="4322">
          <cell r="L4322" t="str">
            <v>v3_190202V02F02</v>
          </cell>
          <cell r="M4322" t="str">
            <v>การบริหารจัดการน้ำข้ามลุ่มน้ำ</v>
          </cell>
        </row>
        <row r="4323">
          <cell r="L4323" t="str">
            <v>v3_190202V02F03</v>
          </cell>
          <cell r="M4323" t="str">
            <v>การสร้างเครือข่ายผู้ใช้น้ำ</v>
          </cell>
        </row>
        <row r="4324">
          <cell r="L4324" t="str">
            <v>v3_190202V02F04</v>
          </cell>
          <cell r="M4324" t="str">
            <v>ปริมาณการใช้น้ำในการผลิต</v>
          </cell>
        </row>
        <row r="4325">
          <cell r="L4325" t="str">
            <v>v3_190202V03F01</v>
          </cell>
          <cell r="M4325" t="str">
            <v xml:space="preserve">การจัดหาแหล่งน้ำสำรอง </v>
          </cell>
        </row>
        <row r="4326">
          <cell r="L4326" t="str">
            <v>v3_190202V03F02</v>
          </cell>
          <cell r="M4326" t="str">
            <v>การมีและบังคับใช้กฎหมายที่เกี่ยวข้อง</v>
          </cell>
        </row>
        <row r="4327">
          <cell r="L4327" t="str">
            <v>v3_190202V03F03</v>
          </cell>
          <cell r="M4327" t="str">
            <v>การมีส่วนร่วมของทุกภาคส่วน</v>
          </cell>
        </row>
        <row r="4328">
          <cell r="L4328" t="str">
            <v>v3_190202V03F04</v>
          </cell>
          <cell r="M4328" t="str">
            <v>การตระหนักรู้และจิตสำนึกในการประหยัดและอนุรักษ์น้ำ</v>
          </cell>
        </row>
        <row r="4329">
          <cell r="L4329" t="str">
            <v>v3_190202V03F05</v>
          </cell>
          <cell r="M4329" t="str">
            <v>เทคโนโลยี/นวัตกรรม</v>
          </cell>
        </row>
        <row r="4330">
          <cell r="L4330" t="str">
            <v>v3_190202V03F06</v>
          </cell>
          <cell r="M4330" t="str">
            <v>ฐานข้อมูลและการติดตามประเมินผล</v>
          </cell>
        </row>
        <row r="4331">
          <cell r="L4331" t="str">
            <v>v3_190202V03F07</v>
          </cell>
          <cell r="M4331" t="str">
            <v>ผลิตภาพจากการใช้น้ำ</v>
          </cell>
        </row>
        <row r="4332">
          <cell r="L4332" t="str">
            <v>v3_190301V01F01</v>
          </cell>
          <cell r="M4332" t="str">
            <v>เทคโนโลยีการสำรวจ</v>
          </cell>
        </row>
        <row r="4333">
          <cell r="L4333" t="str">
            <v>v3_190301V01F02</v>
          </cell>
          <cell r="M4333" t="str">
            <v xml:space="preserve">ทะเบียน/ฐานข้อมูลด้านแหล่งน้ำของประเทศ  </v>
          </cell>
        </row>
        <row r="4334">
          <cell r="L4334" t="str">
            <v>v3_190301V01F03</v>
          </cell>
          <cell r="M4334" t="str">
            <v>การตรวจสอบพิสูจน์สิทธิ</v>
          </cell>
        </row>
        <row r="4335">
          <cell r="L4335" t="str">
            <v>v3_190301V01F04</v>
          </cell>
          <cell r="M4335" t="str">
            <v>การป้องกันการรุกล้ำแนวเขตแม่น้ำและแหล่งน้ำธรรมชาติ</v>
          </cell>
        </row>
        <row r="4336">
          <cell r="L4336" t="str">
            <v>v3_190301V02F01</v>
          </cell>
          <cell r="M4336" t="str">
            <v>แนวทางด้านวิศวกรรมและภูมิสถาปัตย์/มาตรฐานดัชนีสุขภาพแม่น้ำ/มาตรการ/เป้าหมายเชิงพื้นที่</v>
          </cell>
        </row>
        <row r="4337">
          <cell r="L4337" t="str">
            <v>v3_190301V02F02</v>
          </cell>
          <cell r="M4337" t="str">
            <v>แผนอนุรักษ์และฟื้นฟู แม่น้ำ ลำคลอง แหล่งน้ำธรรมชาติ และพื้นที่ชุ่มน้ำ</v>
          </cell>
        </row>
        <row r="4338">
          <cell r="L4338" t="str">
            <v>v3_190301V02F03</v>
          </cell>
          <cell r="M4338" t="str">
            <v>การอนุรักษ์ ฟื้นฟู และพัฒนาในทุกมิติ ให้มีระบบนิเวศและทัศนียภาพที่ดี</v>
          </cell>
        </row>
        <row r="4339">
          <cell r="L4339" t="str">
            <v>v3_190301V03F01</v>
          </cell>
          <cell r="M4339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340">
          <cell r="L4340" t="str">
            <v>v3_190301V03F02</v>
          </cell>
          <cell r="M4340" t="str">
            <v>หลักเกณฑ์และวิธีการเพื่อการอนุรักษ์และการพัฒนาทรัพยากรน้ำสาธารณะ</v>
          </cell>
        </row>
        <row r="4341">
          <cell r="L4341" t="str">
            <v>v3_190301V03F03</v>
          </cell>
          <cell r="M4341" t="str">
            <v>การมีส่วนร่วมและการบูรณาการหน่วยงานที่เกี่ยวข้อง</v>
          </cell>
        </row>
        <row r="4342">
          <cell r="L4342" t="str">
            <v>v3_190301V03F01</v>
          </cell>
          <cell r="M4342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4343">
          <cell r="L4343" t="str">
            <v>v3_190102V02F04</v>
          </cell>
          <cell r="M4343" t="str">
            <v>ความช่วยเหลือบรรเทาทุกข์ฉุกเฉิน</v>
          </cell>
        </row>
        <row r="4344">
          <cell r="L4344" t="str">
            <v>v3_190102V03F01</v>
          </cell>
          <cell r="M4344" t="str">
            <v>สมรรถนะ ความสามารถในการปรับตัว จัดการภัย และความเสี่ยงจากภัยพิบัติ</v>
          </cell>
        </row>
        <row r="4345">
          <cell r="L4345" t="str">
            <v>v3_200401V01F01</v>
          </cell>
          <cell r="M4345" t="str">
            <v>ทักษะที่จำเป็นในยุคดิจิทัล</v>
          </cell>
        </row>
        <row r="4346">
          <cell r="L4346" t="str">
            <v>v3_200401V01F02</v>
          </cell>
          <cell r="M4346" t="str">
            <v>ทัศนคติในการทำงานของบุคลากรทุกระดับ</v>
          </cell>
        </row>
        <row r="4347">
          <cell r="L4347" t="str">
            <v>v3_200401V02F03</v>
          </cell>
          <cell r="M4347" t="str">
            <v>ฐานข้อมูลกลางภายในองค์กร</v>
          </cell>
        </row>
        <row r="4348">
          <cell r="L4348" t="str">
            <v>v3_200101V01F01</v>
          </cell>
          <cell r="M4348" t="str">
            <v>โครงสร้างพื้นฐานดิจิทัล</v>
          </cell>
        </row>
        <row r="4349">
          <cell r="L4349" t="str">
            <v>v3_200101V01F02</v>
          </cell>
          <cell r="M4349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350">
          <cell r="L4350" t="str">
            <v>v3_200101V01F03</v>
          </cell>
          <cell r="M4350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351">
          <cell r="L4351" t="str">
            <v>v3_200101V01F05</v>
          </cell>
          <cell r="M4351" t="str">
            <v>การเปิดเผยข้อมูลภาครัฐ</v>
          </cell>
        </row>
        <row r="4352">
          <cell r="L4352" t="str">
            <v>v3_200101V02F01</v>
          </cell>
          <cell r="M4352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353">
          <cell r="L4353" t="str">
            <v>v3_200401V02F02</v>
          </cell>
          <cell r="M4353" t="str">
            <v>เทคโนโลยีและนวัตกรรมการบริหารจัดการภายในองค์กร</v>
          </cell>
        </row>
        <row r="4354">
          <cell r="L4354" t="str">
            <v>v3_200401V03F01</v>
          </cell>
          <cell r="M4354" t="str">
            <v>นวัตกรรมการให้บริการประชาชน</v>
          </cell>
        </row>
        <row r="4355">
          <cell r="L4355" t="str">
            <v>v3_200101V01F03</v>
          </cell>
          <cell r="M435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356">
          <cell r="L4356" t="str">
            <v>v3_200401V02F01</v>
          </cell>
          <cell r="M4356" t="str">
            <v>โครงสร้างองค์กรที่ยืดหยุ่น</v>
          </cell>
        </row>
        <row r="4357">
          <cell r="L4357" t="str">
            <v>v3_200101V01F02</v>
          </cell>
          <cell r="M4357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358">
          <cell r="L4358" t="str">
            <v>v3_200101V01F03</v>
          </cell>
          <cell r="M4358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359">
          <cell r="L4359" t="str">
            <v>v3_200401V02F01</v>
          </cell>
          <cell r="M4359" t="str">
            <v>โครงสร้างองค์กรที่ยืดหยุ่น</v>
          </cell>
        </row>
        <row r="4360">
          <cell r="L4360" t="str">
            <v>v3_200401V02F02</v>
          </cell>
          <cell r="M4360" t="str">
            <v>เทคโนโลยีและนวัตกรรมการบริหารจัดการภายในองค์กร</v>
          </cell>
        </row>
        <row r="4361">
          <cell r="L4361" t="str">
            <v>v3_200501V03F02</v>
          </cell>
          <cell r="M4361" t="str">
            <v>การสร้างการเปลี่ยนแปลงและการเป็นแบบอย่างบุคลากรภาครัฐที่ดี</v>
          </cell>
        </row>
        <row r="4362">
          <cell r="L4362" t="str">
            <v>v3_200101V01F02</v>
          </cell>
          <cell r="M4362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363">
          <cell r="L4363" t="str">
            <v>v3_200301V01F01</v>
          </cell>
          <cell r="M4363" t="str">
            <v>การเข้าถึงข้อมูลข่าวสารและผลการดำเนินการของหน่วยงานที่เกี่ยวข้อง</v>
          </cell>
        </row>
        <row r="4364">
          <cell r="L4364" t="str">
            <v>v3_200401V01F01</v>
          </cell>
          <cell r="M4364" t="str">
            <v>ทักษะที่จำเป็นในยุคดิจิทัล</v>
          </cell>
        </row>
        <row r="4365">
          <cell r="L4365" t="str">
            <v>v3_200401V01F02</v>
          </cell>
          <cell r="M4365" t="str">
            <v>ทัศนคติในการทำงานของบุคลากรทุกระดับ</v>
          </cell>
        </row>
        <row r="4366">
          <cell r="L4366" t="str">
            <v>v3_200401V02F01</v>
          </cell>
          <cell r="M4366" t="str">
            <v>โครงสร้างองค์กรที่ยืดหยุ่น</v>
          </cell>
        </row>
        <row r="4367">
          <cell r="L4367" t="str">
            <v>v3_200401V02F02</v>
          </cell>
          <cell r="M4367" t="str">
            <v>เทคโนโลยีและนวัตกรรมการบริหารจัดการภายในองค์กร</v>
          </cell>
        </row>
        <row r="4368">
          <cell r="L4368" t="str">
            <v>v3_200401V02F03</v>
          </cell>
          <cell r="M4368" t="str">
            <v>ฐานข้อมูลกลางภายในองค์กร</v>
          </cell>
        </row>
        <row r="4369">
          <cell r="L4369" t="str">
            <v>v3_200401V03F02</v>
          </cell>
          <cell r="M4369" t="str">
            <v>ประสิทธิภาพของระบบการให้บริการของรัฐ</v>
          </cell>
        </row>
        <row r="4370">
          <cell r="L4370" t="str">
            <v>v3_200401V04F01</v>
          </cell>
          <cell r="M4370" t="str">
            <v>กฎหมาย นโยบาย มาตรการที่ไม่เป็นอุปสรรค</v>
          </cell>
        </row>
        <row r="4371">
          <cell r="L4371" t="str">
            <v>v3_200101V01F02</v>
          </cell>
          <cell r="M4371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372">
          <cell r="L4372" t="str">
            <v>v3_200101V01F03</v>
          </cell>
          <cell r="M4372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373">
          <cell r="L4373" t="str">
            <v>v3_200101V01F05</v>
          </cell>
          <cell r="M4373" t="str">
            <v>การเปิดเผยข้อมูลภาครัฐ</v>
          </cell>
        </row>
        <row r="4374">
          <cell r="L4374" t="str">
            <v>v3_200101V02F01</v>
          </cell>
          <cell r="M4374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375">
          <cell r="L4375" t="str">
            <v>v3_200101V03F01</v>
          </cell>
          <cell r="M4375" t="str">
            <v>นโยบายที่เอื้อต่อการผลักดันงานบริการภาครัฐที่เป็นดิจิทัล</v>
          </cell>
        </row>
        <row r="4376">
          <cell r="L4376" t="str">
            <v>v3_200501V01F01</v>
          </cell>
          <cell r="M4376" t="str">
            <v>หลักเกณฑ์ กฎ แนวปฏิบัติที่ตอบสนองต่อสถานการณ์</v>
          </cell>
        </row>
        <row r="4377">
          <cell r="L4377" t="str">
            <v>v3_200501V03F02</v>
          </cell>
          <cell r="M4377" t="str">
            <v>การสร้างการเปลี่ยนแปลงและการเป็นแบบอย่างบุคลากรภาครัฐที่ดี</v>
          </cell>
        </row>
        <row r="4378">
          <cell r="L4378" t="str">
            <v>v3_200201V01F02</v>
          </cell>
          <cell r="M4378" t="str">
            <v>การบูรณาการการจัดทำแผนฯ ระหว่างหน่วยงานที่เกี่ยวข้อง</v>
          </cell>
        </row>
        <row r="4379">
          <cell r="L4379" t="str">
            <v>v3_200201V02F03</v>
          </cell>
          <cell r="M4379" t="str">
            <v>ประสิทธิภาพการบริหารงบประมาณ</v>
          </cell>
        </row>
        <row r="4380">
          <cell r="L4380" t="str">
            <v>v3_200201V03F01</v>
          </cell>
          <cell r="M4380" t="str">
            <v>การเชื่อมโยงผลผลิต ผลลัพธ์ ผลกระทบต่อเป้าหมาย</v>
          </cell>
        </row>
        <row r="4381">
          <cell r="L4381" t="str">
            <v>v3_200201V03F03</v>
          </cell>
          <cell r="M4381" t="str">
            <v>การสื่อสารและการเผยแพร่ผลการประเมิน</v>
          </cell>
        </row>
        <row r="4382">
          <cell r="L4382" t="str">
            <v>v3_200203V01F01</v>
          </cell>
          <cell r="M4382" t="str">
            <v>ความตระหนักรู้และความเข้าใจของหน่วยงานของรัฐต่อห่วงโซ่คุณค่าฯ</v>
          </cell>
        </row>
        <row r="4383">
          <cell r="L4383" t="str">
            <v>v3_200203V02F01</v>
          </cell>
          <cell r="M4383" t="str">
            <v>การบูรณาการในการจัดทำโครงการ</v>
          </cell>
        </row>
        <row r="4384">
          <cell r="L4384" t="str">
            <v>v3_200301V02F02</v>
          </cell>
          <cell r="M4384" t="str">
            <v>การมีส่วนร่วมของทุกภาคส่วนในทุกระดับต่อการบริการสาธารณะ</v>
          </cell>
        </row>
        <row r="4385">
          <cell r="L4385" t="str">
            <v>v3_200401V01F01</v>
          </cell>
          <cell r="M4385" t="str">
            <v>ทักษะที่จำเป็นในยุคดิจิทัล</v>
          </cell>
        </row>
        <row r="4386">
          <cell r="L4386" t="str">
            <v>v3_200401V02F02</v>
          </cell>
          <cell r="M4386" t="str">
            <v>เทคโนโลยีและนวัตกรรมการบริหารจัดการภายในองค์กร</v>
          </cell>
        </row>
        <row r="4387">
          <cell r="L4387" t="str">
            <v>v3_200401V02F03</v>
          </cell>
          <cell r="M4387" t="str">
            <v>ฐานข้อมูลกลางภายในองค์กร</v>
          </cell>
        </row>
        <row r="4388">
          <cell r="L4388" t="str">
            <v>v3_200401V03F02</v>
          </cell>
          <cell r="M4388" t="str">
            <v>ประสิทธิภาพของระบบการให้บริการของรัฐ</v>
          </cell>
        </row>
        <row r="4389">
          <cell r="L4389" t="str">
            <v>v3_200501V01F01</v>
          </cell>
          <cell r="M4389" t="str">
            <v>หลักเกณฑ์ กฎ แนวปฏิบัติที่ตอบสนองต่อสถานการณ์</v>
          </cell>
        </row>
        <row r="4390">
          <cell r="L4390" t="str">
            <v>v3_200501V03F02</v>
          </cell>
          <cell r="M4390" t="str">
            <v>การสร้างการเปลี่ยนแปลงและการเป็นแบบอย่างบุคลากรภาครัฐที่ดี</v>
          </cell>
        </row>
        <row r="4391">
          <cell r="L4391" t="str">
            <v>v3_200501V04F01</v>
          </cell>
          <cell r="M4391" t="str">
            <v>กลไกและเครื่องมือการติดตามการบริหารทรัพยากรบุคคลในหน่วยงานต่าง ๆ</v>
          </cell>
        </row>
        <row r="4392">
          <cell r="L4392" t="str">
            <v>v3_200101V01F03</v>
          </cell>
          <cell r="M4392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393">
          <cell r="L4393" t="str">
            <v>v3_200101V03F01</v>
          </cell>
          <cell r="M4393" t="str">
            <v>นโยบายที่เอื้อต่อการผลักดันงานบริการภาครัฐที่เป็นดิจิทัล</v>
          </cell>
        </row>
        <row r="4394">
          <cell r="L4394" t="str">
            <v>v3_200101V03F02</v>
          </cell>
          <cell r="M4394" t="str">
            <v>ความเหมาะสมและประสิทธิภาพงานบริการภาครัฐในรูปแบบการบริการออนไลน์</v>
          </cell>
        </row>
        <row r="4395">
          <cell r="L4395" t="str">
            <v>v3_200401V01F01</v>
          </cell>
          <cell r="M4395" t="str">
            <v>ทักษะที่จำเป็นในยุคดิจิทัล</v>
          </cell>
        </row>
        <row r="4396">
          <cell r="L4396" t="str">
            <v>v3_200401V01F02</v>
          </cell>
          <cell r="M4396" t="str">
            <v>ทัศนคติในการทำงานของบุคลากรทุกระดับ</v>
          </cell>
        </row>
        <row r="4397">
          <cell r="L4397" t="str">
            <v>v3_200401V02F01</v>
          </cell>
          <cell r="M4397" t="str">
            <v>โครงสร้างองค์กรที่ยืดหยุ่น</v>
          </cell>
        </row>
        <row r="4398">
          <cell r="L4398" t="str">
            <v>v3_200401V02F02</v>
          </cell>
          <cell r="M4398" t="str">
            <v>เทคโนโลยีและนวัตกรรมการบริหารจัดการภายในองค์กร</v>
          </cell>
        </row>
        <row r="4399">
          <cell r="L4399" t="str">
            <v>v3_200401V02F03</v>
          </cell>
          <cell r="M4399" t="str">
            <v>ฐานข้อมูลกลางภายในองค์กร</v>
          </cell>
        </row>
        <row r="4400">
          <cell r="L4400" t="str">
            <v>v3_200401V03F01</v>
          </cell>
          <cell r="M4400" t="str">
            <v>นวัตกรรมการให้บริการประชาชน</v>
          </cell>
        </row>
        <row r="4401">
          <cell r="L4401" t="str">
            <v>v3_200401V03F02</v>
          </cell>
          <cell r="M4401" t="str">
            <v>ประสิทธิภาพของระบบการให้บริการของรัฐ</v>
          </cell>
        </row>
        <row r="4402">
          <cell r="L4402" t="str">
            <v>v3_200401V04F01</v>
          </cell>
          <cell r="M4402" t="str">
            <v>กฎหมาย นโยบาย มาตรการที่ไม่เป็นอุปสรรค</v>
          </cell>
        </row>
        <row r="4403">
          <cell r="L4403" t="str">
            <v>v3_200401V04F02</v>
          </cell>
          <cell r="M4403" t="str">
            <v>การประเมินกฎหมายที่เกี่ยวข้อง</v>
          </cell>
        </row>
        <row r="4404">
          <cell r="L4404" t="str">
            <v>v3_200401V01F01</v>
          </cell>
          <cell r="M4404" t="str">
            <v>ทักษะที่จำเป็นในยุคดิจิทัล</v>
          </cell>
        </row>
        <row r="4405">
          <cell r="L4405" t="str">
            <v>v3_200401V01F02</v>
          </cell>
          <cell r="M4405" t="str">
            <v>ทัศนคติในการทำงานของบุคลากรทุกระดับ</v>
          </cell>
        </row>
        <row r="4406">
          <cell r="L4406" t="str">
            <v>v3_200101V01F04</v>
          </cell>
          <cell r="M4406" t="str">
            <v>มาตรฐานด้านดิจิทัล</v>
          </cell>
        </row>
        <row r="4407">
          <cell r="L4407" t="str">
            <v>v3_200101V02F01</v>
          </cell>
          <cell r="M4407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408">
          <cell r="L4408" t="str">
            <v>v3_200101V02F02</v>
          </cell>
          <cell r="M4408" t="str">
            <v>การมีส่วนร่วมกับภาคประชาชนในการรับบริการดิจิทัลภาครัฐ</v>
          </cell>
        </row>
        <row r="4409">
          <cell r="L4409" t="str">
            <v>v3_200101V03F01</v>
          </cell>
          <cell r="M4409" t="str">
            <v>นโยบายที่เอื้อต่อการผลักดันงานบริการภาครัฐที่เป็นดิจิทัล</v>
          </cell>
        </row>
        <row r="4410">
          <cell r="L4410" t="str">
            <v>v3_200101V03F02</v>
          </cell>
          <cell r="M4410" t="str">
            <v>ความเหมาะสมและประสิทธิภาพงานบริการภาครัฐในรูปแบบการบริการออนไลน์</v>
          </cell>
        </row>
        <row r="4411">
          <cell r="L4411" t="str">
            <v>v3_200401V03F02</v>
          </cell>
          <cell r="M4411" t="str">
            <v>ประสิทธิภาพของระบบการให้บริการของรัฐ</v>
          </cell>
        </row>
        <row r="4412">
          <cell r="L4412" t="str">
            <v>v3_200101V01F02</v>
          </cell>
          <cell r="M4412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413">
          <cell r="L4413" t="str">
            <v>v3_200101V01F04</v>
          </cell>
          <cell r="M4413" t="str">
            <v>มาตรฐานด้านดิจิทัล</v>
          </cell>
        </row>
        <row r="4414">
          <cell r="L4414" t="str">
            <v>v3_200201V04F04</v>
          </cell>
          <cell r="M4414" t="str">
            <v>ข้อมูลสถานการณ์และบริบทการพัฒนาที่ทันต่อการเปลี่ยนแปลง</v>
          </cell>
        </row>
        <row r="4415">
          <cell r="L4415" t="str">
            <v>v3_200401V02F02</v>
          </cell>
          <cell r="M4415" t="str">
            <v>เทคโนโลยีและนวัตกรรมการบริหารจัดการภายในองค์กร</v>
          </cell>
        </row>
        <row r="4416">
          <cell r="L4416" t="str">
            <v>v3_200101V03F01</v>
          </cell>
          <cell r="M4416" t="str">
            <v>นโยบายที่เอื้อต่อการผลักดันงานบริการภาครัฐที่เป็นดิจิทัล</v>
          </cell>
        </row>
        <row r="4417">
          <cell r="L4417" t="str">
            <v>v3_200101V03F02</v>
          </cell>
          <cell r="M4417" t="str">
            <v>ความเหมาะสมและประสิทธิภาพงานบริการภาครัฐในรูปแบบการบริการออนไลน์</v>
          </cell>
        </row>
        <row r="4418">
          <cell r="L4418" t="str">
            <v>v3_200202V01F01</v>
          </cell>
          <cell r="M4418" t="str">
            <v>ความโปร่งใสและเป็นธรรม</v>
          </cell>
        </row>
        <row r="4419">
          <cell r="L4419" t="str">
            <v>v3_200301V02F01</v>
          </cell>
          <cell r="M4419" t="str">
            <v>การรับฟังความคิดเห็นของทุกภาคส่วนในการพัฒนาระบบราชการ</v>
          </cell>
        </row>
        <row r="4420">
          <cell r="L4420" t="str">
            <v>v3_200101V01F05</v>
          </cell>
          <cell r="M4420" t="str">
            <v>การเปิดเผยข้อมูลภาครัฐ</v>
          </cell>
        </row>
        <row r="4421">
          <cell r="L4421" t="str">
            <v>v3_200202V01F01</v>
          </cell>
          <cell r="M4421" t="str">
            <v>ความโปร่งใสและเป็นธรรม</v>
          </cell>
        </row>
        <row r="4422">
          <cell r="L4422" t="str">
            <v>v3_200202V01F02</v>
          </cell>
          <cell r="M4422" t="str">
            <v>ประสิทธิภาพในการจัดเก็บภาษี</v>
          </cell>
        </row>
        <row r="4423">
          <cell r="L4423" t="str">
            <v>v3_200202V01F03</v>
          </cell>
          <cell r="M4423" t="str">
            <v>ฐานภาษีที่เหมาะสม</v>
          </cell>
        </row>
        <row r="4424">
          <cell r="L4424" t="str">
            <v>v3_200202V01F04</v>
          </cell>
          <cell r="M4424" t="str">
            <v>เสถียรภาพทางเศรษฐกิจมหาภาค</v>
          </cell>
        </row>
        <row r="4425">
          <cell r="L4425" t="str">
            <v>v3_200202V01F01</v>
          </cell>
          <cell r="M4425" t="str">
            <v>ความโปร่งใสและเป็นธรรม</v>
          </cell>
        </row>
        <row r="4426">
          <cell r="L4426" t="str">
            <v>v3_200202V01F02</v>
          </cell>
          <cell r="M4426" t="str">
            <v>ประสิทธิภาพในการจัดเก็บภาษี</v>
          </cell>
        </row>
        <row r="4427">
          <cell r="L4427" t="str">
            <v>v3_200202V01F03</v>
          </cell>
          <cell r="M4427" t="str">
            <v>ฐานภาษีที่เหมาะสม</v>
          </cell>
        </row>
        <row r="4428">
          <cell r="L4428" t="str">
            <v>v3_200202V03F03</v>
          </cell>
          <cell r="M4428" t="str">
            <v>ศักยภาพและสมรรถนะของบุคลากรและสถาบันในการจัดเก็บและบริหารภาษี</v>
          </cell>
        </row>
        <row r="4429">
          <cell r="L4429" t="str">
            <v>v3_200202V03F04</v>
          </cell>
          <cell r="M4429" t="str">
            <v>การศึกษาและวิจัยการจัดเก็บและบริหารภาษี</v>
          </cell>
        </row>
        <row r="4430">
          <cell r="L4430" t="str">
            <v>v3_200101V01F01</v>
          </cell>
          <cell r="M4430" t="str">
            <v>โครงสร้างพื้นฐานดิจิทัล</v>
          </cell>
        </row>
        <row r="4431">
          <cell r="L4431" t="str">
            <v>v3_200101V01F02</v>
          </cell>
          <cell r="M4431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432">
          <cell r="L4432" t="str">
            <v>v3_200101V03F02</v>
          </cell>
          <cell r="M4432" t="str">
            <v>ความเหมาะสมและประสิทธิภาพงานบริการภาครัฐในรูปแบบการบริการออนไลน์</v>
          </cell>
        </row>
        <row r="4433">
          <cell r="L4433" t="str">
            <v>v3_200101V01F01</v>
          </cell>
          <cell r="M4433" t="str">
            <v>โครงสร้างพื้นฐานดิจิทัล</v>
          </cell>
        </row>
        <row r="4434">
          <cell r="L4434" t="str">
            <v>v3_200101V01F02</v>
          </cell>
          <cell r="M443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435">
          <cell r="L4435" t="str">
            <v>v3_200101V03F02</v>
          </cell>
          <cell r="M4435" t="str">
            <v>ความเหมาะสมและประสิทธิภาพงานบริการภาครัฐในรูปแบบการบริการออนไลน์</v>
          </cell>
        </row>
        <row r="4436">
          <cell r="L4436" t="str">
            <v>v3_200202V01F03</v>
          </cell>
          <cell r="M4436" t="str">
            <v>ฐานภาษีที่เหมาะสม</v>
          </cell>
        </row>
        <row r="4437">
          <cell r="L4437" t="str">
            <v>v3_200202V01F04</v>
          </cell>
          <cell r="M4437" t="str">
            <v>เสถียรภาพทางเศรษฐกิจมหาภาค</v>
          </cell>
        </row>
        <row r="4438">
          <cell r="L4438" t="str">
            <v>v3_200202V03F01</v>
          </cell>
          <cell r="M4438" t="str">
            <v>กฎหมาย นโยบาย มาตรการที่ไม่เป็นอุปสรรค</v>
          </cell>
        </row>
        <row r="4439">
          <cell r="L4439" t="str">
            <v>v3_200202V03F04</v>
          </cell>
          <cell r="M4439" t="str">
            <v>การศึกษาและวิจัยการจัดเก็บและบริหารภาษี</v>
          </cell>
        </row>
        <row r="4440">
          <cell r="L4440" t="str">
            <v>v3_200101V03F01</v>
          </cell>
          <cell r="M4440" t="str">
            <v>นโยบายที่เอื้อต่อการผลักดันงานบริการภาครัฐที่เป็นดิจิทัล</v>
          </cell>
        </row>
        <row r="4441">
          <cell r="L4441" t="str">
            <v>v3_200202V01F02</v>
          </cell>
          <cell r="M4441" t="str">
            <v>ประสิทธิภาพในการจัดเก็บภาษี</v>
          </cell>
        </row>
        <row r="4442">
          <cell r="L4442" t="str">
            <v>v3_200201V01F01</v>
          </cell>
          <cell r="M4442" t="str">
            <v>ระบบข้อมูล สถานการณ์ การศึกษาวิจัยที่เป็นปัจจุบัน</v>
          </cell>
        </row>
        <row r="4443">
          <cell r="L4443" t="str">
            <v>v3_200201V01F03</v>
          </cell>
          <cell r="M4443" t="str">
            <v>ความยืดหยุ่น สอดคล้องกับสถานการณ์ของแผนฯ</v>
          </cell>
        </row>
        <row r="4444">
          <cell r="L4444" t="str">
            <v>v3_200201V02F03</v>
          </cell>
          <cell r="M4444" t="str">
            <v>ประสิทธิภาพการบริหารงบประมาณ</v>
          </cell>
        </row>
        <row r="4445">
          <cell r="L4445" t="str">
            <v>v3_200201V03F03</v>
          </cell>
          <cell r="M4445" t="str">
            <v>การสื่อสารและการเผยแพร่ผลการประเมิน</v>
          </cell>
        </row>
        <row r="4446">
          <cell r="L4446" t="str">
            <v>v3_200201V04F01</v>
          </cell>
          <cell r="M4446" t="str">
            <v>กฎหมาย นโยบาย มาตรการที่ไม่เป็นอุปสรรค</v>
          </cell>
        </row>
        <row r="4447">
          <cell r="L4447" t="str">
            <v>v3_200201V04F02</v>
          </cell>
          <cell r="M4447" t="str">
            <v>ความตระหนักรู้ของสาธารณะ</v>
          </cell>
        </row>
        <row r="4448">
          <cell r="L4448" t="str">
            <v>v3_200401V01F01</v>
          </cell>
          <cell r="M4448" t="str">
            <v>ทักษะที่จำเป็นในยุคดิจิทัล</v>
          </cell>
        </row>
        <row r="4449">
          <cell r="L4449" t="str">
            <v>v3_200401V01F02</v>
          </cell>
          <cell r="M4449" t="str">
            <v>ทัศนคติในการทำงานของบุคลากรทุกระดับ</v>
          </cell>
        </row>
        <row r="4450">
          <cell r="L4450" t="str">
            <v>v3_200401V02F01</v>
          </cell>
          <cell r="M4450" t="str">
            <v>โครงสร้างองค์กรที่ยืดหยุ่น</v>
          </cell>
        </row>
        <row r="4451">
          <cell r="L4451" t="str">
            <v>v3_200401V02F02</v>
          </cell>
          <cell r="M4451" t="str">
            <v>เทคโนโลยีและนวัตกรรมการบริหารจัดการภายในองค์กร</v>
          </cell>
        </row>
        <row r="4452">
          <cell r="L4452" t="str">
            <v>v3_200401V02F03</v>
          </cell>
          <cell r="M4452" t="str">
            <v>ฐานข้อมูลกลางภายในองค์กร</v>
          </cell>
        </row>
        <row r="4453">
          <cell r="L4453" t="str">
            <v>v3_200401V03F01</v>
          </cell>
          <cell r="M4453" t="str">
            <v>นวัตกรรมการให้บริการประชาชน</v>
          </cell>
        </row>
        <row r="4454">
          <cell r="L4454" t="str">
            <v>v3_200401V03F02</v>
          </cell>
          <cell r="M4454" t="str">
            <v>ประสิทธิภาพของระบบการให้บริการของรัฐ</v>
          </cell>
        </row>
        <row r="4455">
          <cell r="L4455" t="str">
            <v>v3_200401V04F01</v>
          </cell>
          <cell r="M4455" t="str">
            <v>กฎหมาย นโยบาย มาตรการที่ไม่เป็นอุปสรรค</v>
          </cell>
        </row>
        <row r="4456">
          <cell r="L4456" t="str">
            <v>v3_200401V04F02</v>
          </cell>
          <cell r="M4456" t="str">
            <v>การประเมินกฎหมายที่เกี่ยวข้อง</v>
          </cell>
        </row>
        <row r="4457">
          <cell r="L4457" t="str">
            <v>v3_200401V01F01</v>
          </cell>
          <cell r="M4457" t="str">
            <v>ทักษะที่จำเป็นในยุคดิจิทัล</v>
          </cell>
        </row>
        <row r="4458">
          <cell r="L4458" t="str">
            <v>v3_200401V02F02</v>
          </cell>
          <cell r="M4458" t="str">
            <v>เทคโนโลยีและนวัตกรรมการบริหารจัดการภายในองค์กร</v>
          </cell>
        </row>
        <row r="4459">
          <cell r="L4459" t="str">
            <v>v3_200401V02F03</v>
          </cell>
          <cell r="M4459" t="str">
            <v>ฐานข้อมูลกลางภายในองค์กร</v>
          </cell>
        </row>
        <row r="4460">
          <cell r="L4460" t="str">
            <v>v3_200501V04F02</v>
          </cell>
          <cell r="M4460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461">
          <cell r="L4461" t="str">
            <v>v3_200401V03F01</v>
          </cell>
          <cell r="M4461" t="str">
            <v>นวัตกรรมการให้บริการประชาชน</v>
          </cell>
        </row>
        <row r="4462">
          <cell r="L4462" t="str">
            <v>v3_200301V01F01</v>
          </cell>
          <cell r="M4462" t="str">
            <v>การเข้าถึงข้อมูลข่าวสารและผลการดำเนินการของหน่วยงานที่เกี่ยวข้อง</v>
          </cell>
        </row>
        <row r="4463">
          <cell r="L4463" t="str">
            <v>v3_200501V02F01</v>
          </cell>
          <cell r="M4463" t="str">
            <v>สมรรถนะการบริหารทรัพยากรบุคคลภาครัฐในทุกระดับ</v>
          </cell>
        </row>
        <row r="4464">
          <cell r="L4464" t="str">
            <v>v3_200201V01F01</v>
          </cell>
          <cell r="M4464" t="str">
            <v>ระบบข้อมูล สถานการณ์ การศึกษาวิจัยที่เป็นปัจจุบัน</v>
          </cell>
        </row>
        <row r="4465">
          <cell r="L4465" t="str">
            <v>v3_200201V01F02</v>
          </cell>
          <cell r="M4465" t="str">
            <v>การบูรณาการการจัดทำแผนฯ ระหว่างหน่วยงานที่เกี่ยวข้อง</v>
          </cell>
        </row>
        <row r="4466">
          <cell r="L4466" t="str">
            <v>v3_200201V02F03</v>
          </cell>
          <cell r="M4466" t="str">
            <v>ประสิทธิภาพการบริหารงบประมาณ</v>
          </cell>
        </row>
        <row r="4467">
          <cell r="L4467" t="str">
            <v>v3_200201V03F01</v>
          </cell>
          <cell r="M4467" t="str">
            <v>การเชื่อมโยงผลผลิต ผลลัพธ์ ผลกระทบต่อเป้าหมาย</v>
          </cell>
        </row>
        <row r="4468">
          <cell r="L4468" t="str">
            <v>v3_200201V03F03</v>
          </cell>
          <cell r="M4468" t="str">
            <v>การสื่อสารและการเผยแพร่ผลการประเมิน</v>
          </cell>
        </row>
        <row r="4469">
          <cell r="L4469" t="str">
            <v>v3_200201V04F03</v>
          </cell>
          <cell r="M4469" t="str">
            <v>การมีส่วนร่วมของหน่วยงานและภาคีการพัฒนาอื่น ๆ</v>
          </cell>
        </row>
        <row r="4470">
          <cell r="L4470" t="str">
            <v>v3_200401V01F01</v>
          </cell>
          <cell r="M4470" t="str">
            <v>ทักษะที่จำเป็นในยุคดิจิทัล</v>
          </cell>
        </row>
        <row r="4471">
          <cell r="L4471" t="str">
            <v>v3_200401V01F02</v>
          </cell>
          <cell r="M4471" t="str">
            <v>ทัศนคติในการทำงานของบุคลากรทุกระดับ</v>
          </cell>
        </row>
        <row r="4472">
          <cell r="L4472" t="str">
            <v>v3_200401V03F01</v>
          </cell>
          <cell r="M4472" t="str">
            <v>นวัตกรรมการให้บริการประชาชน</v>
          </cell>
        </row>
        <row r="4473">
          <cell r="L4473" t="str">
            <v>v3_200401V03F02</v>
          </cell>
          <cell r="M4473" t="str">
            <v>ประสิทธิภาพของระบบการให้บริการของรัฐ</v>
          </cell>
        </row>
        <row r="4474">
          <cell r="L4474" t="str">
            <v>v3_200501V01F01</v>
          </cell>
          <cell r="M4474" t="str">
            <v>หลักเกณฑ์ กฎ แนวปฏิบัติที่ตอบสนองต่อสถานการณ์</v>
          </cell>
        </row>
        <row r="4475">
          <cell r="L4475" t="str">
            <v>v3_200501V02F01</v>
          </cell>
          <cell r="M4475" t="str">
            <v>สมรรถนะการบริหารทรัพยากรบุคคลภาครัฐในทุกระดับ</v>
          </cell>
        </row>
        <row r="4476">
          <cell r="L4476" t="str">
            <v>v3_200501V02F02</v>
          </cell>
          <cell r="M4476" t="str">
            <v>นวัตกรรมด้านการบริหารทรัพยากรบุคคล</v>
          </cell>
        </row>
        <row r="4477">
          <cell r="L4477" t="str">
            <v>v3_200501V03F01</v>
          </cell>
          <cell r="M4477" t="str">
            <v>ความตระหนักรู้และความเข้าใจด้านการบริหารทรัพยากรบุคคลภาครัฐ</v>
          </cell>
        </row>
        <row r="4478">
          <cell r="L4478" t="str">
            <v>v3_200101V01F02</v>
          </cell>
          <cell r="M4478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479">
          <cell r="L4479" t="str">
            <v>v3_200101V01F03</v>
          </cell>
          <cell r="M4479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480">
          <cell r="L4480" t="str">
            <v>v3_200101V02F01</v>
          </cell>
          <cell r="M448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481">
          <cell r="L4481" t="str">
            <v>v3_200101V03F02</v>
          </cell>
          <cell r="M4481" t="str">
            <v>ความเหมาะสมและประสิทธิภาพงานบริการภาครัฐในรูปแบบการบริการออนไลน์</v>
          </cell>
        </row>
        <row r="4482">
          <cell r="L4482" t="str">
            <v>v3_200201V03F03</v>
          </cell>
          <cell r="M4482" t="str">
            <v>การสื่อสารและการเผยแพร่ผลการประเมิน</v>
          </cell>
        </row>
        <row r="4483">
          <cell r="L4483" t="str">
            <v>v3_200501V02F01</v>
          </cell>
          <cell r="M4483" t="str">
            <v>สมรรถนะการบริหารทรัพยากรบุคคลภาครัฐในทุกระดับ</v>
          </cell>
        </row>
        <row r="4484">
          <cell r="L4484" t="str">
            <v>v3_200101V01F02</v>
          </cell>
          <cell r="M448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485">
          <cell r="L4485" t="str">
            <v>v3_200101V01F03</v>
          </cell>
          <cell r="M448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486">
          <cell r="L4486" t="str">
            <v>v3_200101V02F01</v>
          </cell>
          <cell r="M4486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487">
          <cell r="L4487" t="str">
            <v>v3_200401V03F02</v>
          </cell>
          <cell r="M4487" t="str">
            <v>ประสิทธิภาพของระบบการให้บริการของรัฐ</v>
          </cell>
        </row>
        <row r="4488">
          <cell r="L4488" t="str">
            <v>v3_200201V01F01</v>
          </cell>
          <cell r="M4488" t="str">
            <v>ระบบข้อมูล สถานการณ์ การศึกษาวิจัยที่เป็นปัจจุบัน</v>
          </cell>
        </row>
        <row r="4489">
          <cell r="L4489" t="str">
            <v>v3_200201V01F02</v>
          </cell>
          <cell r="M4489" t="str">
            <v>การบูรณาการการจัดทำแผนฯ ระหว่างหน่วยงานที่เกี่ยวข้อง</v>
          </cell>
        </row>
        <row r="4490">
          <cell r="L4490" t="str">
            <v>v3_200201V01F03</v>
          </cell>
          <cell r="M4490" t="str">
            <v>ความยืดหยุ่น สอดคล้องกับสถานการณ์ของแผนฯ</v>
          </cell>
        </row>
        <row r="4491">
          <cell r="L4491" t="str">
            <v>v3_200201V02F01</v>
          </cell>
          <cell r="M4491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492">
          <cell r="L4492" t="str">
            <v>v3_200201V02F02</v>
          </cell>
          <cell r="M4492" t="str">
            <v>การดำเนินงานที่ยืดหยุ่นตามสถานการณ์</v>
          </cell>
        </row>
        <row r="4493">
          <cell r="L4493" t="str">
            <v>v3_200201V02F03</v>
          </cell>
          <cell r="M4493" t="str">
            <v>ประสิทธิภาพการบริหารงบประมาณ</v>
          </cell>
        </row>
        <row r="4494">
          <cell r="L4494" t="str">
            <v>v3_200201V03F01</v>
          </cell>
          <cell r="M4494" t="str">
            <v>การเชื่อมโยงผลผลิต ผลลัพธ์ ผลกระทบต่อเป้าหมาย</v>
          </cell>
        </row>
        <row r="4495">
          <cell r="L4495" t="str">
            <v>v3_200201V03F02</v>
          </cell>
          <cell r="M4495" t="str">
            <v>ความครบถ้วนและครอบคลุมของข้อมูล</v>
          </cell>
        </row>
        <row r="4496">
          <cell r="L4496" t="str">
            <v>v3_200201V03F03</v>
          </cell>
          <cell r="M4496" t="str">
            <v>การสื่อสารและการเผยแพร่ผลการประเมิน</v>
          </cell>
        </row>
        <row r="4497">
          <cell r="L4497" t="str">
            <v>v3_200201V04F03</v>
          </cell>
          <cell r="M4497" t="str">
            <v>การมีส่วนร่วมของหน่วยงานและภาคีการพัฒนาอื่น ๆ</v>
          </cell>
        </row>
        <row r="4498">
          <cell r="L4498" t="str">
            <v>v3_200201V04F04</v>
          </cell>
          <cell r="M4498" t="str">
            <v>ข้อมูลสถานการณ์และบริบทการพัฒนาที่ทันต่อการเปลี่ยนแปลง</v>
          </cell>
        </row>
        <row r="4499">
          <cell r="L4499" t="str">
            <v>v3_200401V01F01</v>
          </cell>
          <cell r="M4499" t="str">
            <v>ทักษะที่จำเป็นในยุคดิจิทัล</v>
          </cell>
        </row>
        <row r="4500">
          <cell r="L4500" t="str">
            <v>v3_200401V01F02</v>
          </cell>
          <cell r="M4500" t="str">
            <v>ทัศนคติในการทำงานของบุคลากรทุกระดับ</v>
          </cell>
        </row>
        <row r="4501">
          <cell r="L4501" t="str">
            <v>v3_200401V02F01</v>
          </cell>
          <cell r="M4501" t="str">
            <v>โครงสร้างองค์กรที่ยืดหยุ่น</v>
          </cell>
        </row>
        <row r="4502">
          <cell r="L4502" t="str">
            <v>v3_200401V02F02</v>
          </cell>
          <cell r="M4502" t="str">
            <v>เทคโนโลยีและนวัตกรรมการบริหารจัดการภายในองค์กร</v>
          </cell>
        </row>
        <row r="4503">
          <cell r="L4503" t="str">
            <v>v3_200401V02F03</v>
          </cell>
          <cell r="M4503" t="str">
            <v>ฐานข้อมูลกลางภายในองค์กร</v>
          </cell>
        </row>
        <row r="4504">
          <cell r="L4504" t="str">
            <v>v3_200401V03F01</v>
          </cell>
          <cell r="M4504" t="str">
            <v>นวัตกรรมการให้บริการประชาชน</v>
          </cell>
        </row>
        <row r="4505">
          <cell r="L4505" t="str">
            <v>v3_200401V03F02</v>
          </cell>
          <cell r="M4505" t="str">
            <v>ประสิทธิภาพของระบบการให้บริการของรัฐ</v>
          </cell>
        </row>
        <row r="4506">
          <cell r="L4506" t="str">
            <v>v3_200501V01F01</v>
          </cell>
          <cell r="M4506" t="str">
            <v>หลักเกณฑ์ กฎ แนวปฏิบัติที่ตอบสนองต่อสถานการณ์</v>
          </cell>
        </row>
        <row r="4507">
          <cell r="L4507" t="str">
            <v>v3_200501V01F02</v>
          </cell>
          <cell r="M4507" t="str">
            <v>เครื่องมือ เทคโนโลยีในการวิเคราะห์ข้อมูล</v>
          </cell>
        </row>
        <row r="4508">
          <cell r="L4508" t="str">
            <v>v3_200501V02F01</v>
          </cell>
          <cell r="M4508" t="str">
            <v>สมรรถนะการบริหารทรัพยากรบุคคลภาครัฐในทุกระดับ</v>
          </cell>
        </row>
        <row r="4509">
          <cell r="L4509" t="str">
            <v>v3_200501V02F02</v>
          </cell>
          <cell r="M4509" t="str">
            <v>นวัตกรรมด้านการบริหารทรัพยากรบุคคล</v>
          </cell>
        </row>
        <row r="4510">
          <cell r="L4510" t="str">
            <v>v3_200501V03F01</v>
          </cell>
          <cell r="M4510" t="str">
            <v>ความตระหนักรู้และความเข้าใจด้านการบริหารทรัพยากรบุคคลภาครัฐ</v>
          </cell>
        </row>
        <row r="4511">
          <cell r="L4511" t="str">
            <v>v3_200501V03F02</v>
          </cell>
          <cell r="M4511" t="str">
            <v>การสร้างการเปลี่ยนแปลงและการเป็นแบบอย่างบุคลากรภาครัฐที่ดี</v>
          </cell>
        </row>
        <row r="4512">
          <cell r="L4512" t="str">
            <v>v3_200501V04F01</v>
          </cell>
          <cell r="M4512" t="str">
            <v>กลไกและเครื่องมือการติดตามการบริหารทรัพยากรบุคคลในหน่วยงานต่าง ๆ</v>
          </cell>
        </row>
        <row r="4513">
          <cell r="L4513" t="str">
            <v>v3_200501V04F02</v>
          </cell>
          <cell r="M4513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514">
          <cell r="L4514" t="str">
            <v>v3_200101V01F02</v>
          </cell>
          <cell r="M451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515">
          <cell r="L4515" t="str">
            <v>v3_200101V01F03</v>
          </cell>
          <cell r="M451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516">
          <cell r="L4516" t="str">
            <v>v3_200101V01F05</v>
          </cell>
          <cell r="M4516" t="str">
            <v>การเปิดเผยข้อมูลภาครัฐ</v>
          </cell>
        </row>
        <row r="4517">
          <cell r="L4517" t="str">
            <v>v3_200101V02F01</v>
          </cell>
          <cell r="M4517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518">
          <cell r="L4518" t="str">
            <v>v3_200101V02F02</v>
          </cell>
          <cell r="M4518" t="str">
            <v>การมีส่วนร่วมกับภาคประชาชนในการรับบริการดิจิทัลภาครัฐ</v>
          </cell>
        </row>
        <row r="4519">
          <cell r="L4519" t="str">
            <v>v3_200101V03F01</v>
          </cell>
          <cell r="M4519" t="str">
            <v>นโยบายที่เอื้อต่อการผลักดันงานบริการภาครัฐที่เป็นดิจิทัล</v>
          </cell>
        </row>
        <row r="4520">
          <cell r="L4520" t="str">
            <v>v3_200101V03F02</v>
          </cell>
          <cell r="M4520" t="str">
            <v>ความเหมาะสมและประสิทธิภาพงานบริการภาครัฐในรูปแบบการบริการออนไลน์</v>
          </cell>
        </row>
        <row r="4521">
          <cell r="L4521" t="str">
            <v>v3_200101V01F02</v>
          </cell>
          <cell r="M4521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522">
          <cell r="L4522" t="str">
            <v>v3_200101V02F01</v>
          </cell>
          <cell r="M4522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523">
          <cell r="L4523" t="str">
            <v>v3_200101V02F02</v>
          </cell>
          <cell r="M4523" t="str">
            <v>การมีส่วนร่วมกับภาคประชาชนในการรับบริการดิจิทัลภาครัฐ</v>
          </cell>
        </row>
        <row r="4524">
          <cell r="L4524" t="str">
            <v>v3_200101V03F02</v>
          </cell>
          <cell r="M4524" t="str">
            <v>ความเหมาะสมและประสิทธิภาพงานบริการภาครัฐในรูปแบบการบริการออนไลน์</v>
          </cell>
        </row>
        <row r="4525">
          <cell r="L4525" t="str">
            <v>v3_200201V02F03</v>
          </cell>
          <cell r="M4525" t="str">
            <v>ประสิทธิภาพการบริหารงบประมาณ</v>
          </cell>
        </row>
        <row r="4526">
          <cell r="L4526" t="str">
            <v>v3_200203V01F01</v>
          </cell>
          <cell r="M4526" t="str">
            <v>ความตระหนักรู้และความเข้าใจของหน่วยงานของรัฐต่อห่วงโซ่คุณค่าฯ</v>
          </cell>
        </row>
        <row r="4527">
          <cell r="L4527" t="str">
            <v>v3_200203V02F01</v>
          </cell>
          <cell r="M4527" t="str">
            <v>การบูรณาการในการจัดทำโครงการ</v>
          </cell>
        </row>
        <row r="4528">
          <cell r="L4528" t="str">
            <v>v3_200201V01F01</v>
          </cell>
          <cell r="M4528" t="str">
            <v>ระบบข้อมูล สถานการณ์ การศึกษาวิจัยที่เป็นปัจจุบัน</v>
          </cell>
        </row>
        <row r="4529">
          <cell r="L4529" t="str">
            <v>v3_200201V01F02</v>
          </cell>
          <cell r="M4529" t="str">
            <v>การบูรณาการการจัดทำแผนฯ ระหว่างหน่วยงานที่เกี่ยวข้อง</v>
          </cell>
        </row>
        <row r="4530">
          <cell r="L4530" t="str">
            <v>v3_200201V01F03</v>
          </cell>
          <cell r="M4530" t="str">
            <v>ความยืดหยุ่น สอดคล้องกับสถานการณ์ของแผนฯ</v>
          </cell>
        </row>
        <row r="4531">
          <cell r="L4531" t="str">
            <v>v3_200201V02F01</v>
          </cell>
          <cell r="M4531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532">
          <cell r="L4532" t="str">
            <v>v3_200201V02F02</v>
          </cell>
          <cell r="M4532" t="str">
            <v>การดำเนินงานที่ยืดหยุ่นตามสถานการณ์</v>
          </cell>
        </row>
        <row r="4533">
          <cell r="L4533" t="str">
            <v>v3_200201V02F03</v>
          </cell>
          <cell r="M4533" t="str">
            <v>ประสิทธิภาพการบริหารงบประมาณ</v>
          </cell>
        </row>
        <row r="4534">
          <cell r="L4534" t="str">
            <v>v3_200201V03F01</v>
          </cell>
          <cell r="M4534" t="str">
            <v>การเชื่อมโยงผลผลิต ผลลัพธ์ ผลกระทบต่อเป้าหมาย</v>
          </cell>
        </row>
        <row r="4535">
          <cell r="L4535" t="str">
            <v>v3_200201V03F02</v>
          </cell>
          <cell r="M4535" t="str">
            <v>ความครบถ้วนและครอบคลุมของข้อมูล</v>
          </cell>
        </row>
        <row r="4536">
          <cell r="L4536" t="str">
            <v>v3_200201V03F03</v>
          </cell>
          <cell r="M4536" t="str">
            <v>การสื่อสารและการเผยแพร่ผลการประเมิน</v>
          </cell>
        </row>
        <row r="4537">
          <cell r="L4537" t="str">
            <v>v3_200201V04F03</v>
          </cell>
          <cell r="M4537" t="str">
            <v>การมีส่วนร่วมของหน่วยงานและภาคีการพัฒนาอื่น ๆ</v>
          </cell>
        </row>
        <row r="4538">
          <cell r="L4538" t="str">
            <v>v3_200203V02F01</v>
          </cell>
          <cell r="M4538" t="str">
            <v>การบูรณาการในการจัดทำโครงการ</v>
          </cell>
        </row>
        <row r="4539">
          <cell r="L4539" t="str">
            <v>v3_200203V02F02</v>
          </cell>
          <cell r="M4539" t="str">
            <v>การติดตาม ประเมินผลแบบองค์รวม</v>
          </cell>
        </row>
        <row r="4540">
          <cell r="L4540" t="str">
            <v>v3_200501V01F01</v>
          </cell>
          <cell r="M4540" t="str">
            <v>หลักเกณฑ์ กฎ แนวปฏิบัติที่ตอบสนองต่อสถานการณ์</v>
          </cell>
        </row>
        <row r="4541">
          <cell r="L4541" t="str">
            <v>v3_200501V01F02</v>
          </cell>
          <cell r="M4541" t="str">
            <v>เครื่องมือ เทคโนโลยีในการวิเคราะห์ข้อมูล</v>
          </cell>
        </row>
        <row r="4542">
          <cell r="L4542" t="str">
            <v>v3_200501V03F01</v>
          </cell>
          <cell r="M4542" t="str">
            <v>ความตระหนักรู้และความเข้าใจด้านการบริหารทรัพยากรบุคคลภาครัฐ</v>
          </cell>
        </row>
        <row r="4543">
          <cell r="L4543" t="str">
            <v>v3_200501V04F01</v>
          </cell>
          <cell r="M4543" t="str">
            <v>กลไกและเครื่องมือการติดตามการบริหารทรัพยากรบุคคลในหน่วยงานต่าง ๆ</v>
          </cell>
        </row>
        <row r="4544">
          <cell r="L4544" t="str">
            <v>v3_200501V04F02</v>
          </cell>
          <cell r="M4544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545">
          <cell r="L4545" t="str">
            <v>v3_200101V01F01</v>
          </cell>
          <cell r="M4545" t="str">
            <v>โครงสร้างพื้นฐานดิจิทัล</v>
          </cell>
        </row>
        <row r="4546">
          <cell r="L4546" t="str">
            <v>v3_200101V01F05</v>
          </cell>
          <cell r="M4546" t="str">
            <v>การเปิดเผยข้อมูลภาครัฐ</v>
          </cell>
        </row>
        <row r="4547">
          <cell r="L4547" t="str">
            <v>v3_200101V02F02</v>
          </cell>
          <cell r="M4547" t="str">
            <v>การมีส่วนร่วมกับภาคประชาชนในการรับบริการดิจิทัลภาครัฐ</v>
          </cell>
        </row>
        <row r="4548">
          <cell r="L4548" t="str">
            <v>v3_200101V01F01</v>
          </cell>
          <cell r="M4548" t="str">
            <v>โครงสร้างพื้นฐานดิจิทัล</v>
          </cell>
        </row>
        <row r="4549">
          <cell r="L4549" t="str">
            <v>v3_200101V01F05</v>
          </cell>
          <cell r="M4549" t="str">
            <v>การเปิดเผยข้อมูลภาครัฐ</v>
          </cell>
        </row>
        <row r="4550">
          <cell r="L4550" t="str">
            <v>v3_200101V02F01</v>
          </cell>
          <cell r="M455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551">
          <cell r="L4551" t="str">
            <v>v3_200201V01F02</v>
          </cell>
          <cell r="M4551" t="str">
            <v>การบูรณาการการจัดทำแผนฯ ระหว่างหน่วยงานที่เกี่ยวข้อง</v>
          </cell>
        </row>
        <row r="4552">
          <cell r="L4552" t="str">
            <v>v3_200201V01F03</v>
          </cell>
          <cell r="M4552" t="str">
            <v>ความยืดหยุ่น สอดคล้องกับสถานการณ์ของแผนฯ</v>
          </cell>
        </row>
        <row r="4553">
          <cell r="L4553" t="str">
            <v>v3_200201V03F01</v>
          </cell>
          <cell r="M4553" t="str">
            <v>การเชื่อมโยงผลผลิต ผลลัพธ์ ผลกระทบต่อเป้าหมาย</v>
          </cell>
        </row>
        <row r="4554">
          <cell r="L4554" t="str">
            <v>v3_200501V02F01</v>
          </cell>
          <cell r="M4554" t="str">
            <v>สมรรถนะการบริหารทรัพยากรบุคคลภาครัฐในทุกระดับ</v>
          </cell>
        </row>
        <row r="4555">
          <cell r="L4555" t="str">
            <v>v3_200501V02F02</v>
          </cell>
          <cell r="M4555" t="str">
            <v>นวัตกรรมด้านการบริหารทรัพยากรบุคคล</v>
          </cell>
        </row>
        <row r="4556">
          <cell r="L4556" t="str">
            <v>v3_200501V03F01</v>
          </cell>
          <cell r="M4556" t="str">
            <v>ความตระหนักรู้และความเข้าใจด้านการบริหารทรัพยากรบุคคลภาครัฐ</v>
          </cell>
        </row>
        <row r="4557">
          <cell r="L4557" t="str">
            <v>v3_200501V04F01</v>
          </cell>
          <cell r="M4557" t="str">
            <v>กลไกและเครื่องมือการติดตามการบริหารทรัพยากรบุคคลในหน่วยงานต่าง ๆ</v>
          </cell>
        </row>
        <row r="4558">
          <cell r="L4558" t="str">
            <v>v3_200501V04F02</v>
          </cell>
          <cell r="M4558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559">
          <cell r="L4559" t="str">
            <v>v3_200101V01F01</v>
          </cell>
          <cell r="M4559" t="str">
            <v>โครงสร้างพื้นฐานดิจิทัล</v>
          </cell>
        </row>
        <row r="4560">
          <cell r="L4560" t="str">
            <v>v3_200101V01F05</v>
          </cell>
          <cell r="M4560" t="str">
            <v>การเปิดเผยข้อมูลภาครัฐ</v>
          </cell>
        </row>
        <row r="4561">
          <cell r="L4561" t="str">
            <v>v3_200101V03F02</v>
          </cell>
          <cell r="M4561" t="str">
            <v>ความเหมาะสมและประสิทธิภาพงานบริการภาครัฐในรูปแบบการบริการออนไลน์</v>
          </cell>
        </row>
        <row r="4562">
          <cell r="L4562" t="str">
            <v>v3_200201V01F01</v>
          </cell>
          <cell r="M4562" t="str">
            <v>ระบบข้อมูล สถานการณ์ การศึกษาวิจัยที่เป็นปัจจุบัน</v>
          </cell>
        </row>
        <row r="4563">
          <cell r="L4563" t="str">
            <v>v3_200201V01F02</v>
          </cell>
          <cell r="M4563" t="str">
            <v>การบูรณาการการจัดทำแผนฯ ระหว่างหน่วยงานที่เกี่ยวข้อง</v>
          </cell>
        </row>
        <row r="4564">
          <cell r="L4564" t="str">
            <v>v3_200201V01F03</v>
          </cell>
          <cell r="M4564" t="str">
            <v>ความยืดหยุ่น สอดคล้องกับสถานการณ์ของแผนฯ</v>
          </cell>
        </row>
        <row r="4565">
          <cell r="L4565" t="str">
            <v>v3_200201V02F01</v>
          </cell>
          <cell r="M4565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566">
          <cell r="L4566" t="str">
            <v>v3_200201V02F02</v>
          </cell>
          <cell r="M4566" t="str">
            <v>การดำเนินงานที่ยืดหยุ่นตามสถานการณ์</v>
          </cell>
        </row>
        <row r="4567">
          <cell r="L4567" t="str">
            <v>v3_200201V02F03</v>
          </cell>
          <cell r="M4567" t="str">
            <v>ประสิทธิภาพการบริหารงบประมาณ</v>
          </cell>
        </row>
        <row r="4568">
          <cell r="L4568" t="str">
            <v>v3_200201V03F01</v>
          </cell>
          <cell r="M4568" t="str">
            <v>การเชื่อมโยงผลผลิต ผลลัพธ์ ผลกระทบต่อเป้าหมาย</v>
          </cell>
        </row>
        <row r="4569">
          <cell r="L4569" t="str">
            <v>v3_200201V03F02</v>
          </cell>
          <cell r="M4569" t="str">
            <v>ความครบถ้วนและครอบคลุมของข้อมูล</v>
          </cell>
        </row>
        <row r="4570">
          <cell r="L4570" t="str">
            <v>v3_200201V03F03</v>
          </cell>
          <cell r="M4570" t="str">
            <v>การสื่อสารและการเผยแพร่ผลการประเมิน</v>
          </cell>
        </row>
        <row r="4571">
          <cell r="L4571" t="str">
            <v>v3_200201V04F01</v>
          </cell>
          <cell r="M4571" t="str">
            <v>กฎหมาย นโยบาย มาตรการที่ไม่เป็นอุปสรรค</v>
          </cell>
        </row>
        <row r="4572">
          <cell r="L4572" t="str">
            <v>v3_200201V04F02</v>
          </cell>
          <cell r="M4572" t="str">
            <v>ความตระหนักรู้ของสาธารณะ</v>
          </cell>
        </row>
        <row r="4573">
          <cell r="L4573" t="str">
            <v>v3_200201V04F03</v>
          </cell>
          <cell r="M4573" t="str">
            <v>การมีส่วนร่วมของหน่วยงานและภาคีการพัฒนาอื่น ๆ</v>
          </cell>
        </row>
        <row r="4574">
          <cell r="L4574" t="str">
            <v>v3_200201V04F04</v>
          </cell>
          <cell r="M4574" t="str">
            <v>ข้อมูลสถานการณ์และบริบทการพัฒนาที่ทันต่อการเปลี่ยนแปลง</v>
          </cell>
        </row>
        <row r="4575">
          <cell r="L4575" t="str">
            <v>v3_200301V01F01</v>
          </cell>
          <cell r="M4575" t="str">
            <v>การเข้าถึงข้อมูลข่าวสารและผลการดำเนินการของหน่วยงานที่เกี่ยวข้อง</v>
          </cell>
        </row>
        <row r="4576">
          <cell r="L4576" t="str">
            <v>v3_200301V01F02</v>
          </cell>
          <cell r="M4576" t="str">
            <v>ความหลากหลายของช่องทางการสื่อสาร</v>
          </cell>
        </row>
        <row r="4577">
          <cell r="L4577" t="str">
            <v>v3_200301V02F01</v>
          </cell>
          <cell r="M4577" t="str">
            <v>การรับฟังความคิดเห็นของทุกภาคส่วนในการพัฒนาระบบราชการ</v>
          </cell>
        </row>
        <row r="4578">
          <cell r="L4578" t="str">
            <v>v3_200301V02F02</v>
          </cell>
          <cell r="M4578" t="str">
            <v>การมีส่วนร่วมของทุกภาคส่วนในทุกระดับต่อการบริการสาธารณะ</v>
          </cell>
        </row>
        <row r="4579">
          <cell r="L4579" t="str">
            <v>v3_200301V03F03</v>
          </cell>
          <cell r="M4579" t="str">
            <v>มาตรการส่งเสริม กระตุ้น และจูงใจการมีส่วนร่วมของทุกภาคส่วน</v>
          </cell>
        </row>
        <row r="4580">
          <cell r="L4580" t="str">
            <v>v3_200401V01F01</v>
          </cell>
          <cell r="M4580" t="str">
            <v>ทักษะที่จำเป็นในยุคดิจิทัล</v>
          </cell>
        </row>
        <row r="4581">
          <cell r="L4581" t="str">
            <v>v3_200401V01F02</v>
          </cell>
          <cell r="M4581" t="str">
            <v>ทัศนคติในการทำงานของบุคลากรทุกระดับ</v>
          </cell>
        </row>
        <row r="4582">
          <cell r="L4582" t="str">
            <v>v3_200401V02F01</v>
          </cell>
          <cell r="M4582" t="str">
            <v>โครงสร้างองค์กรที่ยืดหยุ่น</v>
          </cell>
        </row>
        <row r="4583">
          <cell r="L4583" t="str">
            <v>v3_200401V02F02</v>
          </cell>
          <cell r="M4583" t="str">
            <v>เทคโนโลยีและนวัตกรรมการบริหารจัดการภายในองค์กร</v>
          </cell>
        </row>
        <row r="4584">
          <cell r="L4584" t="str">
            <v>v3_200401V03F01</v>
          </cell>
          <cell r="M4584" t="str">
            <v>นวัตกรรมการให้บริการประชาชน</v>
          </cell>
        </row>
        <row r="4585">
          <cell r="L4585" t="str">
            <v>v3_200401V03F02</v>
          </cell>
          <cell r="M4585" t="str">
            <v>ประสิทธิภาพของระบบการให้บริการของรัฐ</v>
          </cell>
        </row>
        <row r="4586">
          <cell r="L4586" t="str">
            <v>v3_200401V04F01</v>
          </cell>
          <cell r="M4586" t="str">
            <v>กฎหมาย นโยบาย มาตรการที่ไม่เป็นอุปสรรค</v>
          </cell>
        </row>
        <row r="4587">
          <cell r="L4587" t="str">
            <v>v3_200501V01F01</v>
          </cell>
          <cell r="M4587" t="str">
            <v>หลักเกณฑ์ กฎ แนวปฏิบัติที่ตอบสนองต่อสถานการณ์</v>
          </cell>
        </row>
        <row r="4588">
          <cell r="L4588" t="str">
            <v>v3_200501V02F01</v>
          </cell>
          <cell r="M4588" t="str">
            <v>สมรรถนะการบริหารทรัพยากรบุคคลภาครัฐในทุกระดับ</v>
          </cell>
        </row>
        <row r="4589">
          <cell r="L4589" t="str">
            <v>v3_200501V04F01</v>
          </cell>
          <cell r="M4589" t="str">
            <v>กลไกและเครื่องมือการติดตามการบริหารทรัพยากรบุคคลในหน่วยงานต่าง ๆ</v>
          </cell>
        </row>
        <row r="4590">
          <cell r="L4590" t="str">
            <v>v3_200501V04F02</v>
          </cell>
          <cell r="M4590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591">
          <cell r="L4591" t="str">
            <v>v3_200101V01F01</v>
          </cell>
          <cell r="M4591" t="str">
            <v>โครงสร้างพื้นฐานดิจิทัล</v>
          </cell>
        </row>
        <row r="4592">
          <cell r="L4592" t="str">
            <v>v3_200101V01F02</v>
          </cell>
          <cell r="M4592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593">
          <cell r="L4593" t="str">
            <v>v3_200101V01F05</v>
          </cell>
          <cell r="M4593" t="str">
            <v>การเปิดเผยข้อมูลภาครัฐ</v>
          </cell>
        </row>
        <row r="4594">
          <cell r="L4594" t="str">
            <v>v3_200101V02F01</v>
          </cell>
          <cell r="M4594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595">
          <cell r="L4595" t="str">
            <v>v3_200101V02F02</v>
          </cell>
          <cell r="M4595" t="str">
            <v>การมีส่วนร่วมกับภาคประชาชนในการรับบริการดิจิทัลภาครัฐ</v>
          </cell>
        </row>
        <row r="4596">
          <cell r="L4596" t="str">
            <v>v3_200101V03F01</v>
          </cell>
          <cell r="M4596" t="str">
            <v>นโยบายที่เอื้อต่อการผลักดันงานบริการภาครัฐที่เป็นดิจิทัล</v>
          </cell>
        </row>
        <row r="4597">
          <cell r="L4597" t="str">
            <v>v3_200201V01F02</v>
          </cell>
          <cell r="M4597" t="str">
            <v>การบูรณาการการจัดทำแผนฯ ระหว่างหน่วยงานที่เกี่ยวข้อง</v>
          </cell>
        </row>
        <row r="4598">
          <cell r="L4598" t="str">
            <v>v3_200201V02F02</v>
          </cell>
          <cell r="M4598" t="str">
            <v>การดำเนินงานที่ยืดหยุ่นตามสถานการณ์</v>
          </cell>
        </row>
        <row r="4599">
          <cell r="L4599" t="str">
            <v>v3_200201V02F03</v>
          </cell>
          <cell r="M4599" t="str">
            <v>ประสิทธิภาพการบริหารงบประมาณ</v>
          </cell>
        </row>
        <row r="4600">
          <cell r="L4600" t="str">
            <v>v3_200201V03F01</v>
          </cell>
          <cell r="M4600" t="str">
            <v>การเชื่อมโยงผลผลิต ผลลัพธ์ ผลกระทบต่อเป้าหมาย</v>
          </cell>
        </row>
        <row r="4601">
          <cell r="L4601" t="str">
            <v>v3_200201V03F02</v>
          </cell>
          <cell r="M4601" t="str">
            <v>ความครบถ้วนและครอบคลุมของข้อมูล</v>
          </cell>
        </row>
        <row r="4602">
          <cell r="L4602" t="str">
            <v>v3_200201V04F02</v>
          </cell>
          <cell r="M4602" t="str">
            <v>ความตระหนักรู้ของสาธารณะ</v>
          </cell>
        </row>
        <row r="4603">
          <cell r="L4603" t="str">
            <v>v3_200201V04F03</v>
          </cell>
          <cell r="M4603" t="str">
            <v>การมีส่วนร่วมของหน่วยงานและภาคีการพัฒนาอื่น ๆ</v>
          </cell>
        </row>
        <row r="4604">
          <cell r="L4604" t="str">
            <v>v3_200203V01F01</v>
          </cell>
          <cell r="M4604" t="str">
            <v>ความตระหนักรู้และความเข้าใจของหน่วยงานของรัฐต่อห่วงโซ่คุณค่าฯ</v>
          </cell>
        </row>
        <row r="4605">
          <cell r="L4605" t="str">
            <v>v3_200203V01F03</v>
          </cell>
          <cell r="M4605" t="str">
            <v>ฐานข้อมูลและการบูรณาการข้อมูล</v>
          </cell>
        </row>
        <row r="4606">
          <cell r="L4606" t="str">
            <v>v3_200301V01F01</v>
          </cell>
          <cell r="M4606" t="str">
            <v>การเข้าถึงข้อมูลข่าวสารและผลการดำเนินการของหน่วยงานที่เกี่ยวข้อง</v>
          </cell>
        </row>
        <row r="4607">
          <cell r="L4607" t="str">
            <v>v3_200301V01F02</v>
          </cell>
          <cell r="M4607" t="str">
            <v>ความหลากหลายของช่องทางการสื่อสาร</v>
          </cell>
        </row>
        <row r="4608">
          <cell r="L4608" t="str">
            <v>v3_200301V02F01</v>
          </cell>
          <cell r="M4608" t="str">
            <v>การรับฟังความคิดเห็นของทุกภาคส่วนในการพัฒนาระบบราชการ</v>
          </cell>
        </row>
        <row r="4609">
          <cell r="L4609" t="str">
            <v>v3_200301V02F02</v>
          </cell>
          <cell r="M4609" t="str">
            <v>การมีส่วนร่วมของทุกภาคส่วนในทุกระดับต่อการบริการสาธารณะ</v>
          </cell>
        </row>
        <row r="4610">
          <cell r="L4610" t="str">
            <v>v3_200301V03F03</v>
          </cell>
          <cell r="M4610" t="str">
            <v>มาตรการส่งเสริม กระตุ้น และจูงใจการมีส่วนร่วมของทุกภาคส่วน</v>
          </cell>
        </row>
        <row r="4611">
          <cell r="L4611" t="str">
            <v>v3_200401V01F01</v>
          </cell>
          <cell r="M4611" t="str">
            <v>ทักษะที่จำเป็นในยุคดิจิทัล</v>
          </cell>
        </row>
        <row r="4612">
          <cell r="L4612" t="str">
            <v>v3_200401V02F03</v>
          </cell>
          <cell r="M4612" t="str">
            <v>ฐานข้อมูลกลางภายในองค์กร</v>
          </cell>
        </row>
        <row r="4613">
          <cell r="L4613" t="str">
            <v>v3_200401V03F02</v>
          </cell>
          <cell r="M4613" t="str">
            <v>ประสิทธิภาพของระบบการให้บริการของรัฐ</v>
          </cell>
        </row>
        <row r="4614">
          <cell r="L4614" t="str">
            <v>v3_200501V01F02</v>
          </cell>
          <cell r="M4614" t="str">
            <v>เครื่องมือ เทคโนโลยีในการวิเคราะห์ข้อมูล</v>
          </cell>
        </row>
        <row r="4615">
          <cell r="L4615" t="str">
            <v>v3_200501V02F01</v>
          </cell>
          <cell r="M4615" t="str">
            <v>สมรรถนะการบริหารทรัพยากรบุคคลภาครัฐในทุกระดับ</v>
          </cell>
        </row>
        <row r="4616">
          <cell r="L4616" t="str">
            <v>v3_200501V03F01</v>
          </cell>
          <cell r="M4616" t="str">
            <v>ความตระหนักรู้และความเข้าใจด้านการบริหารทรัพยากรบุคคลภาครัฐ</v>
          </cell>
        </row>
        <row r="4617">
          <cell r="L4617" t="str">
            <v>v3_200501V03F02</v>
          </cell>
          <cell r="M4617" t="str">
            <v>การสร้างการเปลี่ยนแปลงและการเป็นแบบอย่างบุคลากรภาครัฐที่ดี</v>
          </cell>
        </row>
        <row r="4618">
          <cell r="L4618" t="str">
            <v>v3_200501V04F01</v>
          </cell>
          <cell r="M4618" t="str">
            <v>กลไกและเครื่องมือการติดตามการบริหารทรัพยากรบุคคลในหน่วยงานต่าง ๆ</v>
          </cell>
        </row>
        <row r="4619">
          <cell r="L4619" t="str">
            <v>v3_200501V04F02</v>
          </cell>
          <cell r="M4619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620">
          <cell r="L4620" t="str">
            <v>v3_200101V02F01</v>
          </cell>
          <cell r="M462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621">
          <cell r="L4621" t="str">
            <v>v3_200101V02F02</v>
          </cell>
          <cell r="M4621" t="str">
            <v>การมีส่วนร่วมกับภาคประชาชนในการรับบริการดิจิทัลภาครัฐ</v>
          </cell>
        </row>
        <row r="4622">
          <cell r="L4622" t="str">
            <v>v3_200201V02F03</v>
          </cell>
          <cell r="M4622" t="str">
            <v>ประสิทธิภาพการบริหารงบประมาณ</v>
          </cell>
        </row>
        <row r="4623">
          <cell r="L4623" t="str">
            <v>v3_200302V04F02</v>
          </cell>
          <cell r="M4623" t="str">
            <v>สมรรถนะและองค์ความรู้ของบุคลากร อปท.</v>
          </cell>
        </row>
        <row r="4624">
          <cell r="L4624" t="str">
            <v>v3_200401V01F01</v>
          </cell>
          <cell r="M4624" t="str">
            <v>ทักษะที่จำเป็นในยุคดิจิทัล</v>
          </cell>
        </row>
        <row r="4625">
          <cell r="L4625" t="str">
            <v>v3_200401V01F02</v>
          </cell>
          <cell r="M4625" t="str">
            <v>ทัศนคติในการทำงานของบุคลากรทุกระดับ</v>
          </cell>
        </row>
        <row r="4626">
          <cell r="L4626" t="str">
            <v>v3_200101V01F01</v>
          </cell>
          <cell r="M4626" t="str">
            <v>โครงสร้างพื้นฐานดิจิทัล</v>
          </cell>
        </row>
        <row r="4627">
          <cell r="L4627" t="str">
            <v>v3_200101V01F02</v>
          </cell>
          <cell r="M4627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28">
          <cell r="L4628" t="str">
            <v>v3_200101V01F04</v>
          </cell>
          <cell r="M4628" t="str">
            <v>มาตรฐานด้านดิจิทัล</v>
          </cell>
        </row>
        <row r="4629">
          <cell r="L4629" t="str">
            <v>v3_200101V02F01</v>
          </cell>
          <cell r="M4629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630">
          <cell r="L4630" t="str">
            <v>v3_200101V03F01</v>
          </cell>
          <cell r="M4630" t="str">
            <v>นโยบายที่เอื้อต่อการผลักดันงานบริการภาครัฐที่เป็นดิจิทัล</v>
          </cell>
        </row>
        <row r="4631">
          <cell r="L4631" t="str">
            <v>v3_200101V03F02</v>
          </cell>
          <cell r="M4631" t="str">
            <v>ความเหมาะสมและประสิทธิภาพงานบริการภาครัฐในรูปแบบการบริการออนไลน์</v>
          </cell>
        </row>
        <row r="4632">
          <cell r="L4632" t="str">
            <v>v3_200401V02F02</v>
          </cell>
          <cell r="M4632" t="str">
            <v>เทคโนโลยีและนวัตกรรมการบริหารจัดการภายในองค์กร</v>
          </cell>
        </row>
        <row r="4633">
          <cell r="L4633" t="str">
            <v>v3_200101V01F01</v>
          </cell>
          <cell r="M4633" t="str">
            <v>โครงสร้างพื้นฐานดิจิทัล</v>
          </cell>
        </row>
        <row r="4634">
          <cell r="L4634" t="str">
            <v>v3_200101V01F02</v>
          </cell>
          <cell r="M463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35">
          <cell r="L4635" t="str">
            <v>v3_200101V01F04</v>
          </cell>
          <cell r="M4635" t="str">
            <v>มาตรฐานด้านดิจิทัล</v>
          </cell>
        </row>
        <row r="4636">
          <cell r="L4636" t="str">
            <v>v3_200401V02F03</v>
          </cell>
          <cell r="M4636" t="str">
            <v>ฐานข้อมูลกลางภายในองค์กร</v>
          </cell>
        </row>
        <row r="4637">
          <cell r="L4637" t="str">
            <v>v3_200401V03F01</v>
          </cell>
          <cell r="M4637" t="str">
            <v>นวัตกรรมการให้บริการประชาชน</v>
          </cell>
        </row>
        <row r="4638">
          <cell r="L4638" t="str">
            <v>v3_200101V01F02</v>
          </cell>
          <cell r="M4638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39">
          <cell r="L4639" t="str">
            <v>v3_200101V01F03</v>
          </cell>
          <cell r="M4639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40">
          <cell r="L4640" t="str">
            <v>v3_200101V01F05</v>
          </cell>
          <cell r="M4640" t="str">
            <v>การเปิดเผยข้อมูลภาครัฐ</v>
          </cell>
        </row>
        <row r="4641">
          <cell r="L4641" t="str">
            <v>v3_200101V01F03</v>
          </cell>
          <cell r="M4641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42">
          <cell r="L4642" t="str">
            <v>v3_200101V01F01</v>
          </cell>
          <cell r="M4642" t="str">
            <v>โครงสร้างพื้นฐานดิจิทัล</v>
          </cell>
        </row>
        <row r="4643">
          <cell r="L4643" t="str">
            <v>v3_200101V01F02</v>
          </cell>
          <cell r="M4643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44">
          <cell r="L4644" t="str">
            <v>v3_200101V01F03</v>
          </cell>
          <cell r="M4644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45">
          <cell r="L4645" t="str">
            <v>v3_200101V01F05</v>
          </cell>
          <cell r="M4645" t="str">
            <v>การเปิดเผยข้อมูลภาครัฐ</v>
          </cell>
        </row>
        <row r="4646">
          <cell r="L4646" t="str">
            <v>v3_200101V03F01</v>
          </cell>
          <cell r="M4646" t="str">
            <v>นโยบายที่เอื้อต่อการผลักดันงานบริการภาครัฐที่เป็นดิจิทัล</v>
          </cell>
        </row>
        <row r="4647">
          <cell r="L4647" t="str">
            <v>v3_200101V03F02</v>
          </cell>
          <cell r="M4647" t="str">
            <v>ความเหมาะสมและประสิทธิภาพงานบริการภาครัฐในรูปแบบการบริการออนไลน์</v>
          </cell>
        </row>
        <row r="4648">
          <cell r="L4648" t="str">
            <v>v3_200101V04F01</v>
          </cell>
          <cell r="M4648" t="str">
            <v>กฎหมาย นโยบาย มาตรการที่ไม่เป็นอุปสรรค</v>
          </cell>
        </row>
        <row r="4649">
          <cell r="L4649" t="str">
            <v>v3_200101V04F02</v>
          </cell>
          <cell r="M4649" t="str">
            <v>การประเมินกฎหมายที่เกี่ยวข้อง</v>
          </cell>
        </row>
        <row r="4650">
          <cell r="L4650" t="str">
            <v>v3_200301V01F01</v>
          </cell>
          <cell r="M4650" t="str">
            <v>การเข้าถึงข้อมูลข่าวสารและผลการดำเนินการของหน่วยงานที่เกี่ยวข้อง</v>
          </cell>
        </row>
        <row r="4651">
          <cell r="L4651" t="str">
            <v>v3_200301V01F02</v>
          </cell>
          <cell r="M4651" t="str">
            <v>ความหลากหลายของช่องทางการสื่อสาร</v>
          </cell>
        </row>
        <row r="4652">
          <cell r="L4652" t="str">
            <v>v3_200301V02F01</v>
          </cell>
          <cell r="M4652" t="str">
            <v>การรับฟังความคิดเห็นของทุกภาคส่วนในการพัฒนาระบบราชการ</v>
          </cell>
        </row>
        <row r="4653">
          <cell r="L4653" t="str">
            <v>v3_200301V02F02</v>
          </cell>
          <cell r="M4653" t="str">
            <v>การมีส่วนร่วมของทุกภาคส่วนในทุกระดับต่อการบริการสาธารณะ</v>
          </cell>
        </row>
        <row r="4654">
          <cell r="L4654" t="str">
            <v>v3_200301V01F01</v>
          </cell>
          <cell r="M4654" t="str">
            <v>การเข้าถึงข้อมูลข่าวสารและผลการดำเนินการของหน่วยงานที่เกี่ยวข้อง</v>
          </cell>
        </row>
        <row r="4655">
          <cell r="L4655" t="str">
            <v>v3_200301V01F02</v>
          </cell>
          <cell r="M4655" t="str">
            <v>ความหลากหลายของช่องทางการสื่อสาร</v>
          </cell>
        </row>
        <row r="4656">
          <cell r="L4656" t="str">
            <v>v3_200301V02F02</v>
          </cell>
          <cell r="M4656" t="str">
            <v>การมีส่วนร่วมของทุกภาคส่วนในทุกระดับต่อการบริการสาธารณะ</v>
          </cell>
        </row>
        <row r="4657">
          <cell r="L4657" t="str">
            <v>v3_200501V02F01</v>
          </cell>
          <cell r="M4657" t="str">
            <v>สมรรถนะการบริหารทรัพยากรบุคคลภาครัฐในทุกระดับ</v>
          </cell>
        </row>
        <row r="4658">
          <cell r="L4658" t="str">
            <v>v3_200501V02F02</v>
          </cell>
          <cell r="M4658" t="str">
            <v>นวัตกรรมด้านการบริหารทรัพยากรบุคคล</v>
          </cell>
        </row>
        <row r="4659">
          <cell r="L4659" t="str">
            <v>v3_200501V03F01</v>
          </cell>
          <cell r="M4659" t="str">
            <v>ความตระหนักรู้และความเข้าใจด้านการบริหารทรัพยากรบุคคลภาครัฐ</v>
          </cell>
        </row>
        <row r="4660">
          <cell r="L4660" t="str">
            <v>v3_200501V04F02</v>
          </cell>
          <cell r="M4660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661">
          <cell r="L4661" t="str">
            <v>v3_200301V02F02</v>
          </cell>
          <cell r="M4661" t="str">
            <v>การมีส่วนร่วมของทุกภาคส่วนในทุกระดับต่อการบริการสาธารณะ</v>
          </cell>
        </row>
        <row r="4662">
          <cell r="L4662" t="str">
            <v>v3_200301V03F02</v>
          </cell>
          <cell r="M4662" t="str">
            <v>บทบาทของภาคส่วนอื่นในงานของภาครัฐที่เหมาะสม</v>
          </cell>
        </row>
        <row r="4663">
          <cell r="L4663" t="str">
            <v>v3_200301V04F01</v>
          </cell>
          <cell r="M4663" t="str">
            <v>กฎหมาย นโยบาย มาตรการที่ไม่เป็นอุปสรรค</v>
          </cell>
        </row>
        <row r="4664">
          <cell r="L4664" t="str">
            <v>v3_200501V01F02</v>
          </cell>
          <cell r="M4664" t="str">
            <v>เครื่องมือ เทคโนโลยีในการวิเคราะห์ข้อมูล</v>
          </cell>
        </row>
        <row r="4665">
          <cell r="L4665" t="str">
            <v>v3_200501V02F01</v>
          </cell>
          <cell r="M4665" t="str">
            <v>สมรรถนะการบริหารทรัพยากรบุคคลภาครัฐในทุกระดับ</v>
          </cell>
        </row>
        <row r="4666">
          <cell r="L4666" t="str">
            <v>v3_200501V04F01</v>
          </cell>
          <cell r="M4666" t="str">
            <v>กลไกและเครื่องมือการติดตามการบริหารทรัพยากรบุคคลในหน่วยงานต่าง ๆ</v>
          </cell>
        </row>
        <row r="4667">
          <cell r="L4667" t="str">
            <v>v3_200501V04F02</v>
          </cell>
          <cell r="M4667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668">
          <cell r="L4668" t="str">
            <v>v3_200101V01F03</v>
          </cell>
          <cell r="M4668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69">
          <cell r="L4669" t="str">
            <v>v3_200101V01F05</v>
          </cell>
          <cell r="M4669" t="str">
            <v>การเปิดเผยข้อมูลภาครัฐ</v>
          </cell>
        </row>
        <row r="4670">
          <cell r="L4670" t="str">
            <v>v3_200101V03F02</v>
          </cell>
          <cell r="M4670" t="str">
            <v>ความเหมาะสมและประสิทธิภาพงานบริการภาครัฐในรูปแบบการบริการออนไลน์</v>
          </cell>
        </row>
        <row r="4671">
          <cell r="L4671" t="str">
            <v>v3_200201V01F02</v>
          </cell>
          <cell r="M4671" t="str">
            <v>การบูรณาการการจัดทำแผนฯ ระหว่างหน่วยงานที่เกี่ยวข้อง</v>
          </cell>
        </row>
        <row r="4672">
          <cell r="L4672" t="str">
            <v>v3_200201V02F01</v>
          </cell>
          <cell r="M4672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673">
          <cell r="L4673" t="str">
            <v>v3_200201V02F03</v>
          </cell>
          <cell r="M4673" t="str">
            <v>ประสิทธิภาพการบริหารงบประมาณ</v>
          </cell>
        </row>
        <row r="4674">
          <cell r="L4674" t="str">
            <v>v3_200201V04F01</v>
          </cell>
          <cell r="M4674" t="str">
            <v>กฎหมาย นโยบาย มาตรการที่ไม่เป็นอุปสรรค</v>
          </cell>
        </row>
        <row r="4675">
          <cell r="L4675" t="str">
            <v>v3_200203V01F01</v>
          </cell>
          <cell r="M4675" t="str">
            <v>ความตระหนักรู้และความเข้าใจของหน่วยงานของรัฐต่อห่วงโซ่คุณค่าฯ</v>
          </cell>
        </row>
        <row r="4676">
          <cell r="L4676" t="str">
            <v>v3_200203V01F02</v>
          </cell>
          <cell r="M4676" t="str">
            <v>การวิเคราะห์ช่องว่างการพัฒนา</v>
          </cell>
        </row>
        <row r="4677">
          <cell r="L4677" t="str">
            <v>v3_200203V02F01</v>
          </cell>
          <cell r="M4677" t="str">
            <v>การบูรณาการในการจัดทำโครงการ</v>
          </cell>
        </row>
        <row r="4678">
          <cell r="L4678" t="str">
            <v>v3_200203V02F02</v>
          </cell>
          <cell r="M4678" t="str">
            <v>การติดตาม ประเมินผลแบบองค์รวม</v>
          </cell>
        </row>
        <row r="4679">
          <cell r="L4679" t="str">
            <v>v3_200401V01F01</v>
          </cell>
          <cell r="M4679" t="str">
            <v>ทักษะที่จำเป็นในยุคดิจิทัล</v>
          </cell>
        </row>
        <row r="4680">
          <cell r="L4680" t="str">
            <v>v3_200401V01F02</v>
          </cell>
          <cell r="M4680" t="str">
            <v>ทัศนคติในการทำงานของบุคลากรทุกระดับ</v>
          </cell>
        </row>
        <row r="4681">
          <cell r="L4681" t="str">
            <v>v3_200501V02F01</v>
          </cell>
          <cell r="M4681" t="str">
            <v>สมรรถนะการบริหารทรัพยากรบุคคลภาครัฐในทุกระดับ</v>
          </cell>
        </row>
        <row r="4682">
          <cell r="L4682" t="str">
            <v>v3_200101V01F02</v>
          </cell>
          <cell r="M4682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83">
          <cell r="L4683" t="str">
            <v>v3_200401V02F02</v>
          </cell>
          <cell r="M4683" t="str">
            <v>เทคโนโลยีและนวัตกรรมการบริหารจัดการภายในองค์กร</v>
          </cell>
        </row>
        <row r="4684">
          <cell r="L4684" t="str">
            <v>v3_200401V03F02</v>
          </cell>
          <cell r="M4684" t="str">
            <v>ประสิทธิภาพของระบบการให้บริการของรัฐ</v>
          </cell>
        </row>
        <row r="4685">
          <cell r="L4685" t="str">
            <v>v3_200101V01F01</v>
          </cell>
          <cell r="M4685" t="str">
            <v>โครงสร้างพื้นฐานดิจิทัล</v>
          </cell>
        </row>
        <row r="4686">
          <cell r="L4686" t="str">
            <v>v3_200101V01F03</v>
          </cell>
          <cell r="M4686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87">
          <cell r="L4687" t="str">
            <v>v3_200101V01F04</v>
          </cell>
          <cell r="M4687" t="str">
            <v>มาตรฐานด้านดิจิทัล</v>
          </cell>
        </row>
        <row r="4688">
          <cell r="L4688" t="str">
            <v>v3_200101V03F02</v>
          </cell>
          <cell r="M4688" t="str">
            <v>ความเหมาะสมและประสิทธิภาพงานบริการภาครัฐในรูปแบบการบริการออนไลน์</v>
          </cell>
        </row>
        <row r="4689">
          <cell r="L4689" t="str">
            <v>v3_200101V01F03</v>
          </cell>
          <cell r="M4689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90">
          <cell r="L4690" t="str">
            <v>v3_200101V01F02</v>
          </cell>
          <cell r="M4690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91">
          <cell r="L4691" t="str">
            <v>v3_200101V01F03</v>
          </cell>
          <cell r="M4691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92">
          <cell r="L4692" t="str">
            <v>v3_200401V03F02</v>
          </cell>
          <cell r="M4692" t="str">
            <v>ประสิทธิภาพของระบบการให้บริการของรัฐ</v>
          </cell>
        </row>
        <row r="4693">
          <cell r="L4693" t="str">
            <v>v3_200101V01F01</v>
          </cell>
          <cell r="M4693" t="str">
            <v>โครงสร้างพื้นฐานดิจิทัล</v>
          </cell>
        </row>
        <row r="4694">
          <cell r="L4694" t="str">
            <v>v3_200101V01F02</v>
          </cell>
          <cell r="M469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695">
          <cell r="L4695" t="str">
            <v>v3_200101V01F03</v>
          </cell>
          <cell r="M469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696">
          <cell r="L4696" t="str">
            <v>v3_200101V01F04</v>
          </cell>
          <cell r="M4696" t="str">
            <v>มาตรฐานด้านดิจิทัล</v>
          </cell>
        </row>
        <row r="4697">
          <cell r="L4697" t="str">
            <v>v3_200101V01F05</v>
          </cell>
          <cell r="M4697" t="str">
            <v>การเปิดเผยข้อมูลภาครัฐ</v>
          </cell>
        </row>
        <row r="4698">
          <cell r="L4698" t="str">
            <v>v3_200101V04F01</v>
          </cell>
          <cell r="M4698" t="str">
            <v>กฎหมาย นโยบาย มาตรการที่ไม่เป็นอุปสรรค</v>
          </cell>
        </row>
        <row r="4699">
          <cell r="L4699" t="str">
            <v>v3_200101V01F01</v>
          </cell>
          <cell r="M4699" t="str">
            <v>โครงสร้างพื้นฐานดิจิทัล</v>
          </cell>
        </row>
        <row r="4700">
          <cell r="L4700" t="str">
            <v>v3_200101V01F03</v>
          </cell>
          <cell r="M4700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01">
          <cell r="L4701" t="str">
            <v>v3_200101V01F04</v>
          </cell>
          <cell r="M4701" t="str">
            <v>มาตรฐานด้านดิจิทัล</v>
          </cell>
        </row>
        <row r="4702">
          <cell r="L4702" t="str">
            <v>v3_200401V02F02</v>
          </cell>
          <cell r="M4702" t="str">
            <v>เทคโนโลยีและนวัตกรรมการบริหารจัดการภายในองค์กร</v>
          </cell>
        </row>
        <row r="4703">
          <cell r="L4703" t="str">
            <v>v3_200401V03F02</v>
          </cell>
          <cell r="M4703" t="str">
            <v>ประสิทธิภาพของระบบการให้บริการของรัฐ</v>
          </cell>
        </row>
        <row r="4704">
          <cell r="L4704" t="str">
            <v>v3_200401V02F02</v>
          </cell>
          <cell r="M4704" t="str">
            <v>เทคโนโลยีและนวัตกรรมการบริหารจัดการภายในองค์กร</v>
          </cell>
        </row>
        <row r="4705">
          <cell r="L4705" t="str">
            <v>v3_200401V02F03</v>
          </cell>
          <cell r="M4705" t="str">
            <v>ฐานข้อมูลกลางภายในองค์กร</v>
          </cell>
        </row>
        <row r="4706">
          <cell r="L4706" t="str">
            <v>v3_200401V01F01</v>
          </cell>
          <cell r="M4706" t="str">
            <v>ทักษะที่จำเป็นในยุคดิจิทัล</v>
          </cell>
        </row>
        <row r="4707">
          <cell r="L4707" t="str">
            <v>v3_200501V04F02</v>
          </cell>
          <cell r="M4707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708">
          <cell r="L4708" t="str">
            <v>v3_200101V02F01</v>
          </cell>
          <cell r="M4708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709">
          <cell r="L4709" t="str">
            <v>v3_200101V03F02</v>
          </cell>
          <cell r="M4709" t="str">
            <v>ความเหมาะสมและประสิทธิภาพงานบริการภาครัฐในรูปแบบการบริการออนไลน์</v>
          </cell>
        </row>
        <row r="4710">
          <cell r="L4710" t="str">
            <v>v3_200101V01F03</v>
          </cell>
          <cell r="M4710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11">
          <cell r="L4711" t="str">
            <v>v3_200101V01F04</v>
          </cell>
          <cell r="M4711" t="str">
            <v>มาตรฐานด้านดิจิทัล</v>
          </cell>
        </row>
        <row r="4712">
          <cell r="L4712" t="str">
            <v>v3_200101V01F05</v>
          </cell>
          <cell r="M4712" t="str">
            <v>การเปิดเผยข้อมูลภาครัฐ</v>
          </cell>
        </row>
        <row r="4713">
          <cell r="L4713" t="str">
            <v>v3_200101V03F02</v>
          </cell>
          <cell r="M4713" t="str">
            <v>ความเหมาะสมและประสิทธิภาพงานบริการภาครัฐในรูปแบบการบริการออนไลน์</v>
          </cell>
        </row>
        <row r="4714">
          <cell r="L4714" t="str">
            <v>v3_200101V03F02</v>
          </cell>
          <cell r="M4714" t="str">
            <v>ความเหมาะสมและประสิทธิภาพงานบริการภาครัฐในรูปแบบการบริการออนไลน์</v>
          </cell>
        </row>
        <row r="4715">
          <cell r="L4715" t="str">
            <v>v3_200101V04F02</v>
          </cell>
          <cell r="M4715" t="str">
            <v>การประเมินกฎหมายที่เกี่ยวข้อง</v>
          </cell>
        </row>
        <row r="4716">
          <cell r="L4716" t="str">
            <v>v3_200101V01F01</v>
          </cell>
          <cell r="M4716" t="str">
            <v>โครงสร้างพื้นฐานดิจิทัล</v>
          </cell>
        </row>
        <row r="4717">
          <cell r="L4717" t="str">
            <v>v3_200101V01F02</v>
          </cell>
          <cell r="M4717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18">
          <cell r="L4718" t="str">
            <v>v3_200101V01F03</v>
          </cell>
          <cell r="M4718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19">
          <cell r="L4719" t="str">
            <v>v3_200101V01F05</v>
          </cell>
          <cell r="M4719" t="str">
            <v>การเปิดเผยข้อมูลภาครัฐ</v>
          </cell>
        </row>
        <row r="4720">
          <cell r="L4720" t="str">
            <v>v3_200101V02F02</v>
          </cell>
          <cell r="M4720" t="str">
            <v>การมีส่วนร่วมกับภาคประชาชนในการรับบริการดิจิทัลภาครัฐ</v>
          </cell>
        </row>
        <row r="4721">
          <cell r="L4721" t="str">
            <v>v3_200101V03F01</v>
          </cell>
          <cell r="M4721" t="str">
            <v>นโยบายที่เอื้อต่อการผลักดันงานบริการภาครัฐที่เป็นดิจิทัล</v>
          </cell>
        </row>
        <row r="4722">
          <cell r="L4722" t="str">
            <v>v3_200101V03F02</v>
          </cell>
          <cell r="M4722" t="str">
            <v>ความเหมาะสมและประสิทธิภาพงานบริการภาครัฐในรูปแบบการบริการออนไลน์</v>
          </cell>
        </row>
        <row r="4723">
          <cell r="L4723" t="str">
            <v>v3_200201V01F02</v>
          </cell>
          <cell r="M4723" t="str">
            <v>การบูรณาการการจัดทำแผนฯ ระหว่างหน่วยงานที่เกี่ยวข้อง</v>
          </cell>
        </row>
        <row r="4724">
          <cell r="L4724" t="str">
            <v>v3_200501V01F01</v>
          </cell>
          <cell r="M4724" t="str">
            <v>หลักเกณฑ์ กฎ แนวปฏิบัติที่ตอบสนองต่อสถานการณ์</v>
          </cell>
        </row>
        <row r="4725">
          <cell r="L4725" t="str">
            <v>v3_200101V01F01</v>
          </cell>
          <cell r="M4725" t="str">
            <v>โครงสร้างพื้นฐานดิจิทัล</v>
          </cell>
        </row>
        <row r="4726">
          <cell r="L4726" t="str">
            <v>v3_200201V01F02</v>
          </cell>
          <cell r="M4726" t="str">
            <v>การบูรณาการการจัดทำแผนฯ ระหว่างหน่วยงานที่เกี่ยวข้อง</v>
          </cell>
        </row>
        <row r="4727">
          <cell r="L4727" t="str">
            <v>v3_200201V02F03</v>
          </cell>
          <cell r="M4727" t="str">
            <v>ประสิทธิภาพการบริหารงบประมาณ</v>
          </cell>
        </row>
        <row r="4728">
          <cell r="L4728" t="str">
            <v>v3_200201V03F01</v>
          </cell>
          <cell r="M4728" t="str">
            <v>การเชื่อมโยงผลผลิต ผลลัพธ์ ผลกระทบต่อเป้าหมาย</v>
          </cell>
        </row>
        <row r="4729">
          <cell r="L4729" t="str">
            <v>v3_200201V03F02</v>
          </cell>
          <cell r="M4729" t="str">
            <v>ความครบถ้วนและครอบคลุมของข้อมูล</v>
          </cell>
        </row>
        <row r="4730">
          <cell r="L4730" t="str">
            <v>v3_200201V03F03</v>
          </cell>
          <cell r="M4730" t="str">
            <v>การสื่อสารและการเผยแพร่ผลการประเมิน</v>
          </cell>
        </row>
        <row r="4731">
          <cell r="L4731" t="str">
            <v>v3_200201V04F03</v>
          </cell>
          <cell r="M4731" t="str">
            <v>การมีส่วนร่วมของหน่วยงานและภาคีการพัฒนาอื่น ๆ</v>
          </cell>
        </row>
        <row r="4732">
          <cell r="L4732" t="str">
            <v>v3_200301V01F01</v>
          </cell>
          <cell r="M4732" t="str">
            <v>การเข้าถึงข้อมูลข่าวสารและผลการดำเนินการของหน่วยงานที่เกี่ยวข้อง</v>
          </cell>
        </row>
        <row r="4733">
          <cell r="L4733" t="str">
            <v>v3_200401V01F01</v>
          </cell>
          <cell r="M4733" t="str">
            <v>ทักษะที่จำเป็นในยุคดิจิทัล</v>
          </cell>
        </row>
        <row r="4734">
          <cell r="L4734" t="str">
            <v>v3_200401V02F02</v>
          </cell>
          <cell r="M4734" t="str">
            <v>เทคโนโลยีและนวัตกรรมการบริหารจัดการภายในองค์กร</v>
          </cell>
        </row>
        <row r="4735">
          <cell r="L4735" t="str">
            <v>v3_200401V03F01</v>
          </cell>
          <cell r="M4735" t="str">
            <v>นวัตกรรมการให้บริการประชาชน</v>
          </cell>
        </row>
        <row r="4736">
          <cell r="L4736" t="str">
            <v>v3_200401V04F02</v>
          </cell>
          <cell r="M4736" t="str">
            <v>การประเมินกฎหมายที่เกี่ยวข้อง</v>
          </cell>
        </row>
        <row r="4737">
          <cell r="L4737" t="str">
            <v>v3_200501V01F01</v>
          </cell>
          <cell r="M4737" t="str">
            <v>หลักเกณฑ์ กฎ แนวปฏิบัติที่ตอบสนองต่อสถานการณ์</v>
          </cell>
        </row>
        <row r="4738">
          <cell r="L4738" t="str">
            <v>v3_200501V01F02</v>
          </cell>
          <cell r="M4738" t="str">
            <v>เครื่องมือ เทคโนโลยีในการวิเคราะห์ข้อมูล</v>
          </cell>
        </row>
        <row r="4739">
          <cell r="L4739" t="str">
            <v>v3_200501V02F01</v>
          </cell>
          <cell r="M4739" t="str">
            <v>สมรรถนะการบริหารทรัพยากรบุคคลภาครัฐในทุกระดับ</v>
          </cell>
        </row>
        <row r="4740">
          <cell r="L4740" t="str">
            <v>v3_200501V02F02</v>
          </cell>
          <cell r="M4740" t="str">
            <v>นวัตกรรมด้านการบริหารทรัพยากรบุคคล</v>
          </cell>
        </row>
        <row r="4741">
          <cell r="L4741" t="str">
            <v>v3_200501V03F01</v>
          </cell>
          <cell r="M4741" t="str">
            <v>ความตระหนักรู้และความเข้าใจด้านการบริหารทรัพยากรบุคคลภาครัฐ</v>
          </cell>
        </row>
        <row r="4742">
          <cell r="L4742" t="str">
            <v>v3_200501V03F02</v>
          </cell>
          <cell r="M4742" t="str">
            <v>การสร้างการเปลี่ยนแปลงและการเป็นแบบอย่างบุคลากรภาครัฐที่ดี</v>
          </cell>
        </row>
        <row r="4743">
          <cell r="L4743" t="str">
            <v>v3_200501V04F01</v>
          </cell>
          <cell r="M4743" t="str">
            <v>กลไกและเครื่องมือการติดตามการบริหารทรัพยากรบุคคลในหน่วยงานต่าง ๆ</v>
          </cell>
        </row>
        <row r="4744">
          <cell r="L4744" t="str">
            <v>v3_200501V04F02</v>
          </cell>
          <cell r="M4744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745">
          <cell r="L4745" t="str">
            <v>v3_200101V01F02</v>
          </cell>
          <cell r="M4745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46">
          <cell r="L4746" t="str">
            <v>v3_200101V01F03</v>
          </cell>
          <cell r="M4746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47">
          <cell r="L4747" t="str">
            <v>v3_200101V01F04</v>
          </cell>
          <cell r="M4747" t="str">
            <v>มาตรฐานด้านดิจิทัล</v>
          </cell>
        </row>
        <row r="4748">
          <cell r="L4748" t="str">
            <v>v3_200101V01F05</v>
          </cell>
          <cell r="M4748" t="str">
            <v>การเปิดเผยข้อมูลภาครัฐ</v>
          </cell>
        </row>
        <row r="4749">
          <cell r="L4749" t="str">
            <v>v3_200401V02F03</v>
          </cell>
          <cell r="M4749" t="str">
            <v>ฐานข้อมูลกลางภายในองค์กร</v>
          </cell>
        </row>
        <row r="4750">
          <cell r="L4750" t="str">
            <v>v3_200401V03F02</v>
          </cell>
          <cell r="M4750" t="str">
            <v>ประสิทธิภาพของระบบการให้บริการของรัฐ</v>
          </cell>
        </row>
        <row r="4751">
          <cell r="L4751" t="str">
            <v>v3_200101V01F03</v>
          </cell>
          <cell r="M4751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52">
          <cell r="L4752" t="str">
            <v>v3_200101V02F01</v>
          </cell>
          <cell r="M4752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753">
          <cell r="L4753" t="str">
            <v>v3_200101V03F02</v>
          </cell>
          <cell r="M4753" t="str">
            <v>ความเหมาะสมและประสิทธิภาพงานบริการภาครัฐในรูปแบบการบริการออนไลน์</v>
          </cell>
        </row>
        <row r="4754">
          <cell r="L4754" t="str">
            <v>v3_200301V01F01</v>
          </cell>
          <cell r="M4754" t="str">
            <v>การเข้าถึงข้อมูลข่าวสารและผลการดำเนินการของหน่วยงานที่เกี่ยวข้อง</v>
          </cell>
        </row>
        <row r="4755">
          <cell r="L4755" t="str">
            <v>v3_200301V01F02</v>
          </cell>
          <cell r="M4755" t="str">
            <v>ความหลากหลายของช่องทางการสื่อสาร</v>
          </cell>
        </row>
        <row r="4756">
          <cell r="L4756" t="str">
            <v>v3_200301V02F02</v>
          </cell>
          <cell r="M4756" t="str">
            <v>การมีส่วนร่วมของทุกภาคส่วนในทุกระดับต่อการบริการสาธารณะ</v>
          </cell>
        </row>
        <row r="4757">
          <cell r="L4757" t="str">
            <v>v3_200301V02F03</v>
          </cell>
          <cell r="M4757" t="str">
            <v>การมีส่วนร่วมของภาคประชาชนต่อการทำงานรัฐบาลอิเล็กทรอนิกส์</v>
          </cell>
        </row>
        <row r="4758">
          <cell r="L4758" t="str">
            <v>v3_200302V01F01</v>
          </cell>
          <cell r="M4758" t="str">
            <v>แผนพัฒนาท้องถิ่นที่ตอบสนองความต้องการของประชาชน</v>
          </cell>
        </row>
        <row r="4759">
          <cell r="L4759" t="str">
            <v>v3_200302V01F02</v>
          </cell>
          <cell r="M4759" t="str">
            <v>ช่องทางการให้บริการประชาชนที่	เหมาะสม</v>
          </cell>
        </row>
        <row r="4760">
          <cell r="L4760" t="str">
            <v>v3_200302V01F03</v>
          </cell>
          <cell r="M4760" t="str">
            <v>การประเมินประสิทธิภาพของ อปท.</v>
          </cell>
        </row>
        <row r="4761">
          <cell r="L4761" t="str">
            <v>v3_200302V02F01</v>
          </cell>
          <cell r="M4761" t="str">
            <v>ช่องทางการสื่อสารและการมีส่วนร่วมของประชาชนและภาคีเครือข่าย</v>
          </cell>
        </row>
        <row r="4762">
          <cell r="L4762" t="str">
            <v>v3_200302V02F02</v>
          </cell>
          <cell r="M4762" t="str">
            <v>การเข้าถึงและความครอบคลุมทุกกลุ่มเป้าหมายของข้อมูลของหน่วยงานภาครัฐ</v>
          </cell>
        </row>
        <row r="4763">
          <cell r="L4763" t="str">
            <v>v3_200302V03F01</v>
          </cell>
          <cell r="M4763" t="str">
            <v>การเผยแพร่ข้อมูลข่าวสารที่เข้าถึงได้ง่าย</v>
          </cell>
        </row>
        <row r="4764">
          <cell r="L4764" t="str">
            <v>v3_200302V04F01</v>
          </cell>
          <cell r="M4764" t="str">
            <v>กฎหมาย นโยบาย มาตรการที่ไม่เป็นอุปสรรค</v>
          </cell>
        </row>
        <row r="4765">
          <cell r="L4765" t="str">
            <v>v3_200302V04F02</v>
          </cell>
          <cell r="M4765" t="str">
            <v>สมรรถนะและองค์ความรู้ของบุคลากร อปท.</v>
          </cell>
        </row>
        <row r="4766">
          <cell r="L4766" t="str">
            <v>v3_200302V04F03</v>
          </cell>
          <cell r="M4766" t="str">
            <v>ระบบฐานข้อมูลที่สอดคล้องกับสถานการณ์</v>
          </cell>
        </row>
        <row r="4767">
          <cell r="L4767" t="str">
            <v>v3_200401V01F01</v>
          </cell>
          <cell r="M4767" t="str">
            <v>ทักษะที่จำเป็นในยุคดิจิทัล</v>
          </cell>
        </row>
        <row r="4768">
          <cell r="L4768" t="str">
            <v>v3_200401V03F02</v>
          </cell>
          <cell r="M4768" t="str">
            <v>ประสิทธิภาพของระบบการให้บริการของรัฐ</v>
          </cell>
        </row>
        <row r="4769">
          <cell r="L4769" t="str">
            <v>v3_200501V03F01</v>
          </cell>
          <cell r="M4769" t="str">
            <v>ความตระหนักรู้และความเข้าใจด้านการบริหารทรัพยากรบุคคลภาครัฐ</v>
          </cell>
        </row>
        <row r="4770">
          <cell r="L4770" t="str">
            <v>v3_200101V02F01</v>
          </cell>
          <cell r="M477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771">
          <cell r="L4771" t="str">
            <v>v3_200401V02F03</v>
          </cell>
          <cell r="M4771" t="str">
            <v>ฐานข้อมูลกลางภายในองค์กร</v>
          </cell>
        </row>
        <row r="4772">
          <cell r="L4772" t="str">
            <v>v3_200501V01F01</v>
          </cell>
          <cell r="M4772" t="str">
            <v>หลักเกณฑ์ กฎ แนวปฏิบัติที่ตอบสนองต่อสถานการณ์</v>
          </cell>
        </row>
        <row r="4773">
          <cell r="L4773" t="str">
            <v>v3_200101V01F02</v>
          </cell>
          <cell r="M4773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74">
          <cell r="L4774" t="str">
            <v>v3_200501V02F01</v>
          </cell>
          <cell r="M4774" t="str">
            <v>สมรรถนะการบริหารทรัพยากรบุคคลภาครัฐในทุกระดับ</v>
          </cell>
        </row>
        <row r="4775">
          <cell r="L4775" t="str">
            <v>v3_200501V03F01</v>
          </cell>
          <cell r="M4775" t="str">
            <v>ความตระหนักรู้และความเข้าใจด้านการบริหารทรัพยากรบุคคลภาครัฐ</v>
          </cell>
        </row>
        <row r="4776">
          <cell r="L4776" t="str">
            <v>v3_200501V03F02</v>
          </cell>
          <cell r="M4776" t="str">
            <v>การสร้างการเปลี่ยนแปลงและการเป็นแบบอย่างบุคลากรภาครัฐที่ดี</v>
          </cell>
        </row>
        <row r="4777">
          <cell r="L4777" t="str">
            <v>v3_200401V03F01</v>
          </cell>
          <cell r="M4777" t="str">
            <v>นวัตกรรมการให้บริการประชาชน</v>
          </cell>
        </row>
        <row r="4778">
          <cell r="L4778" t="str">
            <v>v3_200101V03F02</v>
          </cell>
          <cell r="M4778" t="str">
            <v>ความเหมาะสมและประสิทธิภาพงานบริการภาครัฐในรูปแบบการบริการออนไลน์</v>
          </cell>
        </row>
        <row r="4779">
          <cell r="L4779" t="str">
            <v>v3_200101V01F02</v>
          </cell>
          <cell r="M4779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80">
          <cell r="L4780" t="str">
            <v>v3_200101V01F03</v>
          </cell>
          <cell r="M4780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81">
          <cell r="L4781" t="str">
            <v>v3_200101V03F02</v>
          </cell>
          <cell r="M4781" t="str">
            <v>ความเหมาะสมและประสิทธิภาพงานบริการภาครัฐในรูปแบบการบริการออนไลน์</v>
          </cell>
        </row>
        <row r="4782">
          <cell r="L4782" t="str">
            <v>v3_200101V01F03</v>
          </cell>
          <cell r="M4782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83">
          <cell r="L4783" t="str">
            <v>v3_200101V03F02</v>
          </cell>
          <cell r="M4783" t="str">
            <v>ความเหมาะสมและประสิทธิภาพงานบริการภาครัฐในรูปแบบการบริการออนไลน์</v>
          </cell>
        </row>
        <row r="4784">
          <cell r="L4784" t="str">
            <v>v3_200401V01F01</v>
          </cell>
          <cell r="M4784" t="str">
            <v>ทักษะที่จำเป็นในยุคดิจิทัล</v>
          </cell>
        </row>
        <row r="4785">
          <cell r="L4785" t="str">
            <v>v3_200401V01F02</v>
          </cell>
          <cell r="M4785" t="str">
            <v>ทัศนคติในการทำงานของบุคลากรทุกระดับ</v>
          </cell>
        </row>
        <row r="4786">
          <cell r="L4786" t="str">
            <v>v3_200401V02F02</v>
          </cell>
          <cell r="M4786" t="str">
            <v>เทคโนโลยีและนวัตกรรมการบริหารจัดการภายในองค์กร</v>
          </cell>
        </row>
        <row r="4787">
          <cell r="L4787" t="str">
            <v>v3_200501V01F01</v>
          </cell>
          <cell r="M4787" t="str">
            <v>หลักเกณฑ์ กฎ แนวปฏิบัติที่ตอบสนองต่อสถานการณ์</v>
          </cell>
        </row>
        <row r="4788">
          <cell r="L4788" t="str">
            <v>v3_200501V02F01</v>
          </cell>
          <cell r="M4788" t="str">
            <v>สมรรถนะการบริหารทรัพยากรบุคคลภาครัฐในทุกระดับ</v>
          </cell>
        </row>
        <row r="4789">
          <cell r="L4789" t="str">
            <v>v3_200501V03F02</v>
          </cell>
          <cell r="M4789" t="str">
            <v>การสร้างการเปลี่ยนแปลงและการเป็นแบบอย่างบุคลากรภาครัฐที่ดี</v>
          </cell>
        </row>
        <row r="4790">
          <cell r="L4790" t="str">
            <v>v3_200501V04F01</v>
          </cell>
          <cell r="M4790" t="str">
            <v>กลไกและเครื่องมือการติดตามการบริหารทรัพยากรบุคคลในหน่วยงานต่าง ๆ</v>
          </cell>
        </row>
        <row r="4791">
          <cell r="L4791" t="str">
            <v>v3_200401V01F01</v>
          </cell>
          <cell r="M4791" t="str">
            <v>ทักษะที่จำเป็นในยุคดิจิทัล</v>
          </cell>
        </row>
        <row r="4792">
          <cell r="L4792" t="str">
            <v>v3_200401V02F02</v>
          </cell>
          <cell r="M4792" t="str">
            <v>เทคโนโลยีและนวัตกรรมการบริหารจัดการภายในองค์กร</v>
          </cell>
        </row>
        <row r="4793">
          <cell r="L4793" t="str">
            <v>v3_200401V02F03</v>
          </cell>
          <cell r="M4793" t="str">
            <v>ฐานข้อมูลกลางภายในองค์กร</v>
          </cell>
        </row>
        <row r="4794">
          <cell r="L4794" t="str">
            <v>v3_200101V01F02</v>
          </cell>
          <cell r="M479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95">
          <cell r="L4795" t="str">
            <v>v3_200101V01F01</v>
          </cell>
          <cell r="M4795" t="str">
            <v>โครงสร้างพื้นฐานดิจิทัล</v>
          </cell>
        </row>
        <row r="4796">
          <cell r="L4796" t="str">
            <v>v3_200101V01F02</v>
          </cell>
          <cell r="M4796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797">
          <cell r="L4797" t="str">
            <v>v3_200101V01F03</v>
          </cell>
          <cell r="M4797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798">
          <cell r="L4798" t="str">
            <v>v3_200101V01F05</v>
          </cell>
          <cell r="M4798" t="str">
            <v>การเปิดเผยข้อมูลภาครัฐ</v>
          </cell>
        </row>
        <row r="4799">
          <cell r="L4799" t="str">
            <v>v3_200101V02F01</v>
          </cell>
          <cell r="M4799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800">
          <cell r="L4800" t="str">
            <v>v3_200201V01F02</v>
          </cell>
          <cell r="M4800" t="str">
            <v>การบูรณาการการจัดทำแผนฯ ระหว่างหน่วยงานที่เกี่ยวข้อง</v>
          </cell>
        </row>
        <row r="4801">
          <cell r="L4801" t="str">
            <v>v3_200201V02F03</v>
          </cell>
          <cell r="M4801" t="str">
            <v>ประสิทธิภาพการบริหารงบประมาณ</v>
          </cell>
        </row>
        <row r="4802">
          <cell r="L4802" t="str">
            <v>v3_200201V03F01</v>
          </cell>
          <cell r="M4802" t="str">
            <v>การเชื่อมโยงผลผลิต ผลลัพธ์ ผลกระทบต่อเป้าหมาย</v>
          </cell>
        </row>
        <row r="4803">
          <cell r="L4803" t="str">
            <v>v3_200301V04F01</v>
          </cell>
          <cell r="M4803" t="str">
            <v>กฎหมาย นโยบาย มาตรการที่ไม่เป็นอุปสรรค</v>
          </cell>
        </row>
        <row r="4804">
          <cell r="L4804" t="str">
            <v>v3_200401V01F01</v>
          </cell>
          <cell r="M4804" t="str">
            <v>ทักษะที่จำเป็นในยุคดิจิทัล</v>
          </cell>
        </row>
        <row r="4805">
          <cell r="L4805" t="str">
            <v>v3_200401V01F02</v>
          </cell>
          <cell r="M4805" t="str">
            <v>ทัศนคติในการทำงานของบุคลากรทุกระดับ</v>
          </cell>
        </row>
        <row r="4806">
          <cell r="L4806" t="str">
            <v>v3_200401V02F01</v>
          </cell>
          <cell r="M4806" t="str">
            <v>โครงสร้างองค์กรที่ยืดหยุ่น</v>
          </cell>
        </row>
        <row r="4807">
          <cell r="L4807" t="str">
            <v>v3_200401V02F02</v>
          </cell>
          <cell r="M4807" t="str">
            <v>เทคโนโลยีและนวัตกรรมการบริหารจัดการภายในองค์กร</v>
          </cell>
        </row>
        <row r="4808">
          <cell r="L4808" t="str">
            <v>v3_200401V02F03</v>
          </cell>
          <cell r="M4808" t="str">
            <v>ฐานข้อมูลกลางภายในองค์กร</v>
          </cell>
        </row>
        <row r="4809">
          <cell r="L4809" t="str">
            <v>v3_200401V03F01</v>
          </cell>
          <cell r="M4809" t="str">
            <v>นวัตกรรมการให้บริการประชาชน</v>
          </cell>
        </row>
        <row r="4810">
          <cell r="L4810" t="str">
            <v>v3_200401V03F02</v>
          </cell>
          <cell r="M4810" t="str">
            <v>ประสิทธิภาพของระบบการให้บริการของรัฐ</v>
          </cell>
        </row>
        <row r="4811">
          <cell r="L4811" t="str">
            <v>v3_200501V01F01</v>
          </cell>
          <cell r="M4811" t="str">
            <v>หลักเกณฑ์ กฎ แนวปฏิบัติที่ตอบสนองต่อสถานการณ์</v>
          </cell>
        </row>
        <row r="4812">
          <cell r="L4812" t="str">
            <v>v3_200501V03F01</v>
          </cell>
          <cell r="M4812" t="str">
            <v>ความตระหนักรู้และความเข้าใจด้านการบริหารทรัพยากรบุคคลภาครัฐ</v>
          </cell>
        </row>
        <row r="4813">
          <cell r="L4813" t="str">
            <v>v3_200501V04F01</v>
          </cell>
          <cell r="M4813" t="str">
            <v>กลไกและเครื่องมือการติดตามการบริหารทรัพยากรบุคคลในหน่วยงานต่าง ๆ</v>
          </cell>
        </row>
        <row r="4814">
          <cell r="L4814" t="str">
            <v>v3_200501V04F02</v>
          </cell>
          <cell r="M4814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815">
          <cell r="L4815" t="str">
            <v>v3_200101V01F01</v>
          </cell>
          <cell r="M4815" t="str">
            <v>โครงสร้างพื้นฐานดิจิทัล</v>
          </cell>
        </row>
        <row r="4816">
          <cell r="L4816" t="str">
            <v>v3_200101V01F02</v>
          </cell>
          <cell r="M4816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17">
          <cell r="L4817" t="str">
            <v>v3_200101V01F03</v>
          </cell>
          <cell r="M4817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18">
          <cell r="L4818" t="str">
            <v>v3_200101V01F04</v>
          </cell>
          <cell r="M4818" t="str">
            <v>มาตรฐานด้านดิจิทัล</v>
          </cell>
        </row>
        <row r="4819">
          <cell r="L4819" t="str">
            <v>v3_200101V01F05</v>
          </cell>
          <cell r="M4819" t="str">
            <v>การเปิดเผยข้อมูลภาครัฐ</v>
          </cell>
        </row>
        <row r="4820">
          <cell r="L4820" t="str">
            <v>v3_200101V02F01</v>
          </cell>
          <cell r="M482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821">
          <cell r="L4821" t="str">
            <v>v3_200101V03F02</v>
          </cell>
          <cell r="M4821" t="str">
            <v>ความเหมาะสมและประสิทธิภาพงานบริการภาครัฐในรูปแบบการบริการออนไลน์</v>
          </cell>
        </row>
        <row r="4822">
          <cell r="L4822" t="str">
            <v>v3_200401V01F01</v>
          </cell>
          <cell r="M4822" t="str">
            <v>ทักษะที่จำเป็นในยุคดิจิทัล</v>
          </cell>
        </row>
        <row r="4823">
          <cell r="L4823" t="str">
            <v>v3_200401V02F03</v>
          </cell>
          <cell r="M4823" t="str">
            <v>ฐานข้อมูลกลางภายในองค์กร</v>
          </cell>
        </row>
        <row r="4824">
          <cell r="L4824" t="str">
            <v>v3_200401V03F02</v>
          </cell>
          <cell r="M4824" t="str">
            <v>ประสิทธิภาพของระบบการให้บริการของรัฐ</v>
          </cell>
        </row>
        <row r="4825">
          <cell r="L4825" t="str">
            <v>v3_200401V03F01</v>
          </cell>
          <cell r="M4825" t="str">
            <v>นวัตกรรมการให้บริการประชาชน</v>
          </cell>
        </row>
        <row r="4826">
          <cell r="L4826" t="str">
            <v>v3_200401V03F02</v>
          </cell>
          <cell r="M4826" t="str">
            <v>ประสิทธิภาพของระบบการให้บริการของรัฐ</v>
          </cell>
        </row>
        <row r="4827">
          <cell r="L4827" t="str">
            <v>v3_200501V01F01</v>
          </cell>
          <cell r="M4827" t="str">
            <v>หลักเกณฑ์ กฎ แนวปฏิบัติที่ตอบสนองต่อสถานการณ์</v>
          </cell>
        </row>
        <row r="4828">
          <cell r="L4828" t="str">
            <v>v3_200501V02F01</v>
          </cell>
          <cell r="M4828" t="str">
            <v>สมรรถนะการบริหารทรัพยากรบุคคลภาครัฐในทุกระดับ</v>
          </cell>
        </row>
        <row r="4829">
          <cell r="L4829" t="str">
            <v>v3_200501V04F02</v>
          </cell>
          <cell r="M4829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830">
          <cell r="L4830" t="str">
            <v>v3_200401V03F02</v>
          </cell>
          <cell r="M4830" t="str">
            <v>ประสิทธิภาพของระบบการให้บริการของรัฐ</v>
          </cell>
        </row>
        <row r="4831">
          <cell r="L4831" t="str">
            <v>v3_200101V01F01</v>
          </cell>
          <cell r="M4831" t="str">
            <v>โครงสร้างพื้นฐานดิจิทัล</v>
          </cell>
        </row>
        <row r="4832">
          <cell r="L4832" t="str">
            <v>v3_200101V01F02</v>
          </cell>
          <cell r="M4832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33">
          <cell r="L4833" t="str">
            <v>v3_200101V01F03</v>
          </cell>
          <cell r="M4833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34">
          <cell r="L4834" t="str">
            <v>v3_200101V01F05</v>
          </cell>
          <cell r="M4834" t="str">
            <v>การเปิดเผยข้อมูลภาครัฐ</v>
          </cell>
        </row>
        <row r="4835">
          <cell r="L4835" t="str">
            <v>v3_200101V02F01</v>
          </cell>
          <cell r="M4835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836">
          <cell r="L4836" t="str">
            <v>v3_200101V03F02</v>
          </cell>
          <cell r="M4836" t="str">
            <v>ความเหมาะสมและประสิทธิภาพงานบริการภาครัฐในรูปแบบการบริการออนไลน์</v>
          </cell>
        </row>
        <row r="4837">
          <cell r="L4837" t="str">
            <v>v3_200101V01F01</v>
          </cell>
          <cell r="M4837" t="str">
            <v>โครงสร้างพื้นฐานดิจิทัล</v>
          </cell>
        </row>
        <row r="4838">
          <cell r="L4838" t="str">
            <v>v3_200101V01F02</v>
          </cell>
          <cell r="M4838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39">
          <cell r="L4839" t="str">
            <v>v3_200401V02F02</v>
          </cell>
          <cell r="M4839" t="str">
            <v>เทคโนโลยีและนวัตกรรมการบริหารจัดการภายในองค์กร</v>
          </cell>
        </row>
        <row r="4840">
          <cell r="L4840" t="str">
            <v>v3_200401V02F03</v>
          </cell>
          <cell r="M4840" t="str">
            <v>ฐานข้อมูลกลางภายในองค์กร</v>
          </cell>
        </row>
        <row r="4841">
          <cell r="L4841" t="str">
            <v>v3_200401V03F01</v>
          </cell>
          <cell r="M4841" t="str">
            <v>นวัตกรรมการให้บริการประชาชน</v>
          </cell>
        </row>
        <row r="4842">
          <cell r="L4842" t="str">
            <v>v3_200401V03F02</v>
          </cell>
          <cell r="M4842" t="str">
            <v>ประสิทธิภาพของระบบการให้บริการของรัฐ</v>
          </cell>
        </row>
        <row r="4843">
          <cell r="L4843" t="str">
            <v>v3_200203V01F01</v>
          </cell>
          <cell r="M4843" t="str">
            <v>ความตระหนักรู้และความเข้าใจของหน่วยงานของรัฐต่อห่วงโซ่คุณค่าฯ</v>
          </cell>
        </row>
        <row r="4844">
          <cell r="L4844" t="str">
            <v>v3_200203V02F01</v>
          </cell>
          <cell r="M4844" t="str">
            <v>การบูรณาการในการจัดทำโครงการ</v>
          </cell>
        </row>
        <row r="4845">
          <cell r="L4845" t="str">
            <v>v3_200401V01F01</v>
          </cell>
          <cell r="M4845" t="str">
            <v>ทักษะที่จำเป็นในยุคดิจิทัล</v>
          </cell>
        </row>
        <row r="4846">
          <cell r="L4846" t="str">
            <v>v3_200401V01F02</v>
          </cell>
          <cell r="M4846" t="str">
            <v>ทัศนคติในการทำงานของบุคลากรทุกระดับ</v>
          </cell>
        </row>
        <row r="4847">
          <cell r="L4847" t="str">
            <v>v3_200401V02F01</v>
          </cell>
          <cell r="M4847" t="str">
            <v>โครงสร้างองค์กรที่ยืดหยุ่น</v>
          </cell>
        </row>
        <row r="4848">
          <cell r="L4848" t="str">
            <v>v3_200401V02F02</v>
          </cell>
          <cell r="M4848" t="str">
            <v>เทคโนโลยีและนวัตกรรมการบริหารจัดการภายในองค์กร</v>
          </cell>
        </row>
        <row r="4849">
          <cell r="L4849" t="str">
            <v>v3_200401V02F03</v>
          </cell>
          <cell r="M4849" t="str">
            <v>ฐานข้อมูลกลางภายในองค์กร</v>
          </cell>
        </row>
        <row r="4850">
          <cell r="L4850" t="str">
            <v>v3_200401V03F01</v>
          </cell>
          <cell r="M4850" t="str">
            <v>นวัตกรรมการให้บริการประชาชน</v>
          </cell>
        </row>
        <row r="4851">
          <cell r="L4851" t="str">
            <v>v3_200401V03F02</v>
          </cell>
          <cell r="M4851" t="str">
            <v>ประสิทธิภาพของระบบการให้บริการของรัฐ</v>
          </cell>
        </row>
        <row r="4852">
          <cell r="L4852" t="str">
            <v>v3_200501V02F01</v>
          </cell>
          <cell r="M4852" t="str">
            <v>สมรรถนะการบริหารทรัพยากรบุคคลภาครัฐในทุกระดับ</v>
          </cell>
        </row>
        <row r="4853">
          <cell r="L4853" t="str">
            <v>v3_200101V02F01</v>
          </cell>
          <cell r="M4853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854">
          <cell r="L4854" t="str">
            <v>v3_200101V03F02</v>
          </cell>
          <cell r="M4854" t="str">
            <v>ความเหมาะสมและประสิทธิภาพงานบริการภาครัฐในรูปแบบการบริการออนไลน์</v>
          </cell>
        </row>
        <row r="4855">
          <cell r="L4855" t="str">
            <v>v3_200101V01F03</v>
          </cell>
          <cell r="M485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56">
          <cell r="L4856" t="str">
            <v>v3_200401V01F01</v>
          </cell>
          <cell r="M4856" t="str">
            <v>ทักษะที่จำเป็นในยุคดิจิทัล</v>
          </cell>
        </row>
        <row r="4857">
          <cell r="L4857" t="str">
            <v>v3_200401V02F02</v>
          </cell>
          <cell r="M4857" t="str">
            <v>เทคโนโลยีและนวัตกรรมการบริหารจัดการภายในองค์กร</v>
          </cell>
        </row>
        <row r="4858">
          <cell r="L4858" t="str">
            <v>v3_200401V02F03</v>
          </cell>
          <cell r="M4858" t="str">
            <v>ฐานข้อมูลกลางภายในองค์กร</v>
          </cell>
        </row>
        <row r="4859">
          <cell r="L4859" t="str">
            <v>v3_200401V03F01</v>
          </cell>
          <cell r="M4859" t="str">
            <v>นวัตกรรมการให้บริการประชาชน</v>
          </cell>
        </row>
        <row r="4860">
          <cell r="L4860" t="str">
            <v>v3_200401V03F02</v>
          </cell>
          <cell r="M4860" t="str">
            <v>ประสิทธิภาพของระบบการให้บริการของรัฐ</v>
          </cell>
        </row>
        <row r="4861">
          <cell r="L4861" t="str">
            <v>v3_200101V01F03</v>
          </cell>
          <cell r="M4861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62">
          <cell r="L4862" t="str">
            <v>v3_200101V01F03</v>
          </cell>
          <cell r="M4862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63">
          <cell r="L4863" t="str">
            <v>v3_200101V01F01</v>
          </cell>
          <cell r="M4863" t="str">
            <v>โครงสร้างพื้นฐานดิจิทัล</v>
          </cell>
        </row>
        <row r="4864">
          <cell r="L4864" t="str">
            <v>v3_200101V01F02</v>
          </cell>
          <cell r="M4864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65">
          <cell r="L4865" t="str">
            <v>v3_200101V01F03</v>
          </cell>
          <cell r="M486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66">
          <cell r="L4866" t="str">
            <v>v3_200101V03F01</v>
          </cell>
          <cell r="M4866" t="str">
            <v>นโยบายที่เอื้อต่อการผลักดันงานบริการภาครัฐที่เป็นดิจิทัล</v>
          </cell>
        </row>
        <row r="4867">
          <cell r="L4867" t="str">
            <v>v3_200101V03F02</v>
          </cell>
          <cell r="M4867" t="str">
            <v>ความเหมาะสมและประสิทธิภาพงานบริการภาครัฐในรูปแบบการบริการออนไลน์</v>
          </cell>
        </row>
        <row r="4868">
          <cell r="L4868" t="str">
            <v>v3_200101V01F02</v>
          </cell>
          <cell r="M4868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69">
          <cell r="L4869" t="str">
            <v>v3_200101V01F03</v>
          </cell>
          <cell r="M4869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70">
          <cell r="L4870" t="str">
            <v>v3_200101V02F01</v>
          </cell>
          <cell r="M4870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871">
          <cell r="L4871" t="str">
            <v>v3_200101V03F02</v>
          </cell>
          <cell r="M4871" t="str">
            <v>ความเหมาะสมและประสิทธิภาพงานบริการภาครัฐในรูปแบบการบริการออนไลน์</v>
          </cell>
        </row>
        <row r="4872">
          <cell r="L4872" t="str">
            <v>v3_200101V04F01</v>
          </cell>
          <cell r="M4872" t="str">
            <v>กฎหมาย นโยบาย มาตรการที่ไม่เป็นอุปสรรค</v>
          </cell>
        </row>
        <row r="4873">
          <cell r="L4873" t="str">
            <v>v3_200401V02F01</v>
          </cell>
          <cell r="M4873" t="str">
            <v>โครงสร้างองค์กรที่ยืดหยุ่น</v>
          </cell>
        </row>
        <row r="4874">
          <cell r="L4874" t="str">
            <v>v3_200401V02F02</v>
          </cell>
          <cell r="M4874" t="str">
            <v>เทคโนโลยีและนวัตกรรมการบริหารจัดการภายในองค์กร</v>
          </cell>
        </row>
        <row r="4875">
          <cell r="L4875" t="str">
            <v>v3_200401V02F03</v>
          </cell>
          <cell r="M4875" t="str">
            <v>ฐานข้อมูลกลางภายในองค์กร</v>
          </cell>
        </row>
        <row r="4876">
          <cell r="L4876" t="str">
            <v>v3_200401V03F01</v>
          </cell>
          <cell r="M4876" t="str">
            <v>นวัตกรรมการให้บริการประชาชน</v>
          </cell>
        </row>
        <row r="4877">
          <cell r="L4877" t="str">
            <v>v3_200401V03F02</v>
          </cell>
          <cell r="M4877" t="str">
            <v>ประสิทธิภาพของระบบการให้บริการของรัฐ</v>
          </cell>
        </row>
        <row r="4878">
          <cell r="L4878" t="str">
            <v>v3_200401V04F01</v>
          </cell>
          <cell r="M4878" t="str">
            <v>กฎหมาย นโยบาย มาตรการที่ไม่เป็นอุปสรรค</v>
          </cell>
        </row>
        <row r="4879">
          <cell r="L4879" t="str">
            <v>v3_200101V01F02</v>
          </cell>
          <cell r="M4879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880">
          <cell r="L4880" t="str">
            <v>v3_200101V01F03</v>
          </cell>
          <cell r="M4880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81">
          <cell r="L4881" t="str">
            <v>v3_200101V01F04</v>
          </cell>
          <cell r="M4881" t="str">
            <v>มาตรฐานด้านดิจิทัล</v>
          </cell>
        </row>
        <row r="4882">
          <cell r="L4882" t="str">
            <v>v3_200101V03F02</v>
          </cell>
          <cell r="M4882" t="str">
            <v>ความเหมาะสมและประสิทธิภาพงานบริการภาครัฐในรูปแบบการบริการออนไลน์</v>
          </cell>
        </row>
        <row r="4883">
          <cell r="L4883" t="str">
            <v>v3_200401V01F01</v>
          </cell>
          <cell r="M4883" t="str">
            <v>ทักษะที่จำเป็นในยุคดิจิทัล</v>
          </cell>
        </row>
        <row r="4884">
          <cell r="L4884" t="str">
            <v>v3_200401V01F02</v>
          </cell>
          <cell r="M4884" t="str">
            <v>ทัศนคติในการทำงานของบุคลากรทุกระดับ</v>
          </cell>
        </row>
        <row r="4885">
          <cell r="L4885" t="str">
            <v>v3_200401V03F01</v>
          </cell>
          <cell r="M4885" t="str">
            <v>นวัตกรรมการให้บริการประชาชน</v>
          </cell>
        </row>
        <row r="4886">
          <cell r="L4886" t="str">
            <v>v3_200101V01F03</v>
          </cell>
          <cell r="M4886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887">
          <cell r="L4887" t="str">
            <v>v3_200201V01F01</v>
          </cell>
          <cell r="M4887" t="str">
            <v>ระบบข้อมูล สถานการณ์ การศึกษาวิจัยที่เป็นปัจจุบัน</v>
          </cell>
        </row>
        <row r="4888">
          <cell r="L4888" t="str">
            <v>v3_200201V01F02</v>
          </cell>
          <cell r="M4888" t="str">
            <v>การบูรณาการการจัดทำแผนฯ ระหว่างหน่วยงานที่เกี่ยวข้อง</v>
          </cell>
        </row>
        <row r="4889">
          <cell r="L4889" t="str">
            <v>v3_200201V02F01</v>
          </cell>
          <cell r="M4889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890">
          <cell r="L4890" t="str">
            <v>v3_200201V02F03</v>
          </cell>
          <cell r="M4890" t="str">
            <v>ประสิทธิภาพการบริหารงบประมาณ</v>
          </cell>
        </row>
        <row r="4891">
          <cell r="L4891" t="str">
            <v>v3_200201V04F03</v>
          </cell>
          <cell r="M4891" t="str">
            <v>การมีส่วนร่วมของหน่วยงานและภาคีการพัฒนาอื่น ๆ</v>
          </cell>
        </row>
        <row r="4892">
          <cell r="L4892" t="str">
            <v>v3_200401V01F01</v>
          </cell>
          <cell r="M4892" t="str">
            <v>ทักษะที่จำเป็นในยุคดิจิทัล</v>
          </cell>
        </row>
        <row r="4893">
          <cell r="L4893" t="str">
            <v>v3_200401V01F02</v>
          </cell>
          <cell r="M4893" t="str">
            <v>ทัศนคติในการทำงานของบุคลากรทุกระดับ</v>
          </cell>
        </row>
        <row r="4894">
          <cell r="L4894" t="str">
            <v>v3_200401V02F01</v>
          </cell>
          <cell r="M4894" t="str">
            <v>โครงสร้างองค์กรที่ยืดหยุ่น</v>
          </cell>
        </row>
        <row r="4895">
          <cell r="L4895" t="str">
            <v>v3_200401V02F02</v>
          </cell>
          <cell r="M4895" t="str">
            <v>เทคโนโลยีและนวัตกรรมการบริหารจัดการภายในองค์กร</v>
          </cell>
        </row>
        <row r="4896">
          <cell r="L4896" t="str">
            <v>v3_200401V02F03</v>
          </cell>
          <cell r="M4896" t="str">
            <v>ฐานข้อมูลกลางภายในองค์กร</v>
          </cell>
        </row>
        <row r="4897">
          <cell r="L4897" t="str">
            <v>v3_200401V03F01</v>
          </cell>
          <cell r="M4897" t="str">
            <v>นวัตกรรมการให้บริการประชาชน</v>
          </cell>
        </row>
        <row r="4898">
          <cell r="L4898" t="str">
            <v>v3_200401V03F02</v>
          </cell>
          <cell r="M4898" t="str">
            <v>ประสิทธิภาพของระบบการให้บริการของรัฐ</v>
          </cell>
        </row>
        <row r="4899">
          <cell r="L4899" t="str">
            <v>v3_200401V04F01</v>
          </cell>
          <cell r="M4899" t="str">
            <v>กฎหมาย นโยบาย มาตรการที่ไม่เป็นอุปสรรค</v>
          </cell>
        </row>
        <row r="4900">
          <cell r="L4900" t="str">
            <v>v3_200501V01F01</v>
          </cell>
          <cell r="M4900" t="str">
            <v>หลักเกณฑ์ กฎ แนวปฏิบัติที่ตอบสนองต่อสถานการณ์</v>
          </cell>
        </row>
        <row r="4901">
          <cell r="L4901" t="str">
            <v>v3_200501V01F02</v>
          </cell>
          <cell r="M4901" t="str">
            <v>เครื่องมือ เทคโนโลยีในการวิเคราะห์ข้อมูล</v>
          </cell>
        </row>
        <row r="4902">
          <cell r="L4902" t="str">
            <v>v3_200501V02F01</v>
          </cell>
          <cell r="M4902" t="str">
            <v>สมรรถนะการบริหารทรัพยากรบุคคลภาครัฐในทุกระดับ</v>
          </cell>
        </row>
        <row r="4903">
          <cell r="L4903" t="str">
            <v>v3_200501V02F02</v>
          </cell>
          <cell r="M4903" t="str">
            <v>นวัตกรรมด้านการบริหารทรัพยากรบุคคล</v>
          </cell>
        </row>
        <row r="4904">
          <cell r="L4904" t="str">
            <v>v3_200501V03F01</v>
          </cell>
          <cell r="M4904" t="str">
            <v>ความตระหนักรู้และความเข้าใจด้านการบริหารทรัพยากรบุคคลภาครัฐ</v>
          </cell>
        </row>
        <row r="4905">
          <cell r="L4905" t="str">
            <v>v3_200501V03F02</v>
          </cell>
          <cell r="M4905" t="str">
            <v>การสร้างการเปลี่ยนแปลงและการเป็นแบบอย่างบุคลากรภาครัฐที่ดี</v>
          </cell>
        </row>
        <row r="4906">
          <cell r="L4906" t="str">
            <v>v3_200501V04F01</v>
          </cell>
          <cell r="M4906" t="str">
            <v>กลไกและเครื่องมือการติดตามการบริหารทรัพยากรบุคคลในหน่วยงานต่าง ๆ</v>
          </cell>
        </row>
        <row r="4907">
          <cell r="L4907" t="str">
            <v>v3_200501V04F02</v>
          </cell>
          <cell r="M4907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4908">
          <cell r="L4908" t="str">
            <v>v3_200101V01F02</v>
          </cell>
          <cell r="M4908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909">
          <cell r="L4909" t="str">
            <v>v3_200101V01F03</v>
          </cell>
          <cell r="M4909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910">
          <cell r="L4910" t="str">
            <v>v3_200101V01F05</v>
          </cell>
          <cell r="M4910" t="str">
            <v>การเปิดเผยข้อมูลภาครัฐ</v>
          </cell>
        </row>
        <row r="4911">
          <cell r="L4911" t="str">
            <v>v3_200101V02F01</v>
          </cell>
          <cell r="M4911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912">
          <cell r="L4912" t="str">
            <v>v3_200101V03F01</v>
          </cell>
          <cell r="M4912" t="str">
            <v>นโยบายที่เอื้อต่อการผลักดันงานบริการภาครัฐที่เป็นดิจิทัล</v>
          </cell>
        </row>
        <row r="4913">
          <cell r="L4913" t="str">
            <v>v3_200101V03F02</v>
          </cell>
          <cell r="M4913" t="str">
            <v>ความเหมาะสมและประสิทธิภาพงานบริการภาครัฐในรูปแบบการบริการออนไลน์</v>
          </cell>
        </row>
        <row r="4914">
          <cell r="L4914" t="str">
            <v>v3_200101V01F05</v>
          </cell>
          <cell r="M4914" t="str">
            <v>การเปิดเผยข้อมูลภาครัฐ</v>
          </cell>
        </row>
        <row r="4915">
          <cell r="L4915" t="str">
            <v>v3_200101V01F03</v>
          </cell>
          <cell r="M4915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916">
          <cell r="L4916" t="str">
            <v>v3_200101V01F01</v>
          </cell>
          <cell r="M4916" t="str">
            <v>โครงสร้างพื้นฐานดิจิทัล</v>
          </cell>
        </row>
        <row r="4917">
          <cell r="L4917" t="str">
            <v>v3_200101V01F02</v>
          </cell>
          <cell r="M4917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918">
          <cell r="L4918" t="str">
            <v>v3_200101V01F03</v>
          </cell>
          <cell r="M4918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4919">
          <cell r="L4919" t="str">
            <v>v3_200101V01F04</v>
          </cell>
          <cell r="M4919" t="str">
            <v>มาตรฐานด้านดิจิทัล</v>
          </cell>
        </row>
        <row r="4920">
          <cell r="L4920" t="str">
            <v>v3_200101V01F05</v>
          </cell>
          <cell r="M4920" t="str">
            <v>การเปิดเผยข้อมูลภาครัฐ</v>
          </cell>
        </row>
        <row r="4921">
          <cell r="L4921" t="str">
            <v>v3_200101V01F05</v>
          </cell>
          <cell r="M4921" t="str">
            <v>การเปิดเผยข้อมูลภาครัฐ</v>
          </cell>
        </row>
        <row r="4922">
          <cell r="L4922" t="str">
            <v>v3_200101V01F01</v>
          </cell>
          <cell r="M4922" t="str">
            <v>โครงสร้างพื้นฐานดิจิทัล</v>
          </cell>
        </row>
        <row r="4923">
          <cell r="L4923" t="str">
            <v>v3_200101V01F02</v>
          </cell>
          <cell r="M4923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4924">
          <cell r="L4924" t="str">
            <v>v3_200101V01F04</v>
          </cell>
          <cell r="M4924" t="str">
            <v>มาตรฐานด้านดิจิทัล</v>
          </cell>
        </row>
        <row r="4925">
          <cell r="L4925" t="str">
            <v>v3_200101V01F05</v>
          </cell>
          <cell r="M4925" t="str">
            <v>การเปิดเผยข้อมูลภาครัฐ</v>
          </cell>
        </row>
        <row r="4926">
          <cell r="L4926" t="str">
            <v>v3_200101V02F01</v>
          </cell>
          <cell r="M4926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927">
          <cell r="L4927" t="str">
            <v>v3_200101V02F02</v>
          </cell>
          <cell r="M4927" t="str">
            <v>การมีส่วนร่วมกับภาคประชาชนในการรับบริการดิจิทัลภาครัฐ</v>
          </cell>
        </row>
        <row r="4928">
          <cell r="L4928" t="str">
            <v>v3_200101V02F01</v>
          </cell>
          <cell r="M4928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4929">
          <cell r="L4929" t="str">
            <v>v3_200101V03F01</v>
          </cell>
          <cell r="M4929" t="str">
            <v>นโยบายที่เอื้อต่อการผลักดันงานบริการภาครัฐที่เป็นดิจิทัล</v>
          </cell>
        </row>
        <row r="4930">
          <cell r="L4930" t="str">
            <v>v3_200101V03F01</v>
          </cell>
          <cell r="M4930" t="str">
            <v>นโยบายที่เอื้อต่อการผลักดันงานบริการภาครัฐที่เป็นดิจิทัล</v>
          </cell>
        </row>
        <row r="4931">
          <cell r="L4931" t="str">
            <v>v3_200101V04F01</v>
          </cell>
          <cell r="M4931" t="str">
            <v>กฎหมาย นโยบาย มาตรการที่ไม่เป็นอุปสรรค</v>
          </cell>
        </row>
        <row r="4932">
          <cell r="L4932" t="str">
            <v>v3_200201V01F01</v>
          </cell>
          <cell r="M4932" t="str">
            <v>ระบบข้อมูล สถานการณ์ การศึกษาวิจัยที่เป็นปัจจุบัน</v>
          </cell>
        </row>
        <row r="4933">
          <cell r="L4933" t="str">
            <v>v3_200201V01F02</v>
          </cell>
          <cell r="M4933" t="str">
            <v>การบูรณาการการจัดทำแผนฯ ระหว่างหน่วยงานที่เกี่ยวข้อง</v>
          </cell>
        </row>
        <row r="4934">
          <cell r="L4934" t="str">
            <v>v3_200201V01F01</v>
          </cell>
          <cell r="M4934" t="str">
            <v>ระบบข้อมูล สถานการณ์ การศึกษาวิจัยที่เป็นปัจจุบัน</v>
          </cell>
        </row>
        <row r="4935">
          <cell r="L4935" t="str">
            <v>v3_200201V01F02</v>
          </cell>
          <cell r="M4935" t="str">
            <v>การบูรณาการการจัดทำแผนฯ ระหว่างหน่วยงานที่เกี่ยวข้อง</v>
          </cell>
        </row>
        <row r="4936">
          <cell r="L4936" t="str">
            <v>v3_200201V01F03</v>
          </cell>
          <cell r="M4936" t="str">
            <v>ความยืดหยุ่น สอดคล้องกับสถานการณ์ของแผนฯ</v>
          </cell>
        </row>
        <row r="4937">
          <cell r="L4937" t="str">
            <v>v3_200201V02F03</v>
          </cell>
          <cell r="M4937" t="str">
            <v>ประสิทธิภาพการบริหารงบประมาณ</v>
          </cell>
        </row>
        <row r="4938">
          <cell r="L4938" t="str">
            <v>v3_200201V02F03</v>
          </cell>
          <cell r="M4938" t="str">
            <v>ประสิทธิภาพการบริหารงบประมาณ</v>
          </cell>
        </row>
        <row r="4939">
          <cell r="L4939" t="str">
            <v>v3_200201V02F01</v>
          </cell>
          <cell r="M4939" t="str">
            <v>กลไกและช่องทางที่เอื้อต่อการบูรณาการระหว่างหน่วยงานในการนำแผนหรือนโยบายไปปฏิบัติ</v>
          </cell>
        </row>
        <row r="4940">
          <cell r="L4940" t="str">
            <v>v3_200201V02F02</v>
          </cell>
          <cell r="M4940" t="str">
            <v>การดำเนินงานที่ยืดหยุ่นตามสถานการณ์</v>
          </cell>
        </row>
        <row r="4941">
          <cell r="L4941" t="str">
            <v>v3_200201V02F03</v>
          </cell>
          <cell r="M4941" t="str">
            <v>ประสิทธิภาพการบริหารงบประมาณ</v>
          </cell>
        </row>
        <row r="4942">
          <cell r="L4942" t="str">
            <v>v3_200201V03F01</v>
          </cell>
          <cell r="M4942" t="str">
            <v>การเชื่อมโยงผลผลิต ผลลัพธ์ ผลกระทบต่อเป้าหมาย</v>
          </cell>
        </row>
        <row r="4943">
          <cell r="L4943" t="str">
            <v>v3_200201V03F02</v>
          </cell>
          <cell r="M4943" t="str">
            <v>ความครบถ้วนและครอบคลุมของข้อมูล</v>
          </cell>
        </row>
        <row r="4944">
          <cell r="L4944" t="str">
            <v>v3_200201V03F03</v>
          </cell>
          <cell r="M4944" t="str">
            <v>การสื่อสารและการเผยแพร่ผลการประเมิน</v>
          </cell>
        </row>
        <row r="4945">
          <cell r="L4945" t="str">
            <v>v3_200201V03F01</v>
          </cell>
          <cell r="M4945" t="str">
            <v>การเชื่อมโยงผลผลิต ผลลัพธ์ ผลกระทบต่อเป้าหมาย</v>
          </cell>
        </row>
        <row r="4946">
          <cell r="L4946" t="str">
            <v>v3_200201V03F02</v>
          </cell>
          <cell r="M4946" t="str">
            <v>ความครบถ้วนและครอบคลุมของข้อมูล</v>
          </cell>
        </row>
        <row r="4947">
          <cell r="L4947" t="str">
            <v>v3_200201V03F03</v>
          </cell>
          <cell r="M4947" t="str">
            <v>การสื่อสารและการเผยแพร่ผลการประเมิน</v>
          </cell>
        </row>
        <row r="4948">
          <cell r="L4948" t="str">
            <v>v3_200201V04F03</v>
          </cell>
          <cell r="M4948" t="str">
            <v>การมีส่วนร่วมของหน่วยงานและภาคีการพัฒนาอื่น ๆ</v>
          </cell>
        </row>
        <row r="4949">
          <cell r="L4949" t="str">
            <v>v3_200201V04F01</v>
          </cell>
          <cell r="M4949" t="str">
            <v>กฎหมาย นโยบาย มาตรการที่ไม่เป็นอุปสรรค</v>
          </cell>
        </row>
        <row r="4950">
          <cell r="L4950" t="str">
            <v>v3_200201V04F02</v>
          </cell>
          <cell r="M4950" t="str">
            <v>ความตระหนักรู้ของสาธารณะ</v>
          </cell>
        </row>
        <row r="4951">
          <cell r="L4951" t="str">
            <v>v3_200201V04F03</v>
          </cell>
          <cell r="M4951" t="str">
            <v>การมีส่วนร่วมของหน่วยงานและภาคีการพัฒนาอื่น ๆ</v>
          </cell>
        </row>
        <row r="4952">
          <cell r="L4952" t="str">
            <v>v3_200201V04F04</v>
          </cell>
          <cell r="M4952" t="str">
            <v>ข้อมูลสถานการณ์และบริบทการพัฒนาที่ทันต่อการเปลี่ยนแปลง</v>
          </cell>
        </row>
        <row r="4953">
          <cell r="L4953" t="str">
            <v>v3_200202V02F01</v>
          </cell>
          <cell r="M4953" t="str">
            <v>งบประมาณที่เหมาะสมกับสถานการณ์ทางเศรษฐกิจและสังคม</v>
          </cell>
        </row>
        <row r="4954">
          <cell r="L4954" t="str">
            <v>v3_200203V01F02</v>
          </cell>
          <cell r="M4954" t="str">
            <v>การวิเคราะห์ช่องว่างการพัฒนา</v>
          </cell>
        </row>
        <row r="4955">
          <cell r="L4955" t="str">
            <v>v3_200203V01F01</v>
          </cell>
          <cell r="M4955" t="str">
            <v>ความตระหนักรู้และความเข้าใจของหน่วยงานของรัฐต่อห่วงโซ่คุณค่าฯ</v>
          </cell>
        </row>
        <row r="4956">
          <cell r="L4956" t="str">
            <v>v3_200203V01F02</v>
          </cell>
          <cell r="M4956" t="str">
            <v>การวิเคราะห์ช่องว่างการพัฒนา</v>
          </cell>
        </row>
        <row r="4957">
          <cell r="L4957" t="str">
            <v>v3_200203V01F03</v>
          </cell>
          <cell r="M4957" t="str">
            <v>ฐานข้อมูลและการบูรณาการข้อมูล</v>
          </cell>
        </row>
        <row r="4958">
          <cell r="L4958" t="str">
            <v>v3_200203V02F01</v>
          </cell>
          <cell r="M4958" t="str">
            <v>การบูรณาการในการจัดทำโครงการ</v>
          </cell>
        </row>
        <row r="4959">
          <cell r="L4959" t="str">
            <v>v3_200203V02F02</v>
          </cell>
          <cell r="M4959" t="str">
            <v>การติดตาม ประเมินผลแบบองค์รวม</v>
          </cell>
        </row>
        <row r="4960">
          <cell r="L4960" t="str">
            <v>v3_200301V01F01</v>
          </cell>
          <cell r="M4960" t="str">
            <v>การเข้าถึงข้อมูลข่าวสารและผลการดำเนินการของหน่วยงานที่เกี่ยวข้อง</v>
          </cell>
        </row>
        <row r="4961">
          <cell r="L4961" t="str">
            <v>v3_200301V02F01</v>
          </cell>
          <cell r="M4961" t="str">
            <v>การรับฟังความคิดเห็นของทุกภาคส่วนในการพัฒนาระบบราชการ</v>
          </cell>
        </row>
        <row r="4962">
          <cell r="L4962" t="str">
            <v>v3_200301V03F01</v>
          </cell>
          <cell r="M4962" t="str">
            <v>การติดตามและประเมินผลของภาคส่วนต่าง ๆ</v>
          </cell>
        </row>
        <row r="4963">
          <cell r="L4963" t="str">
            <v>v3_200301V03F02</v>
          </cell>
          <cell r="M4963" t="str">
            <v>บทบาทของภาคส่วนอื่นในงานของภาครัฐที่เหมาะสม</v>
          </cell>
        </row>
        <row r="4964">
          <cell r="L4964" t="str">
            <v>v3_200301V03F02</v>
          </cell>
          <cell r="M4964" t="str">
            <v>บทบาทของภาคส่วนอื่นในงานของภาครัฐที่เหมาะสม</v>
          </cell>
        </row>
        <row r="4965">
          <cell r="L4965" t="str">
            <v>v3_200301V03F03</v>
          </cell>
          <cell r="M4965" t="str">
            <v>มาตรการส่งเสริม กระตุ้น และจูงใจการมีส่วนร่วมของทุกภาคส่วน</v>
          </cell>
        </row>
        <row r="4966">
          <cell r="L4966" t="str">
            <v>v3_200301V04F01</v>
          </cell>
          <cell r="M4966" t="str">
            <v>กฎหมาย นโยบาย มาตรการที่ไม่เป็นอุปสรรค</v>
          </cell>
        </row>
        <row r="4967">
          <cell r="L4967" t="str">
            <v>v3_200301V04F02</v>
          </cell>
          <cell r="M4967" t="str">
            <v>ระบบฐานข้อมูลการจัดบริการสาธารณะและกิจกรรมและการบูรณาการฐานข้อมูลที่เกี่ยวข้อง</v>
          </cell>
        </row>
        <row r="4968">
          <cell r="L4968" t="str">
            <v>v3_200302V01F03</v>
          </cell>
          <cell r="M4968" t="str">
            <v>การประเมินประสิทธิภาพของ อปท.</v>
          </cell>
        </row>
        <row r="4969">
          <cell r="L4969" t="str">
            <v>v3_200302V02F01</v>
          </cell>
          <cell r="M4969" t="str">
            <v>ช่องทางการสื่อสารและการมีส่วนร่วมของประชาชนและภาคีเครือข่าย</v>
          </cell>
        </row>
        <row r="4970">
          <cell r="L4970" t="str">
            <v>v3_200302V04F01</v>
          </cell>
          <cell r="M4970" t="str">
            <v>กฎหมาย นโยบาย มาตรการที่ไม่เป็นอุปสรรค</v>
          </cell>
        </row>
        <row r="4971">
          <cell r="L4971" t="str">
            <v>v3_200401V01F01</v>
          </cell>
          <cell r="M4971" t="str">
            <v>ทักษะที่จำเป็นในยุคดิจิทัล</v>
          </cell>
        </row>
        <row r="4972">
          <cell r="L4972" t="str">
            <v>v3_200401V01F02</v>
          </cell>
          <cell r="M4972" t="str">
            <v>ทัศนคติในการทำงานของบุคลากรทุกระดับ</v>
          </cell>
        </row>
        <row r="4973">
          <cell r="L4973" t="str">
            <v>v3_200401V01F01</v>
          </cell>
          <cell r="M4973" t="str">
            <v>ทักษะที่จำเป็นในยุคดิจิทัล</v>
          </cell>
        </row>
        <row r="4974">
          <cell r="L4974" t="str">
            <v>v3_200401V01F02</v>
          </cell>
          <cell r="M4974" t="str">
            <v>ทัศนคติในการทำงานของบุคลากรทุกระดับ</v>
          </cell>
        </row>
        <row r="4975">
          <cell r="L4975" t="str">
            <v>v3_200401V01F01</v>
          </cell>
          <cell r="M4975" t="str">
            <v>ทักษะที่จำเป็นในยุคดิจิทัล</v>
          </cell>
        </row>
        <row r="4976">
          <cell r="L4976" t="str">
            <v>v3_200401V01F02</v>
          </cell>
          <cell r="M4976" t="str">
            <v>ทัศนคติในการทำงานของบุคลากรทุกระดับ</v>
          </cell>
        </row>
        <row r="4977">
          <cell r="L4977" t="str">
            <v>v3_200401V01F01</v>
          </cell>
          <cell r="M4977" t="str">
            <v>ทักษะที่จำเป็นในยุคดิจิทัล</v>
          </cell>
        </row>
        <row r="4978">
          <cell r="L4978" t="str">
            <v>v3_200401V01F01</v>
          </cell>
          <cell r="M4978" t="str">
            <v>ทักษะที่จำเป็นในยุคดิจิทัล</v>
          </cell>
        </row>
        <row r="4979">
          <cell r="L4979" t="str">
            <v>v3_200401V01F02</v>
          </cell>
          <cell r="M4979" t="str">
            <v>ทัศนคติในการทำงานของบุคลากรทุกระดับ</v>
          </cell>
        </row>
        <row r="4980">
          <cell r="L4980" t="str">
            <v>v3_200401V01F01</v>
          </cell>
          <cell r="M4980" t="str">
            <v>ทักษะที่จำเป็นในยุคดิจิทัล</v>
          </cell>
        </row>
        <row r="4981">
          <cell r="L4981" t="str">
            <v>v3_200401V01F02</v>
          </cell>
          <cell r="M4981" t="str">
            <v>ทัศนคติในการทำงานของบุคลากรทุกระดับ</v>
          </cell>
        </row>
        <row r="4982">
          <cell r="L4982" t="str">
            <v>v3_200401V02F01</v>
          </cell>
          <cell r="M4982" t="str">
            <v>โครงสร้างองค์กรที่ยืดหยุ่น</v>
          </cell>
        </row>
        <row r="4983">
          <cell r="L4983" t="str">
            <v>v3_200401V02F02</v>
          </cell>
          <cell r="M4983" t="str">
            <v>เทคโนโลยีและนวัตกรรมการบริหารจัดการภายในองค์กร</v>
          </cell>
        </row>
        <row r="4984">
          <cell r="L4984" t="str">
            <v>v3_200401V02F03</v>
          </cell>
          <cell r="M4984" t="str">
            <v>ฐานข้อมูลกลางภายในองค์กร</v>
          </cell>
        </row>
        <row r="4985">
          <cell r="L4985" t="str">
            <v>v3_200401V02F01</v>
          </cell>
          <cell r="M4985" t="str">
            <v>โครงสร้างองค์กรที่ยืดหยุ่น</v>
          </cell>
        </row>
        <row r="4986">
          <cell r="L4986" t="str">
            <v>v3_200401V02F02</v>
          </cell>
          <cell r="M4986" t="str">
            <v>เทคโนโลยีและนวัตกรรมการบริหารจัดการภายในองค์กร</v>
          </cell>
        </row>
        <row r="4987">
          <cell r="L4987" t="str">
            <v>v3_200401V02F03</v>
          </cell>
          <cell r="M4987" t="str">
            <v>ฐานข้อมูลกลางภายในองค์กร</v>
          </cell>
        </row>
        <row r="4988">
          <cell r="L4988" t="str">
            <v>v3_200401V02F02</v>
          </cell>
          <cell r="M4988" t="str">
            <v>เทคโนโลยีและนวัตกรรมการบริหารจัดการภายในองค์กร</v>
          </cell>
        </row>
        <row r="4989">
          <cell r="L4989" t="str">
            <v>v3_200401V02F03</v>
          </cell>
          <cell r="M4989" t="str">
            <v>ฐานข้อมูลกลางภายในองค์กร</v>
          </cell>
        </row>
        <row r="4990">
          <cell r="L4990" t="str">
            <v>v3_200401V02F01</v>
          </cell>
          <cell r="M4990" t="str">
            <v>โครงสร้างองค์กรที่ยืดหยุ่น</v>
          </cell>
        </row>
        <row r="4991">
          <cell r="L4991" t="str">
            <v>v3_200401V02F02</v>
          </cell>
          <cell r="M4991" t="str">
            <v>เทคโนโลยีและนวัตกรรมการบริหารจัดการภายในองค์กร</v>
          </cell>
        </row>
        <row r="4992">
          <cell r="L4992" t="str">
            <v>v3_200401V02F01</v>
          </cell>
          <cell r="M4992" t="str">
            <v>โครงสร้างองค์กรที่ยืดหยุ่น</v>
          </cell>
        </row>
        <row r="4993">
          <cell r="L4993" t="str">
            <v>v3_200401V02F02</v>
          </cell>
          <cell r="M4993" t="str">
            <v>เทคโนโลยีและนวัตกรรมการบริหารจัดการภายในองค์กร</v>
          </cell>
        </row>
        <row r="4994">
          <cell r="L4994" t="str">
            <v>v3_200401V02F03</v>
          </cell>
          <cell r="M4994" t="str">
            <v>ฐานข้อมูลกลางภายในองค์กร</v>
          </cell>
        </row>
        <row r="4995">
          <cell r="L4995" t="str">
            <v>v3_200401V02F01</v>
          </cell>
          <cell r="M4995" t="str">
            <v>โครงสร้างองค์กรที่ยืดหยุ่น</v>
          </cell>
        </row>
        <row r="4996">
          <cell r="L4996" t="str">
            <v>v3_200401V02F02</v>
          </cell>
          <cell r="M4996" t="str">
            <v>เทคโนโลยีและนวัตกรรมการบริหารจัดการภายในองค์กร</v>
          </cell>
        </row>
        <row r="4997">
          <cell r="L4997" t="str">
            <v>v3_200401V02F03</v>
          </cell>
          <cell r="M4997" t="str">
            <v>ฐานข้อมูลกลางภายในองค์กร</v>
          </cell>
        </row>
        <row r="4998">
          <cell r="L4998" t="str">
            <v>v3_200401V03F01</v>
          </cell>
          <cell r="M4998" t="str">
            <v>นวัตกรรมการให้บริการประชาชน</v>
          </cell>
        </row>
        <row r="4999">
          <cell r="L4999" t="str">
            <v>v3_200401V03F02</v>
          </cell>
          <cell r="M4999" t="str">
            <v>ประสิทธิภาพของระบบการให้บริการของรัฐ</v>
          </cell>
        </row>
        <row r="5000">
          <cell r="L5000" t="str">
            <v>v3_200401V03F01</v>
          </cell>
          <cell r="M5000" t="str">
            <v>นวัตกรรมการให้บริการประชาชน</v>
          </cell>
        </row>
        <row r="5001">
          <cell r="L5001" t="str">
            <v>v3_200401V03F02</v>
          </cell>
          <cell r="M5001" t="str">
            <v>ประสิทธิภาพของระบบการให้บริการของรัฐ</v>
          </cell>
        </row>
        <row r="5002">
          <cell r="L5002" t="str">
            <v>v3_200401V03F02</v>
          </cell>
          <cell r="M5002" t="str">
            <v>ประสิทธิภาพของระบบการให้บริการของรัฐ</v>
          </cell>
        </row>
        <row r="5003">
          <cell r="L5003" t="str">
            <v>v3_200401V03F02</v>
          </cell>
          <cell r="M5003" t="str">
            <v>ประสิทธิภาพของระบบการให้บริการของรัฐ</v>
          </cell>
        </row>
        <row r="5004">
          <cell r="L5004" t="str">
            <v>v3_200401V03F02</v>
          </cell>
          <cell r="M5004" t="str">
            <v>ประสิทธิภาพของระบบการให้บริการของรัฐ</v>
          </cell>
        </row>
        <row r="5005">
          <cell r="L5005" t="str">
            <v>v3_200401V03F02</v>
          </cell>
          <cell r="M5005" t="str">
            <v>ประสิทธิภาพของระบบการให้บริการของรัฐ</v>
          </cell>
        </row>
        <row r="5006">
          <cell r="L5006" t="str">
            <v>v3_200401V04F01</v>
          </cell>
          <cell r="M5006" t="str">
            <v>กฎหมาย นโยบาย มาตรการที่ไม่เป็นอุปสรรค</v>
          </cell>
        </row>
        <row r="5007">
          <cell r="L5007" t="str">
            <v>v3_200401V04F01</v>
          </cell>
          <cell r="M5007" t="str">
            <v>กฎหมาย นโยบาย มาตรการที่ไม่เป็นอุปสรรค</v>
          </cell>
        </row>
        <row r="5008">
          <cell r="L5008" t="str">
            <v>v3_200501V01F01</v>
          </cell>
          <cell r="M5008" t="str">
            <v>หลักเกณฑ์ กฎ แนวปฏิบัติที่ตอบสนองต่อสถานการณ์</v>
          </cell>
        </row>
        <row r="5009">
          <cell r="L5009" t="str">
            <v>v3_200501V01F02</v>
          </cell>
          <cell r="M5009" t="str">
            <v>เครื่องมือ เทคโนโลยีในการวิเคราะห์ข้อมูล</v>
          </cell>
        </row>
        <row r="5010">
          <cell r="L5010" t="str">
            <v>v3_200501V01F01</v>
          </cell>
          <cell r="M5010" t="str">
            <v>หลักเกณฑ์ กฎ แนวปฏิบัติที่ตอบสนองต่อสถานการณ์</v>
          </cell>
        </row>
        <row r="5011">
          <cell r="L5011" t="str">
            <v>v3_200501V01F02</v>
          </cell>
          <cell r="M5011" t="str">
            <v>เครื่องมือ เทคโนโลยีในการวิเคราะห์ข้อมูล</v>
          </cell>
        </row>
        <row r="5012">
          <cell r="L5012" t="str">
            <v>v3_200501V01F02</v>
          </cell>
          <cell r="M5012" t="str">
            <v>เครื่องมือ เทคโนโลยีในการวิเคราะห์ข้อมูล</v>
          </cell>
        </row>
        <row r="5013">
          <cell r="L5013" t="str">
            <v>v3_200501V02F01</v>
          </cell>
          <cell r="M5013" t="str">
            <v>สมรรถนะการบริหารทรัพยากรบุคคลภาครัฐในทุกระดับ</v>
          </cell>
        </row>
        <row r="5014">
          <cell r="L5014" t="str">
            <v>v3_200501V02F01</v>
          </cell>
          <cell r="M5014" t="str">
            <v>สมรรถนะการบริหารทรัพยากรบุคคลภาครัฐในทุกระดับ</v>
          </cell>
        </row>
        <row r="5015">
          <cell r="L5015" t="str">
            <v>v3_200501V02F02</v>
          </cell>
          <cell r="M5015" t="str">
            <v>นวัตกรรมด้านการบริหารทรัพยากรบุคคล</v>
          </cell>
        </row>
        <row r="5016">
          <cell r="L5016" t="str">
            <v>v3_200501V02F01</v>
          </cell>
          <cell r="M5016" t="str">
            <v>สมรรถนะการบริหารทรัพยากรบุคคลภาครัฐในทุกระดับ</v>
          </cell>
        </row>
        <row r="5017">
          <cell r="L5017" t="str">
            <v>v3_200501V02F02</v>
          </cell>
          <cell r="M5017" t="str">
            <v>นวัตกรรมด้านการบริหารทรัพยากรบุคคล</v>
          </cell>
        </row>
        <row r="5018">
          <cell r="L5018" t="str">
            <v>v3_200501V02F01</v>
          </cell>
          <cell r="M5018" t="str">
            <v>สมรรถนะการบริหารทรัพยากรบุคคลภาครัฐในทุกระดับ</v>
          </cell>
        </row>
        <row r="5019">
          <cell r="L5019" t="str">
            <v>v3_200501V02F02</v>
          </cell>
          <cell r="M5019" t="str">
            <v>นวัตกรรมด้านการบริหารทรัพยากรบุคคล</v>
          </cell>
        </row>
        <row r="5020">
          <cell r="L5020" t="str">
            <v>v3_200501V03F02</v>
          </cell>
          <cell r="M5020" t="str">
            <v>การสร้างการเปลี่ยนแปลงและการเป็นแบบอย่างบุคลากรภาครัฐที่ดี</v>
          </cell>
        </row>
        <row r="5021">
          <cell r="L5021" t="str">
            <v>v3_200501V03F01</v>
          </cell>
          <cell r="M5021" t="str">
            <v>ความตระหนักรู้และความเข้าใจด้านการบริหารทรัพยากรบุคคลภาครัฐ</v>
          </cell>
        </row>
        <row r="5022">
          <cell r="L5022" t="str">
            <v>v3_200501V03F02</v>
          </cell>
          <cell r="M5022" t="str">
            <v>การสร้างการเปลี่ยนแปลงและการเป็นแบบอย่างบุคลากรภาครัฐที่ดี</v>
          </cell>
        </row>
        <row r="5023">
          <cell r="L5023" t="str">
            <v>v3_200501V03F01</v>
          </cell>
          <cell r="M5023" t="str">
            <v>ความตระหนักรู้และความเข้าใจด้านการบริหารทรัพยากรบุคคลภาครัฐ</v>
          </cell>
        </row>
        <row r="5024">
          <cell r="L5024" t="str">
            <v>v3_200501V03F02</v>
          </cell>
          <cell r="M5024" t="str">
            <v>การสร้างการเปลี่ยนแปลงและการเป็นแบบอย่างบุคลากรภาครัฐที่ดี</v>
          </cell>
        </row>
        <row r="5025">
          <cell r="L5025" t="str">
            <v>v3_200501V03F01</v>
          </cell>
          <cell r="M5025" t="str">
            <v>ความตระหนักรู้และความเข้าใจด้านการบริหารทรัพยากรบุคคลภาครัฐ</v>
          </cell>
        </row>
        <row r="5026">
          <cell r="L5026" t="str">
            <v>v3_200501V03F02</v>
          </cell>
          <cell r="M5026" t="str">
            <v>การสร้างการเปลี่ยนแปลงและการเป็นแบบอย่างบุคลากรภาครัฐที่ดี</v>
          </cell>
        </row>
        <row r="5027">
          <cell r="L5027" t="str">
            <v>v3_200501V04F01</v>
          </cell>
          <cell r="M5027" t="str">
            <v>กลไกและเครื่องมือการติดตามการบริหารทรัพยากรบุคคลในหน่วยงานต่าง ๆ</v>
          </cell>
        </row>
        <row r="5028">
          <cell r="L5028" t="str">
            <v>v3_200501V04F02</v>
          </cell>
          <cell r="M5028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5029">
          <cell r="L5029" t="str">
            <v>v3_200501V04F01</v>
          </cell>
          <cell r="M5029" t="str">
            <v>กลไกและเครื่องมือการติดตามการบริหารทรัพยากรบุคคลในหน่วยงานต่าง ๆ</v>
          </cell>
        </row>
        <row r="5030">
          <cell r="L5030" t="str">
            <v>v3_200501V04F02</v>
          </cell>
          <cell r="M5030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5031">
          <cell r="L5031" t="str">
            <v>v3_200301V02F02</v>
          </cell>
          <cell r="M5031" t="str">
            <v>การมีส่วนร่วมของทุกภาคส่วนในทุกระดับต่อการบริการสาธารณะ</v>
          </cell>
        </row>
        <row r="5032">
          <cell r="L5032" t="str">
            <v>v3_200301V03F01</v>
          </cell>
          <cell r="M5032" t="str">
            <v>การติดตามและประเมินผลของภาคส่วนต่าง ๆ</v>
          </cell>
        </row>
        <row r="5033">
          <cell r="L5033" t="str">
            <v>v3_200301V03F02</v>
          </cell>
          <cell r="M5033" t="str">
            <v>บทบาทของภาคส่วนอื่นในงานของภาครัฐที่เหมาะสม</v>
          </cell>
        </row>
        <row r="5034">
          <cell r="L5034" t="str">
            <v>v3_200301V03F03</v>
          </cell>
          <cell r="M5034" t="str">
            <v>มาตรการส่งเสริม กระตุ้น และจูงใจการมีส่วนร่วมของทุกภาคส่วน</v>
          </cell>
        </row>
        <row r="5035">
          <cell r="L5035" t="str">
            <v>v3_200201V02F03</v>
          </cell>
          <cell r="M5035" t="str">
            <v>ประสิทธิภาพการบริหารงบประมาณ</v>
          </cell>
        </row>
        <row r="5036">
          <cell r="L5036" t="str">
            <v>v3_200401V01F01</v>
          </cell>
          <cell r="M5036" t="str">
            <v>ทักษะที่จำเป็นในยุคดิจิทัล</v>
          </cell>
        </row>
        <row r="5037">
          <cell r="L5037" t="str">
            <v>v3_200501V02F02</v>
          </cell>
          <cell r="M5037" t="str">
            <v>นวัตกรรมด้านการบริหารทรัพยากรบุคคล</v>
          </cell>
        </row>
        <row r="5038">
          <cell r="L5038" t="str">
            <v>v3_200501V03F01</v>
          </cell>
          <cell r="M5038" t="str">
            <v>ความตระหนักรู้และความเข้าใจด้านการบริหารทรัพยากรบุคคลภาครัฐ</v>
          </cell>
        </row>
        <row r="5039">
          <cell r="L5039" t="str">
            <v>v3_200101V01F05</v>
          </cell>
          <cell r="M5039" t="str">
            <v>การเปิดเผยข้อมูลภาครัฐ</v>
          </cell>
        </row>
        <row r="5040">
          <cell r="L5040" t="str">
            <v>v3_200101V03F01</v>
          </cell>
          <cell r="M5040" t="str">
            <v>นโยบายที่เอื้อต่อการผลักดันงานบริการภาครัฐที่เป็นดิจิทัล</v>
          </cell>
        </row>
        <row r="5041">
          <cell r="L5041" t="str">
            <v>v3_200201V03F01</v>
          </cell>
          <cell r="M5041" t="str">
            <v>การเชื่อมโยงผลผลิต ผลลัพธ์ ผลกระทบต่อเป้าหมาย</v>
          </cell>
        </row>
        <row r="5042">
          <cell r="L5042" t="str">
            <v>v3_200201V03F03</v>
          </cell>
          <cell r="M5042" t="str">
            <v>การสื่อสารและการเผยแพร่ผลการประเมิน</v>
          </cell>
        </row>
        <row r="5043">
          <cell r="L5043" t="str">
            <v>v3_200401V02F02</v>
          </cell>
          <cell r="M5043" t="str">
            <v>เทคโนโลยีและนวัตกรรมการบริหารจัดการภายในองค์กร</v>
          </cell>
        </row>
        <row r="5044">
          <cell r="L5044" t="str">
            <v>v3_200401V02F03</v>
          </cell>
          <cell r="M5044" t="str">
            <v>ฐานข้อมูลกลางภายในองค์กร</v>
          </cell>
        </row>
        <row r="5045">
          <cell r="L5045" t="str">
            <v>v3_200101V01F01</v>
          </cell>
          <cell r="M5045" t="str">
            <v>โครงสร้างพื้นฐานดิจิทัล</v>
          </cell>
        </row>
        <row r="5046">
          <cell r="L5046" t="str">
            <v>v3_200101V01F02</v>
          </cell>
          <cell r="M5046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5047">
          <cell r="L5047" t="str">
            <v>v3_200101V01F03</v>
          </cell>
          <cell r="M5047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5048">
          <cell r="L5048" t="str">
            <v>v3_200101V01F04</v>
          </cell>
          <cell r="M5048" t="str">
            <v>มาตรฐานด้านดิจิทัล</v>
          </cell>
        </row>
        <row r="5049">
          <cell r="L5049" t="str">
            <v>v3_200101V01F05</v>
          </cell>
          <cell r="M5049" t="str">
            <v>การเปิดเผยข้อมูลภาครัฐ</v>
          </cell>
        </row>
        <row r="5050">
          <cell r="L5050" t="str">
            <v>v3_200301V01F01</v>
          </cell>
          <cell r="M5050" t="str">
            <v>การเข้าถึงข้อมูลข่าวสารและผลการดำเนินการของหน่วยงานที่เกี่ยวข้อง</v>
          </cell>
        </row>
        <row r="5051">
          <cell r="L5051" t="str">
            <v>v3_200301V01F02</v>
          </cell>
          <cell r="M5051" t="str">
            <v>ความหลากหลายของช่องทางการสื่อสาร</v>
          </cell>
        </row>
        <row r="5052">
          <cell r="L5052" t="str">
            <v>v3_200301V02F02</v>
          </cell>
          <cell r="M5052" t="str">
            <v>การมีส่วนร่วมของทุกภาคส่วนในทุกระดับต่อการบริการสาธารณะ</v>
          </cell>
        </row>
        <row r="5053">
          <cell r="L5053" t="str">
            <v>v3_200401V01F01</v>
          </cell>
          <cell r="M5053" t="str">
            <v>ทักษะที่จำเป็นในยุคดิจิทัล</v>
          </cell>
        </row>
        <row r="5054">
          <cell r="L5054" t="str">
            <v>v3_200401V01F02</v>
          </cell>
          <cell r="M5054" t="str">
            <v>ทัศนคติในการทำงานของบุคลากรทุกระดับ</v>
          </cell>
        </row>
        <row r="5055">
          <cell r="L5055" t="str">
            <v>v3_200401V02F01</v>
          </cell>
          <cell r="M5055" t="str">
            <v>โครงสร้างองค์กรที่ยืดหยุ่น</v>
          </cell>
        </row>
        <row r="5056">
          <cell r="L5056" t="str">
            <v>v3_200401V02F02</v>
          </cell>
          <cell r="M5056" t="str">
            <v>เทคโนโลยีและนวัตกรรมการบริหารจัดการภายในองค์กร</v>
          </cell>
        </row>
        <row r="5057">
          <cell r="L5057" t="str">
            <v>v3_200401V02F03</v>
          </cell>
          <cell r="M5057" t="str">
            <v>ฐานข้อมูลกลางภายในองค์กร</v>
          </cell>
        </row>
        <row r="5058">
          <cell r="L5058" t="str">
            <v>v3_200401V03F01</v>
          </cell>
          <cell r="M5058" t="str">
            <v>นวัตกรรมการให้บริการประชาชน</v>
          </cell>
        </row>
        <row r="5059">
          <cell r="L5059" t="str">
            <v>v3_200401V03F02</v>
          </cell>
          <cell r="M5059" t="str">
            <v>ประสิทธิภาพของระบบการให้บริการของรัฐ</v>
          </cell>
        </row>
        <row r="5060">
          <cell r="L5060" t="str">
            <v>v3_200401V04F01</v>
          </cell>
          <cell r="M5060" t="str">
            <v>กฎหมาย นโยบาย มาตรการที่ไม่เป็นอุปสรรค</v>
          </cell>
        </row>
        <row r="5061">
          <cell r="L5061" t="str">
            <v>v3_200401V04F02</v>
          </cell>
          <cell r="M5061" t="str">
            <v>การประเมินกฎหมายที่เกี่ยวข้อง</v>
          </cell>
        </row>
        <row r="5062">
          <cell r="L5062" t="str">
            <v>v3_200501V01F01</v>
          </cell>
          <cell r="M5062" t="str">
            <v>หลักเกณฑ์ กฎ แนวปฏิบัติที่ตอบสนองต่อสถานการณ์</v>
          </cell>
        </row>
        <row r="5063">
          <cell r="L5063" t="str">
            <v>v3_200501V01F02</v>
          </cell>
          <cell r="M5063" t="str">
            <v>เครื่องมือ เทคโนโลยีในการวิเคราะห์ข้อมูล</v>
          </cell>
        </row>
        <row r="5064">
          <cell r="L5064" t="str">
            <v>v3_200501V02F01</v>
          </cell>
          <cell r="M5064" t="str">
            <v>สมรรถนะการบริหารทรัพยากรบุคคลภาครัฐในทุกระดับ</v>
          </cell>
        </row>
        <row r="5065">
          <cell r="L5065" t="str">
            <v>v3_200501V02F02</v>
          </cell>
          <cell r="M5065" t="str">
            <v>นวัตกรรมด้านการบริหารทรัพยากรบุคคล</v>
          </cell>
        </row>
        <row r="5066">
          <cell r="L5066" t="str">
            <v>v3_200501V03F01</v>
          </cell>
          <cell r="M5066" t="str">
            <v>ความตระหนักรู้และความเข้าใจด้านการบริหารทรัพยากรบุคคลภาครัฐ</v>
          </cell>
        </row>
        <row r="5067">
          <cell r="L5067" t="str">
            <v>v3_200501V03F02</v>
          </cell>
          <cell r="M5067" t="str">
            <v>การสร้างการเปลี่ยนแปลงและการเป็นแบบอย่างบุคลากรภาครัฐที่ดี</v>
          </cell>
        </row>
        <row r="5068">
          <cell r="L5068" t="str">
            <v>v3_200501V04F01</v>
          </cell>
          <cell r="M5068" t="str">
            <v>กลไกและเครื่องมือการติดตามการบริหารทรัพยากรบุคคลในหน่วยงานต่าง ๆ</v>
          </cell>
        </row>
        <row r="5069">
          <cell r="L5069" t="str">
            <v>v3_200501V04F02</v>
          </cell>
          <cell r="M5069" t="str">
            <v>ผลการประเมินการบริหารทรัพยากรบุคคลบนหลักฐานเชิงประจักษ์และการนำไปใช้พัฒนาระบบการบริหารทรัพยากรบุคคล</v>
          </cell>
        </row>
        <row r="5070">
          <cell r="L5070" t="str">
            <v>v3_200101V01F01</v>
          </cell>
          <cell r="M5070" t="str">
            <v>โครงสร้างพื้นฐานดิจิทัล</v>
          </cell>
        </row>
        <row r="5071">
          <cell r="L5071" t="str">
            <v>v3_200101V01F02</v>
          </cell>
          <cell r="M5071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5072">
          <cell r="L5072" t="str">
            <v>v3_200101V01F03</v>
          </cell>
          <cell r="M5072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5073">
          <cell r="L5073" t="str">
            <v>v3_200101V01F04</v>
          </cell>
          <cell r="M5073" t="str">
            <v>มาตรฐานด้านดิจิทัล</v>
          </cell>
        </row>
        <row r="5074">
          <cell r="L5074" t="str">
            <v>v3_200101V01F05</v>
          </cell>
          <cell r="M5074" t="str">
            <v>การเปิดเผยข้อมูลภาครัฐ</v>
          </cell>
        </row>
        <row r="5075">
          <cell r="L5075" t="str">
            <v>v3_200101V03F02</v>
          </cell>
          <cell r="M5075" t="str">
            <v>ความเหมาะสมและประสิทธิภาพงานบริการภาครัฐในรูปแบบการบริการออนไลน์</v>
          </cell>
        </row>
        <row r="5076">
          <cell r="L5076" t="str">
            <v>v3_200401V02F02</v>
          </cell>
          <cell r="M5076" t="str">
            <v>เทคโนโลยีและนวัตกรรมการบริหารจัดการภายในองค์กร</v>
          </cell>
        </row>
        <row r="5077">
          <cell r="L5077" t="str">
            <v>v3_200101V01F02</v>
          </cell>
          <cell r="M5077" t="str">
            <v>ระบบข้อมูลดิจิทัลและการเชื่อมโยงข้อมูลระหว่างหน่วยงานของรัฐแบบเบ็ดเสร็จ</v>
          </cell>
        </row>
        <row r="5078">
          <cell r="L5078" t="str">
            <v>v3_200401V01F01</v>
          </cell>
          <cell r="M5078" t="str">
            <v>ทักษะที่จำเป็นในยุคดิจิทัล</v>
          </cell>
        </row>
        <row r="5079">
          <cell r="L5079" t="str">
            <v>v3_200401V02F02</v>
          </cell>
          <cell r="M5079" t="str">
            <v>เทคโนโลยีและนวัตกรรมการบริหารจัดการภายในองค์กร</v>
          </cell>
        </row>
        <row r="5080">
          <cell r="L5080" t="str">
            <v>v3_200401V02F03</v>
          </cell>
          <cell r="M5080" t="str">
            <v>ฐานข้อมูลกลางภายในองค์กร</v>
          </cell>
        </row>
        <row r="5081">
          <cell r="L5081" t="str">
            <v>v3_200401V03F01</v>
          </cell>
          <cell r="M5081" t="str">
            <v>นวัตกรรมการให้บริการประชาชน</v>
          </cell>
        </row>
        <row r="5082">
          <cell r="L5082" t="str">
            <v>v3_200401V03F02</v>
          </cell>
          <cell r="M5082" t="str">
            <v>ประสิทธิภาพของระบบการให้บริการของรัฐ</v>
          </cell>
        </row>
        <row r="5083">
          <cell r="L5083" t="str">
            <v>v3_200401V04F01</v>
          </cell>
          <cell r="M5083" t="str">
            <v>กฎหมาย นโยบาย มาตรการที่ไม่เป็นอุปสรรค</v>
          </cell>
        </row>
        <row r="5084">
          <cell r="L5084" t="str">
            <v>v3_200501V02F01</v>
          </cell>
          <cell r="M5084" t="str">
            <v>สมรรถนะการบริหารทรัพยากรบุคคลภาครัฐในทุกระดับ</v>
          </cell>
        </row>
        <row r="5085">
          <cell r="L5085" t="str">
            <v>v3_200501V02F02</v>
          </cell>
          <cell r="M5085" t="str">
            <v>นวัตกรรมด้านการบริหารทรัพยากรบุคคล</v>
          </cell>
        </row>
        <row r="5086">
          <cell r="L5086" t="str">
            <v>v3_200101V01F03</v>
          </cell>
          <cell r="M5086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5087">
          <cell r="L5087" t="str">
            <v>v3_200101V02F01</v>
          </cell>
          <cell r="M5087" t="str">
            <v>สมรรถนะด้านดิจิทัลของบุคลากรในการให้บริการและดูแลระบบการบริการดิจิทัล</v>
          </cell>
        </row>
        <row r="5088">
          <cell r="L5088" t="str">
            <v>v3_200101V03F02</v>
          </cell>
          <cell r="M5088" t="str">
            <v>ความเหมาะสมและประสิทธิภาพงานบริการภาครัฐในรูปแบบการบริการออนไลน์</v>
          </cell>
        </row>
        <row r="5089">
          <cell r="L5089" t="str">
            <v>v3_210101V02F02</v>
          </cell>
          <cell r="M5089" t="str">
            <v>คุณธรรมและความโปร่งใสในการปฏิบัติงานของหน่วยงานภาครัฐและเอกชน</v>
          </cell>
        </row>
        <row r="5090">
          <cell r="L5090" t="str">
            <v>v3_210101V01F01</v>
          </cell>
          <cell r="M5090" t="str">
            <v>การปลุก/ปลูกจิตสำนึก คุณธรรมและจริยธรรม</v>
          </cell>
        </row>
        <row r="5091">
          <cell r="L5091" t="str">
            <v>v3_210101V02F02</v>
          </cell>
          <cell r="M5091" t="str">
            <v>คุณธรรมและความโปร่งใสในการปฏิบัติงานของหน่วยงานภาครัฐและเอกชน</v>
          </cell>
        </row>
        <row r="5092">
          <cell r="L5092" t="str">
            <v>v3_210101V01F01</v>
          </cell>
          <cell r="M5092" t="str">
            <v>การปลุก/ปลูกจิตสำนึก คุณธรรมและจริยธรรม</v>
          </cell>
        </row>
        <row r="5093">
          <cell r="L5093" t="str">
            <v>v3_210101V02F01</v>
          </cell>
          <cell r="M5093" t="str">
            <v>ส่วนร่วมของประชาชนในการเฝ้าระวังและแจ้งเบาะแส</v>
          </cell>
        </row>
        <row r="5094">
          <cell r="L5094" t="str">
            <v>v3_210101V02F02</v>
          </cell>
          <cell r="M5094" t="str">
            <v>คุณธรรมและความโปร่งใสในการปฏิบัติงานของหน่วยงานภาครัฐและเอกชน</v>
          </cell>
        </row>
        <row r="5095">
          <cell r="L5095" t="str">
            <v>v3_210102V01F01</v>
          </cell>
          <cell r="M5095" t="str">
            <v>คุณธรรม จริยธรรม จิตสำนึก ค่านิยมต่อต้านการทุจริตในสังคม</v>
          </cell>
        </row>
        <row r="5096">
          <cell r="L5096" t="str">
            <v>v3_210101V01F01</v>
          </cell>
          <cell r="M5096" t="str">
            <v>การปลุก/ปลูกจิตสำนึก คุณธรรมและจริยธรรม</v>
          </cell>
        </row>
        <row r="5097">
          <cell r="L5097" t="str">
            <v>v3_210101V02F01</v>
          </cell>
          <cell r="M5097" t="str">
            <v>ส่วนร่วมของประชาชนในการเฝ้าระวังและแจ้งเบาะแส</v>
          </cell>
        </row>
        <row r="5098">
          <cell r="L5098" t="str">
            <v>v3_210101V02F02</v>
          </cell>
          <cell r="M5098" t="str">
            <v>คุณธรรมและความโปร่งใสในการปฏิบัติงานของหน่วยงานภาครัฐและเอกชน</v>
          </cell>
        </row>
        <row r="5099">
          <cell r="L5099" t="str">
            <v>v3_210102V01F01</v>
          </cell>
          <cell r="M5099" t="str">
            <v>คุณธรรม จริยธรรม จิตสำนึก ค่านิยมต่อต้านการทุจริตในสังคม</v>
          </cell>
        </row>
        <row r="5100">
          <cell r="L5100" t="str">
            <v>v3_210101V01F01</v>
          </cell>
          <cell r="M5100" t="str">
            <v>การปลุก/ปลูกจิตสำนึก คุณธรรมและจริยธรรม</v>
          </cell>
        </row>
        <row r="5101">
          <cell r="L5101" t="str">
            <v>v3_210101V02F02</v>
          </cell>
          <cell r="M5101" t="str">
            <v>คุณธรรมและความโปร่งใสในการปฏิบัติงานของหน่วยงานภาครัฐและเอกชน</v>
          </cell>
        </row>
        <row r="5102">
          <cell r="L5102" t="str">
            <v>v3_210102V01F01</v>
          </cell>
          <cell r="M5102" t="str">
            <v>คุณธรรม จริยธรรม จิตสำนึก ค่านิยมต่อต้านการทุจริตในสังคม</v>
          </cell>
        </row>
        <row r="5103">
          <cell r="L5103" t="str">
            <v>v3_210102V01F02</v>
          </cell>
          <cell r="M5103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104">
          <cell r="L5104" t="str">
            <v>v3_210102V01F01</v>
          </cell>
          <cell r="M5104" t="str">
            <v>คุณธรรม จริยธรรม จิตสำนึก ค่านิยมต่อต้านการทุจริตในสังคม</v>
          </cell>
        </row>
        <row r="5105">
          <cell r="L5105" t="str">
            <v>v3_210102V01F02</v>
          </cell>
          <cell r="M5105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106">
          <cell r="L5106" t="str">
            <v>v3_210101V01F01</v>
          </cell>
          <cell r="M5106" t="str">
            <v>การปลุก/ปลูกจิตสำนึก คุณธรรมและจริยธรรม</v>
          </cell>
        </row>
        <row r="5107">
          <cell r="L5107" t="str">
            <v>v3_210101V01F02</v>
          </cell>
          <cell r="M5107" t="str">
            <v>การประชาสัมพันธ์ที่เหมาะสม</v>
          </cell>
        </row>
        <row r="5108">
          <cell r="L5108" t="str">
            <v>v3_210101V02F02</v>
          </cell>
          <cell r="M5108" t="str">
            <v>คุณธรรมและความโปร่งใสในการปฏิบัติงานของหน่วยงานภาครัฐและเอกชน</v>
          </cell>
        </row>
        <row r="5109">
          <cell r="L5109" t="str">
            <v>v3_210101V01F01</v>
          </cell>
          <cell r="M5109" t="str">
            <v>การปลุก/ปลูกจิตสำนึก คุณธรรมและจริยธรรม</v>
          </cell>
        </row>
        <row r="5110">
          <cell r="L5110" t="str">
            <v>v3_210101V02F02</v>
          </cell>
          <cell r="M5110" t="str">
            <v>คุณธรรมและความโปร่งใสในการปฏิบัติงานของหน่วยงานภาครัฐและเอกชน</v>
          </cell>
        </row>
        <row r="5111">
          <cell r="L5111" t="str">
            <v>v3_210101V02F01</v>
          </cell>
          <cell r="M5111" t="str">
            <v>ส่วนร่วมของประชาชนในการเฝ้าระวังและแจ้งเบาะแส</v>
          </cell>
        </row>
        <row r="5112">
          <cell r="L5112" t="str">
            <v>v3_210101V01F01</v>
          </cell>
          <cell r="M5112" t="str">
            <v>การปลุก/ปลูกจิตสำนึก คุณธรรมและจริยธรรม</v>
          </cell>
        </row>
        <row r="5113">
          <cell r="L5113" t="str">
            <v>v3_210101V01F02</v>
          </cell>
          <cell r="M5113" t="str">
            <v>การประชาสัมพันธ์ที่เหมาะสม</v>
          </cell>
        </row>
        <row r="5114">
          <cell r="L5114" t="str">
            <v>v3_210101V02F01</v>
          </cell>
          <cell r="M5114" t="str">
            <v>ส่วนร่วมของประชาชนในการเฝ้าระวังและแจ้งเบาะแส</v>
          </cell>
        </row>
        <row r="5115">
          <cell r="L5115" t="str">
            <v>v3_210101V02F02</v>
          </cell>
          <cell r="M5115" t="str">
            <v>คุณธรรมและความโปร่งใสในการปฏิบัติงานของหน่วยงานภาครัฐและเอกชน</v>
          </cell>
        </row>
        <row r="5116">
          <cell r="L5116" t="str">
            <v>v3_210101V03F01</v>
          </cell>
          <cell r="M5116" t="str">
            <v>ระบบ/กลไก/เครื่องมือการแจ้งเบาะแสและการป้องกันการทุจริต</v>
          </cell>
        </row>
        <row r="5117">
          <cell r="L5117" t="str">
            <v>v3_210102V02F02</v>
          </cell>
          <cell r="M5117" t="str">
            <v>การประเมินและการเฝ้าระวังความเสี่ยงการทุจริต</v>
          </cell>
        </row>
        <row r="5118">
          <cell r="L5118" t="str">
            <v>v3_210102V02F03</v>
          </cell>
          <cell r="M5118" t="str">
            <v>การตรวจสอบภายในที่มีประสิทธิภาพ</v>
          </cell>
        </row>
        <row r="5119">
          <cell r="L5119" t="str">
            <v>v3_210102V03F01</v>
          </cell>
          <cell r="M5119" t="str">
            <v>การปฏิบัติงานที่รวดเร็ว ไม่เลือกปฏิบัติ</v>
          </cell>
        </row>
        <row r="5120">
          <cell r="L5120" t="str">
            <v>v3_210102V03F03</v>
          </cell>
          <cell r="M5120" t="str">
            <v>การเชื่อมโยงข้อมูลการสอบสวนทางวินัย</v>
          </cell>
        </row>
        <row r="5121">
          <cell r="L5121" t="str">
            <v>v3_210201V03F02</v>
          </cell>
          <cell r="M5121" t="str">
            <v>ความหลากหลายของช่องทางร้องเรียน</v>
          </cell>
        </row>
        <row r="5122">
          <cell r="L5122" t="str">
            <v>v3_210101V01F01</v>
          </cell>
          <cell r="M5122" t="str">
            <v>การปลุก/ปลูกจิตสำนึก คุณธรรมและจริยธรรม</v>
          </cell>
        </row>
        <row r="5123">
          <cell r="L5123" t="str">
            <v>v3_210101V02F02</v>
          </cell>
          <cell r="M5123" t="str">
            <v>คุณธรรมและความโปร่งใสในการปฏิบัติงานของหน่วยงานภาครัฐและเอกชน</v>
          </cell>
        </row>
        <row r="5124">
          <cell r="L5124" t="str">
            <v>v3_210101V02F02</v>
          </cell>
          <cell r="M5124" t="str">
            <v>คุณธรรมและความโปร่งใสในการปฏิบัติงานของหน่วยงานภาครัฐและเอกชน</v>
          </cell>
        </row>
        <row r="5125">
          <cell r="L5125" t="str">
            <v>v3_210101V03F01</v>
          </cell>
          <cell r="M5125" t="str">
            <v>ระบบ/กลไก/เครื่องมือการแจ้งเบาะแสและการป้องกันการทุจริต</v>
          </cell>
        </row>
        <row r="5126">
          <cell r="L5126" t="str">
            <v>v3_210101V03F02</v>
          </cell>
          <cell r="M5126" t="str">
            <v>เทคโนโลยี นวัตกรรมที่ทันสมัย</v>
          </cell>
        </row>
        <row r="5127">
          <cell r="L5127" t="str">
            <v>v3_210101V03F03</v>
          </cell>
          <cell r="M5127" t="str">
            <v>ข้อมูลวัฒนธรรมไทย สถานการณ์ที่สะท้อนค่านิยมความซื่อสัตย์สุจริต</v>
          </cell>
        </row>
        <row r="5128">
          <cell r="L5128" t="str">
            <v>v3_210102V01F01</v>
          </cell>
          <cell r="M5128" t="str">
            <v>คุณธรรม จริยธรรม จิตสำนึก ค่านิยมต่อต้านการทุจริตในสังคม</v>
          </cell>
        </row>
        <row r="5129">
          <cell r="L5129" t="str">
            <v>v3_210102V02F01</v>
          </cell>
          <cell r="M5129" t="str">
            <v>การคุ้มครองผู้แจ้งเบาะแส</v>
          </cell>
        </row>
        <row r="5130">
          <cell r="L5130" t="str">
            <v>v3_210102V02F02</v>
          </cell>
          <cell r="M5130" t="str">
            <v>การประเมินและการเฝ้าระวังความเสี่ยงการทุจริต</v>
          </cell>
        </row>
        <row r="5131">
          <cell r="L5131" t="str">
            <v>v3_210102V02F03</v>
          </cell>
          <cell r="M5131" t="str">
            <v>การตรวจสอบภายในที่มีประสิทธิภาพ</v>
          </cell>
        </row>
        <row r="5132">
          <cell r="L5132" t="str">
            <v>v3_210101V01F01</v>
          </cell>
          <cell r="M5132" t="str">
            <v>การปลุก/ปลูกจิตสำนึก คุณธรรมและจริยธรรม</v>
          </cell>
        </row>
        <row r="5133">
          <cell r="L5133" t="str">
            <v>v3_210101V02F01</v>
          </cell>
          <cell r="M5133" t="str">
            <v>ส่วนร่วมของประชาชนในการเฝ้าระวังและแจ้งเบาะแส</v>
          </cell>
        </row>
        <row r="5134">
          <cell r="L5134" t="str">
            <v>v3_210101V02F02</v>
          </cell>
          <cell r="M5134" t="str">
            <v>คุณธรรมและความโปร่งใสในการปฏิบัติงานของหน่วยงานภาครัฐและเอกชน</v>
          </cell>
        </row>
        <row r="5135">
          <cell r="L5135" t="str">
            <v>v3_210101V03F01</v>
          </cell>
          <cell r="M5135" t="str">
            <v>ระบบ/กลไก/เครื่องมือการแจ้งเบาะแสและการป้องกันการทุจริต</v>
          </cell>
        </row>
        <row r="5136">
          <cell r="L5136" t="str">
            <v>v3_210102V02F01</v>
          </cell>
          <cell r="M5136" t="str">
            <v>การคุ้มครองผู้แจ้งเบาะแส</v>
          </cell>
        </row>
        <row r="5137">
          <cell r="L5137" t="str">
            <v>v3_210102V02F02</v>
          </cell>
          <cell r="M5137" t="str">
            <v>การประเมินและการเฝ้าระวังความเสี่ยงการทุจริต</v>
          </cell>
        </row>
        <row r="5138">
          <cell r="L5138" t="str">
            <v>v3_210102V02F03</v>
          </cell>
          <cell r="M5138" t="str">
            <v>การตรวจสอบภายในที่มีประสิทธิภาพ</v>
          </cell>
        </row>
        <row r="5139">
          <cell r="L5139" t="str">
            <v>v3_210102V02F04</v>
          </cell>
          <cell r="M5139" t="str">
            <v>กฎหมายที่มีประสิทธิภาพ</v>
          </cell>
        </row>
        <row r="5140">
          <cell r="L5140" t="str">
            <v>v3_210102V02F05</v>
          </cell>
          <cell r="M5140" t="str">
            <v>การตรวจสอบบัญชีทรัพย์สินที่มีประสิทธิภาพ</v>
          </cell>
        </row>
        <row r="5141">
          <cell r="L5141" t="str">
            <v>v3_210102V02F06</v>
          </cell>
          <cell r="M5141" t="str">
            <v>บทลงโทษที่เหมาะสม</v>
          </cell>
        </row>
        <row r="5142">
          <cell r="L5142" t="str">
            <v>v3_210102V03F01</v>
          </cell>
          <cell r="M5142" t="str">
            <v>การปฏิบัติงานที่รวดเร็ว ไม่เลือกปฏิบัติ</v>
          </cell>
        </row>
        <row r="5143">
          <cell r="L5143" t="str">
            <v>v3_210102V03F02</v>
          </cell>
          <cell r="M5143" t="str">
            <v>การบังคับใช้มาตรการทางวินัยที่เคร่งครัด</v>
          </cell>
        </row>
        <row r="5144">
          <cell r="L5144" t="str">
            <v>v3_210102V03F03</v>
          </cell>
          <cell r="M5144" t="str">
            <v>การเชื่อมโยงข้อมูลการสอบสวนทางวินัย</v>
          </cell>
        </row>
        <row r="5145">
          <cell r="L5145" t="str">
            <v>v3_210201V01F01</v>
          </cell>
          <cell r="M5145" t="str">
            <v>สมรรถนะ คุณธรรม จริยธรรมของเจ้าหน้าที่</v>
          </cell>
        </row>
        <row r="5146">
          <cell r="L5146" t="str">
            <v>v3_210201V01F02</v>
          </cell>
          <cell r="M5146" t="str">
            <v>ความเป็นอิสระและมาตรฐานของการตรวจสอบภายใน</v>
          </cell>
        </row>
        <row r="5147">
          <cell r="L5147" t="str">
            <v>v3_210201V03F02</v>
          </cell>
          <cell r="M5147" t="str">
            <v>ความหลากหลายของช่องทางร้องเรียน</v>
          </cell>
        </row>
        <row r="5148">
          <cell r="L5148" t="str">
            <v>v3_210201V03F03</v>
          </cell>
          <cell r="M5148" t="str">
            <v>กฎหมายและการบังคับใช้ที่มีประสิทธิภาพ</v>
          </cell>
        </row>
        <row r="5149">
          <cell r="L5149" t="str">
            <v>v3_210101V01F01</v>
          </cell>
          <cell r="M5149" t="str">
            <v>การปลุก/ปลูกจิตสำนึก คุณธรรมและจริยธรรม</v>
          </cell>
        </row>
        <row r="5150">
          <cell r="L5150" t="str">
            <v>v3_210101V02F02</v>
          </cell>
          <cell r="M5150" t="str">
            <v>คุณธรรมและความโปร่งใสในการปฏิบัติงานของหน่วยงานภาครัฐและเอกชน</v>
          </cell>
        </row>
        <row r="5151">
          <cell r="L5151" t="str">
            <v>v3_210102V01F01</v>
          </cell>
          <cell r="M5151" t="str">
            <v>คุณธรรม จริยธรรม จิตสำนึก ค่านิยมต่อต้านการทุจริตในสังคม</v>
          </cell>
        </row>
        <row r="5152">
          <cell r="L5152" t="str">
            <v>v3_210102V01F02</v>
          </cell>
          <cell r="M5152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153">
          <cell r="L5153" t="str">
            <v>v3_210102V02F03</v>
          </cell>
          <cell r="M5153" t="str">
            <v>การตรวจสอบภายในที่มีประสิทธิภาพ</v>
          </cell>
        </row>
        <row r="5154">
          <cell r="L5154" t="str">
            <v>v3_210102V03F01</v>
          </cell>
          <cell r="M5154" t="str">
            <v>การปฏิบัติงานที่รวดเร็ว ไม่เลือกปฏิบัติ</v>
          </cell>
        </row>
        <row r="5155">
          <cell r="L5155" t="str">
            <v>v3_210201V01F01</v>
          </cell>
          <cell r="M5155" t="str">
            <v>สมรรถนะ คุณธรรม จริยธรรมของเจ้าหน้าที่</v>
          </cell>
        </row>
        <row r="5156">
          <cell r="L5156" t="str">
            <v>v3_210201V03F01</v>
          </cell>
          <cell r="M5156" t="str">
            <v>ฐานข้อมูลที่บูรณาการ เพื่อการปราบปรามการทุจริต</v>
          </cell>
        </row>
        <row r="5157">
          <cell r="L5157" t="str">
            <v>v3_210201V03F02</v>
          </cell>
          <cell r="M5157" t="str">
            <v>ความหลากหลายของช่องทางร้องเรียน</v>
          </cell>
        </row>
        <row r="5158">
          <cell r="L5158" t="str">
            <v>v3_210101V01F01</v>
          </cell>
          <cell r="M5158" t="str">
            <v>การปลุก/ปลูกจิตสำนึก คุณธรรมและจริยธรรม</v>
          </cell>
        </row>
        <row r="5159">
          <cell r="L5159" t="str">
            <v>v3_210101V01F02</v>
          </cell>
          <cell r="M5159" t="str">
            <v>การประชาสัมพันธ์ที่เหมาะสม</v>
          </cell>
        </row>
        <row r="5160">
          <cell r="L5160" t="str">
            <v>v3_210101V02F02</v>
          </cell>
          <cell r="M5160" t="str">
            <v>คุณธรรมและความโปร่งใสในการปฏิบัติงานของหน่วยงานภาครัฐและเอกชน</v>
          </cell>
        </row>
        <row r="5161">
          <cell r="L5161" t="str">
            <v>v3_210101V01F01</v>
          </cell>
          <cell r="M5161" t="str">
            <v>การปลุก/ปลูกจิตสำนึก คุณธรรมและจริยธรรม</v>
          </cell>
        </row>
        <row r="5162">
          <cell r="L5162" t="str">
            <v>v3_210101V01F02</v>
          </cell>
          <cell r="M5162" t="str">
            <v>การประชาสัมพันธ์ที่เหมาะสม</v>
          </cell>
        </row>
        <row r="5163">
          <cell r="L5163" t="str">
            <v>v3_210102V01F01</v>
          </cell>
          <cell r="M5163" t="str">
            <v>คุณธรรม จริยธรรม จิตสำนึก ค่านิยมต่อต้านการทุจริตในสังคม</v>
          </cell>
        </row>
        <row r="5164">
          <cell r="L5164" t="str">
            <v>v3_210201V03F02</v>
          </cell>
          <cell r="M5164" t="str">
            <v>ความหลากหลายของช่องทางร้องเรียน</v>
          </cell>
        </row>
        <row r="5165">
          <cell r="L5165" t="str">
            <v>v3_210101V01F01</v>
          </cell>
          <cell r="M5165" t="str">
            <v>การปลุก/ปลูกจิตสำนึก คุณธรรมและจริยธรรม</v>
          </cell>
        </row>
        <row r="5166">
          <cell r="L5166" t="str">
            <v>v3_210101V02F02</v>
          </cell>
          <cell r="M5166" t="str">
            <v>คุณธรรมและความโปร่งใสในการปฏิบัติงานของหน่วยงานภาครัฐและเอกชน</v>
          </cell>
        </row>
        <row r="5167">
          <cell r="L5167" t="str">
            <v>v3_210102V01F01</v>
          </cell>
          <cell r="M5167" t="str">
            <v>คุณธรรม จริยธรรม จิตสำนึก ค่านิยมต่อต้านการทุจริตในสังคม</v>
          </cell>
        </row>
        <row r="5168">
          <cell r="L5168" t="str">
            <v>v3_210102V02F02</v>
          </cell>
          <cell r="M5168" t="str">
            <v>การประเมินและการเฝ้าระวังความเสี่ยงการทุจริต</v>
          </cell>
        </row>
        <row r="5169">
          <cell r="L5169" t="str">
            <v>v3_210102V02F03</v>
          </cell>
          <cell r="M5169" t="str">
            <v>การตรวจสอบภายในที่มีประสิทธิภาพ</v>
          </cell>
        </row>
        <row r="5170">
          <cell r="L5170" t="str">
            <v>v3_210102V03F01</v>
          </cell>
          <cell r="M5170" t="str">
            <v>การปฏิบัติงานที่รวดเร็ว ไม่เลือกปฏิบัติ</v>
          </cell>
        </row>
        <row r="5171">
          <cell r="L5171" t="str">
            <v>v3_210101V02F02</v>
          </cell>
          <cell r="M5171" t="str">
            <v>คุณธรรมและความโปร่งใสในการปฏิบัติงานของหน่วยงานภาครัฐและเอกชน</v>
          </cell>
        </row>
        <row r="5172">
          <cell r="L5172" t="str">
            <v>v3_210101V01F01</v>
          </cell>
          <cell r="M5172" t="str">
            <v>การปลุก/ปลูกจิตสำนึก คุณธรรมและจริยธรรม</v>
          </cell>
        </row>
        <row r="5173">
          <cell r="L5173" t="str">
            <v>v3_210101V01F02</v>
          </cell>
          <cell r="M5173" t="str">
            <v>การประชาสัมพันธ์ที่เหมาะสม</v>
          </cell>
        </row>
        <row r="5174">
          <cell r="L5174" t="str">
            <v>v3_210101V02F01</v>
          </cell>
          <cell r="M5174" t="str">
            <v>ส่วนร่วมของประชาชนในการเฝ้าระวังและแจ้งเบาะแส</v>
          </cell>
        </row>
        <row r="5175">
          <cell r="L5175" t="str">
            <v>v3_210101V03F02</v>
          </cell>
          <cell r="M5175" t="str">
            <v>เทคโนโลยี นวัตกรรมที่ทันสมัย</v>
          </cell>
        </row>
        <row r="5176">
          <cell r="L5176" t="str">
            <v>v3_210101V01F01</v>
          </cell>
          <cell r="M5176" t="str">
            <v>การปลุก/ปลูกจิตสำนึก คุณธรรมและจริยธรรม</v>
          </cell>
        </row>
        <row r="5177">
          <cell r="L5177" t="str">
            <v>v3_210101V02F02</v>
          </cell>
          <cell r="M5177" t="str">
            <v>คุณธรรมและความโปร่งใสในการปฏิบัติงานของหน่วยงานภาครัฐและเอกชน</v>
          </cell>
        </row>
        <row r="5178">
          <cell r="L5178" t="str">
            <v>v3_210101V01F01</v>
          </cell>
          <cell r="M5178" t="str">
            <v>การปลุก/ปลูกจิตสำนึก คุณธรรมและจริยธรรม</v>
          </cell>
        </row>
        <row r="5179">
          <cell r="L5179" t="str">
            <v>v3_210101V02F02</v>
          </cell>
          <cell r="M5179" t="str">
            <v>คุณธรรมและความโปร่งใสในการปฏิบัติงานของหน่วยงานภาครัฐและเอกชน</v>
          </cell>
        </row>
        <row r="5180">
          <cell r="L5180" t="str">
            <v>v3_210101V01F01</v>
          </cell>
          <cell r="M5180" t="str">
            <v>การปลุก/ปลูกจิตสำนึก คุณธรรมและจริยธรรม</v>
          </cell>
        </row>
        <row r="5181">
          <cell r="L5181" t="str">
            <v>v3_210101V01F02</v>
          </cell>
          <cell r="M5181" t="str">
            <v>การประชาสัมพันธ์ที่เหมาะสม</v>
          </cell>
        </row>
        <row r="5182">
          <cell r="L5182" t="str">
            <v>v3_210101V02F02</v>
          </cell>
          <cell r="M5182" t="str">
            <v>คุณธรรมและความโปร่งใสในการปฏิบัติงานของหน่วยงานภาครัฐและเอกชน</v>
          </cell>
        </row>
        <row r="5183">
          <cell r="L5183" t="str">
            <v>v3_210102V01F01</v>
          </cell>
          <cell r="M5183" t="str">
            <v>คุณธรรม จริยธรรม จิตสำนึก ค่านิยมต่อต้านการทุจริตในสังคม</v>
          </cell>
        </row>
        <row r="5184">
          <cell r="L5184" t="str">
            <v>v3_210102V01F02</v>
          </cell>
          <cell r="M5184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185">
          <cell r="L5185" t="str">
            <v>v3_210102V02F03</v>
          </cell>
          <cell r="M5185" t="str">
            <v>การตรวจสอบภายในที่มีประสิทธิภาพ</v>
          </cell>
        </row>
        <row r="5186">
          <cell r="L5186" t="str">
            <v>v3_210102V03F01</v>
          </cell>
          <cell r="M5186" t="str">
            <v>การปฏิบัติงานที่รวดเร็ว ไม่เลือกปฏิบัติ</v>
          </cell>
        </row>
        <row r="5187">
          <cell r="L5187" t="str">
            <v>v3_210201V01F01</v>
          </cell>
          <cell r="M5187" t="str">
            <v>สมรรถนะ คุณธรรม จริยธรรมของเจ้าหน้าที่</v>
          </cell>
        </row>
        <row r="5188">
          <cell r="L5188" t="str">
            <v>v3_210201V02F01</v>
          </cell>
          <cell r="M5188" t="str">
            <v>กลไกและระบบบริหารจัดการกระบวนการปราบปรามการทุจริต</v>
          </cell>
        </row>
        <row r="5189">
          <cell r="L5189" t="str">
            <v>v3_210101V02F01</v>
          </cell>
          <cell r="M5189" t="str">
            <v>ส่วนร่วมของประชาชนในการเฝ้าระวังและแจ้งเบาะแส</v>
          </cell>
        </row>
        <row r="5190">
          <cell r="L5190" t="str">
            <v>v3_210102V01F02</v>
          </cell>
          <cell r="M5190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191">
          <cell r="L5191" t="str">
            <v>v3_210101V02F02</v>
          </cell>
          <cell r="M5191" t="str">
            <v>คุณธรรมและความโปร่งใสในการปฏิบัติงานของหน่วยงานภาครัฐและเอกชน</v>
          </cell>
        </row>
        <row r="5192">
          <cell r="L5192" t="str">
            <v>v3_210102V01F01</v>
          </cell>
          <cell r="M5192" t="str">
            <v>คุณธรรม จริยธรรม จิตสำนึก ค่านิยมต่อต้านการทุจริตในสังคม</v>
          </cell>
        </row>
        <row r="5193">
          <cell r="L5193" t="str">
            <v>v3_210101V01F01</v>
          </cell>
          <cell r="M5193" t="str">
            <v>การปลุก/ปลูกจิตสำนึก คุณธรรมและจริยธรรม</v>
          </cell>
        </row>
        <row r="5194">
          <cell r="L5194" t="str">
            <v>v3_210101V02F02</v>
          </cell>
          <cell r="M5194" t="str">
            <v>คุณธรรมและความโปร่งใสในการปฏิบัติงานของหน่วยงานภาครัฐและเอกชน</v>
          </cell>
        </row>
        <row r="5195">
          <cell r="L5195" t="str">
            <v>v3_210101V03F01</v>
          </cell>
          <cell r="M5195" t="str">
            <v>ระบบ/กลไก/เครื่องมือการแจ้งเบาะแสและการป้องกันการทุจริต</v>
          </cell>
        </row>
        <row r="5196">
          <cell r="L5196" t="str">
            <v>v3_210101V03F02</v>
          </cell>
          <cell r="M5196" t="str">
            <v>เทคโนโลยี นวัตกรรมที่ทันสมัย</v>
          </cell>
        </row>
        <row r="5197">
          <cell r="L5197" t="str">
            <v>v3_210102V02F02</v>
          </cell>
          <cell r="M5197" t="str">
            <v>การประเมินและการเฝ้าระวังความเสี่ยงการทุจริต</v>
          </cell>
        </row>
        <row r="5198">
          <cell r="L5198" t="str">
            <v>v3_210102V02F03</v>
          </cell>
          <cell r="M5198" t="str">
            <v>การตรวจสอบภายในที่มีประสิทธิภาพ</v>
          </cell>
        </row>
        <row r="5199">
          <cell r="L5199" t="str">
            <v>v3_210102V03F01</v>
          </cell>
          <cell r="M5199" t="str">
            <v>การปฏิบัติงานที่รวดเร็ว ไม่เลือกปฏิบัติ</v>
          </cell>
        </row>
        <row r="5200">
          <cell r="L5200" t="str">
            <v>v3_210102V03F02</v>
          </cell>
          <cell r="M5200" t="str">
            <v>การบังคับใช้มาตรการทางวินัยที่เคร่งครัด</v>
          </cell>
        </row>
        <row r="5201">
          <cell r="L5201" t="str">
            <v>v3_210101V02F02</v>
          </cell>
          <cell r="M5201" t="str">
            <v>คุณธรรมและความโปร่งใสในการปฏิบัติงานของหน่วยงานภาครัฐและเอกชน</v>
          </cell>
        </row>
        <row r="5202">
          <cell r="L5202" t="str">
            <v>v3_210101V03F01</v>
          </cell>
          <cell r="M5202" t="str">
            <v>ระบบ/กลไก/เครื่องมือการแจ้งเบาะแสและการป้องกันการทุจริต</v>
          </cell>
        </row>
        <row r="5203">
          <cell r="L5203" t="str">
            <v>v3_210101V01F01</v>
          </cell>
          <cell r="M5203" t="str">
            <v>การปลุก/ปลูกจิตสำนึก คุณธรรมและจริยธรรม</v>
          </cell>
        </row>
        <row r="5204">
          <cell r="L5204" t="str">
            <v>v3_210101V01F02</v>
          </cell>
          <cell r="M5204" t="str">
            <v>การประชาสัมพันธ์ที่เหมาะสม</v>
          </cell>
        </row>
        <row r="5205">
          <cell r="L5205" t="str">
            <v>v3_210101V02F01</v>
          </cell>
          <cell r="M5205" t="str">
            <v>ส่วนร่วมของประชาชนในการเฝ้าระวังและแจ้งเบาะแส</v>
          </cell>
        </row>
        <row r="5206">
          <cell r="L5206" t="str">
            <v>v3_210101V02F02</v>
          </cell>
          <cell r="M5206" t="str">
            <v>คุณธรรมและความโปร่งใสในการปฏิบัติงานของหน่วยงานภาครัฐและเอกชน</v>
          </cell>
        </row>
        <row r="5207">
          <cell r="L5207" t="str">
            <v>v3_210101V03F01</v>
          </cell>
          <cell r="M5207" t="str">
            <v>ระบบ/กลไก/เครื่องมือการแจ้งเบาะแสและการป้องกันการทุจริต</v>
          </cell>
        </row>
        <row r="5208">
          <cell r="L5208" t="str">
            <v>v3_210101V03F02</v>
          </cell>
          <cell r="M5208" t="str">
            <v>เทคโนโลยี นวัตกรรมที่ทันสมัย</v>
          </cell>
        </row>
        <row r="5209">
          <cell r="L5209" t="str">
            <v>v3_210101V01F01</v>
          </cell>
          <cell r="M5209" t="str">
            <v>การปลุก/ปลูกจิตสำนึก คุณธรรมและจริยธรรม</v>
          </cell>
        </row>
        <row r="5210">
          <cell r="L5210" t="str">
            <v>v3_210101V02F02</v>
          </cell>
          <cell r="M5210" t="str">
            <v>คุณธรรมและความโปร่งใสในการปฏิบัติงานของหน่วยงานภาครัฐและเอกชน</v>
          </cell>
        </row>
        <row r="5211">
          <cell r="L5211" t="str">
            <v>v3_210101V01F01</v>
          </cell>
          <cell r="M5211" t="str">
            <v>การปลุก/ปลูกจิตสำนึก คุณธรรมและจริยธรรม</v>
          </cell>
        </row>
        <row r="5212">
          <cell r="L5212" t="str">
            <v>v3_210101V01F01</v>
          </cell>
          <cell r="M5212" t="str">
            <v>การปลุก/ปลูกจิตสำนึก คุณธรรมและจริยธรรม</v>
          </cell>
        </row>
        <row r="5213">
          <cell r="L5213" t="str">
            <v>v3_210101V02F02</v>
          </cell>
          <cell r="M5213" t="str">
            <v>คุณธรรมและความโปร่งใสในการปฏิบัติงานของหน่วยงานภาครัฐและเอกชน</v>
          </cell>
        </row>
        <row r="5214">
          <cell r="L5214" t="str">
            <v>v3_210102V02F02</v>
          </cell>
          <cell r="M5214" t="str">
            <v>การประเมินและการเฝ้าระวังความเสี่ยงการทุจริต</v>
          </cell>
        </row>
        <row r="5215">
          <cell r="L5215" t="str">
            <v>v3_210102V02F06</v>
          </cell>
          <cell r="M5215" t="str">
            <v>บทลงโทษที่เหมาะสม</v>
          </cell>
        </row>
        <row r="5216">
          <cell r="L5216" t="str">
            <v>v3_210102V01F01</v>
          </cell>
          <cell r="M5216" t="str">
            <v>คุณธรรม จริยธรรม จิตสำนึก ค่านิยมต่อต้านการทุจริตในสังคม</v>
          </cell>
        </row>
        <row r="5217">
          <cell r="L5217" t="str">
            <v>v3_210102V01F02</v>
          </cell>
          <cell r="M5217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218">
          <cell r="L5218" t="str">
            <v>v3_210102V02F03</v>
          </cell>
          <cell r="M5218" t="str">
            <v>การตรวจสอบภายในที่มีประสิทธิภาพ</v>
          </cell>
        </row>
        <row r="5219">
          <cell r="L5219" t="str">
            <v>v3_210102V03F02</v>
          </cell>
          <cell r="M5219" t="str">
            <v>การบังคับใช้มาตรการทางวินัยที่เคร่งครัด</v>
          </cell>
        </row>
        <row r="5220">
          <cell r="L5220" t="str">
            <v>v3_210101V01F01</v>
          </cell>
          <cell r="M5220" t="str">
            <v>การปลุก/ปลูกจิตสำนึก คุณธรรมและจริยธรรม</v>
          </cell>
        </row>
        <row r="5221">
          <cell r="L5221" t="str">
            <v>v3_210101V02F02</v>
          </cell>
          <cell r="M5221" t="str">
            <v>คุณธรรมและความโปร่งใสในการปฏิบัติงานของหน่วยงานภาครัฐและเอกชน</v>
          </cell>
        </row>
        <row r="5222">
          <cell r="L5222" t="str">
            <v>v3_210101V01F01</v>
          </cell>
          <cell r="M5222" t="str">
            <v>การปลุก/ปลูกจิตสำนึก คุณธรรมและจริยธรรม</v>
          </cell>
        </row>
        <row r="5223">
          <cell r="L5223" t="str">
            <v>v3_210101V02F02</v>
          </cell>
          <cell r="M5223" t="str">
            <v>คุณธรรมและความโปร่งใสในการปฏิบัติงานของหน่วยงานภาครัฐและเอกชน</v>
          </cell>
        </row>
        <row r="5224">
          <cell r="L5224" t="str">
            <v>v3_210102V02F02</v>
          </cell>
          <cell r="M5224" t="str">
            <v>การประเมินและการเฝ้าระวังความเสี่ยงการทุจริต</v>
          </cell>
        </row>
        <row r="5225">
          <cell r="L5225" t="str">
            <v>v3_210102V02F03</v>
          </cell>
          <cell r="M5225" t="str">
            <v>การตรวจสอบภายในที่มีประสิทธิภาพ</v>
          </cell>
        </row>
        <row r="5226">
          <cell r="L5226" t="str">
            <v>v3_210102V02F04</v>
          </cell>
          <cell r="M5226" t="str">
            <v>กฎหมายที่มีประสิทธิภาพ</v>
          </cell>
        </row>
        <row r="5227">
          <cell r="L5227" t="str">
            <v>v3_210201V01F01</v>
          </cell>
          <cell r="M5227" t="str">
            <v>สมรรถนะ คุณธรรม จริยธรรมของเจ้าหน้าที่</v>
          </cell>
        </row>
        <row r="5228">
          <cell r="L5228" t="str">
            <v>v3_210201V02F01</v>
          </cell>
          <cell r="M5228" t="str">
            <v>กลไกและระบบบริหารจัดการกระบวนการปราบปรามการทุจริต</v>
          </cell>
        </row>
        <row r="5229">
          <cell r="L5229" t="str">
            <v>v3_210101V01F01</v>
          </cell>
          <cell r="M5229" t="str">
            <v>การปลุก/ปลูกจิตสำนึก คุณธรรมและจริยธรรม</v>
          </cell>
        </row>
        <row r="5230">
          <cell r="L5230" t="str">
            <v>v3_210101V01F01</v>
          </cell>
          <cell r="M5230" t="str">
            <v>การปลุก/ปลูกจิตสำนึก คุณธรรมและจริยธรรม</v>
          </cell>
        </row>
        <row r="5231">
          <cell r="L5231" t="str">
            <v>v3_210101V01F02</v>
          </cell>
          <cell r="M5231" t="str">
            <v>การประชาสัมพันธ์ที่เหมาะสม</v>
          </cell>
        </row>
        <row r="5232">
          <cell r="L5232" t="str">
            <v>v3_210101V02F01</v>
          </cell>
          <cell r="M5232" t="str">
            <v>ส่วนร่วมของประชาชนในการเฝ้าระวังและแจ้งเบาะแส</v>
          </cell>
        </row>
        <row r="5233">
          <cell r="L5233" t="str">
            <v>v3_210101V02F02</v>
          </cell>
          <cell r="M5233" t="str">
            <v>คุณธรรมและความโปร่งใสในการปฏิบัติงานของหน่วยงานภาครัฐและเอกชน</v>
          </cell>
        </row>
        <row r="5234">
          <cell r="L5234" t="str">
            <v>v3_210102V01F01</v>
          </cell>
          <cell r="M5234" t="str">
            <v>คุณธรรม จริยธรรม จิตสำนึก ค่านิยมต่อต้านการทุจริตในสังคม</v>
          </cell>
        </row>
        <row r="5235">
          <cell r="L5235" t="str">
            <v>v3_210102V01F02</v>
          </cell>
          <cell r="M5235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236">
          <cell r="L5236" t="str">
            <v>v3_210102V02F01</v>
          </cell>
          <cell r="M5236" t="str">
            <v>การคุ้มครองผู้แจ้งเบาะแส</v>
          </cell>
        </row>
        <row r="5237">
          <cell r="L5237" t="str">
            <v>v3_210102V02F02</v>
          </cell>
          <cell r="M5237" t="str">
            <v>การประเมินและการเฝ้าระวังความเสี่ยงการทุจริต</v>
          </cell>
        </row>
        <row r="5238">
          <cell r="L5238" t="str">
            <v>v3_210102V03F01</v>
          </cell>
          <cell r="M5238" t="str">
            <v>การปฏิบัติงานที่รวดเร็ว ไม่เลือกปฏิบัติ</v>
          </cell>
        </row>
        <row r="5239">
          <cell r="L5239" t="str">
            <v>v3_210102V03F02</v>
          </cell>
          <cell r="M5239" t="str">
            <v>การบังคับใช้มาตรการทางวินัยที่เคร่งครัด</v>
          </cell>
        </row>
        <row r="5240">
          <cell r="L5240" t="str">
            <v>v3_210102V03F03</v>
          </cell>
          <cell r="M5240" t="str">
            <v>การเชื่อมโยงข้อมูลการสอบสวนทางวินัย</v>
          </cell>
        </row>
        <row r="5241">
          <cell r="L5241" t="str">
            <v>v3_210201V01F01</v>
          </cell>
          <cell r="M5241" t="str">
            <v>สมรรถนะ คุณธรรม จริยธรรมของเจ้าหน้าที่</v>
          </cell>
        </row>
        <row r="5242">
          <cell r="L5242" t="str">
            <v>v3_210201V02F01</v>
          </cell>
          <cell r="M5242" t="str">
            <v>กลไกและระบบบริหารจัดการกระบวนการปราบปรามการทุจริต</v>
          </cell>
        </row>
        <row r="5243">
          <cell r="L5243" t="str">
            <v>v3_210201V02F02</v>
          </cell>
          <cell r="M5243" t="str">
            <v>มาตรฐานการสืบสวนปราบปราม</v>
          </cell>
        </row>
        <row r="5244">
          <cell r="L5244" t="str">
            <v>v3_210201V02F03</v>
          </cell>
          <cell r="M5244" t="str">
            <v>ความร่วมมือระหว่างหน่วยงานในกระบวนการค้นหาความจริง</v>
          </cell>
        </row>
        <row r="5245">
          <cell r="L5245" t="str">
            <v>v3_210201V03F01</v>
          </cell>
          <cell r="M5245" t="str">
            <v>ฐานข้อมูลที่บูรณาการ เพื่อการปราบปรามการทุจริต</v>
          </cell>
        </row>
        <row r="5246">
          <cell r="L5246" t="str">
            <v>v3_210201V03F03</v>
          </cell>
          <cell r="M5246" t="str">
            <v>กฎหมายและการบังคับใช้ที่มีประสิทธิภาพ</v>
          </cell>
        </row>
        <row r="5247">
          <cell r="L5247" t="str">
            <v>v3_210101V01F01</v>
          </cell>
          <cell r="M5247" t="str">
            <v>การปลุก/ปลูกจิตสำนึก คุณธรรมและจริยธรรม</v>
          </cell>
        </row>
        <row r="5248">
          <cell r="L5248" t="str">
            <v>v3_210101V02F01</v>
          </cell>
          <cell r="M5248" t="str">
            <v>ส่วนร่วมของประชาชนในการเฝ้าระวังและแจ้งเบาะแส</v>
          </cell>
        </row>
        <row r="5249">
          <cell r="L5249" t="str">
            <v>v3_210101V02F02</v>
          </cell>
          <cell r="M5249" t="str">
            <v>คุณธรรมและความโปร่งใสในการปฏิบัติงานของหน่วยงานภาครัฐและเอกชน</v>
          </cell>
        </row>
        <row r="5250">
          <cell r="L5250" t="str">
            <v>v3_210101V03F01</v>
          </cell>
          <cell r="M5250" t="str">
            <v>ระบบ/กลไก/เครื่องมือการแจ้งเบาะแสและการป้องกันการทุจริต</v>
          </cell>
        </row>
        <row r="5251">
          <cell r="L5251" t="str">
            <v>v3_210102V02F02</v>
          </cell>
          <cell r="M5251" t="str">
            <v>การประเมินและการเฝ้าระวังความเสี่ยงการทุจริต</v>
          </cell>
        </row>
        <row r="5252">
          <cell r="L5252" t="str">
            <v>v3_210102V02F06</v>
          </cell>
          <cell r="M5252" t="str">
            <v>บทลงโทษที่เหมาะสม</v>
          </cell>
        </row>
        <row r="5253">
          <cell r="L5253" t="str">
            <v>v3_210201V02F01</v>
          </cell>
          <cell r="M5253" t="str">
            <v>กลไกและระบบบริหารจัดการกระบวนการปราบปรามการทุจริต</v>
          </cell>
        </row>
        <row r="5254">
          <cell r="L5254" t="str">
            <v>v3_210201V03F01</v>
          </cell>
          <cell r="M5254" t="str">
            <v>ฐานข้อมูลที่บูรณาการ เพื่อการปราบปรามการทุจริต</v>
          </cell>
        </row>
        <row r="5255">
          <cell r="L5255" t="str">
            <v>v3_210101V02F02</v>
          </cell>
          <cell r="M5255" t="str">
            <v>คุณธรรมและความโปร่งใสในการปฏิบัติงานของหน่วยงานภาครัฐและเอกชน</v>
          </cell>
        </row>
        <row r="5256">
          <cell r="L5256" t="str">
            <v>v3_210102V02F07</v>
          </cell>
          <cell r="M5256" t="str">
            <v>การติดตาม เร่งรัด ทรัพย์สินคืนของแผ่นดิน</v>
          </cell>
        </row>
        <row r="5257">
          <cell r="L5257" t="str">
            <v>v3_210201V02F02</v>
          </cell>
          <cell r="M5257" t="str">
            <v>มาตรฐานการสืบสวนปราบปราม</v>
          </cell>
        </row>
        <row r="5258">
          <cell r="L5258" t="str">
            <v>v3_210201V03F03</v>
          </cell>
          <cell r="M5258" t="str">
            <v>กฎหมายและการบังคับใช้ที่มีประสิทธิภาพ</v>
          </cell>
        </row>
        <row r="5259">
          <cell r="L5259" t="str">
            <v>v3_210101V01F02</v>
          </cell>
          <cell r="M5259" t="str">
            <v>การประชาสัมพันธ์ที่เหมาะสม</v>
          </cell>
        </row>
        <row r="5260">
          <cell r="L5260" t="str">
            <v>v3_210101V01F01</v>
          </cell>
          <cell r="M5260" t="str">
            <v>การปลุก/ปลูกจิตสำนึก คุณธรรมและจริยธรรม</v>
          </cell>
        </row>
        <row r="5261">
          <cell r="L5261" t="str">
            <v>v3_210101V01F01</v>
          </cell>
          <cell r="M5261" t="str">
            <v>การปลุก/ปลูกจิตสำนึก คุณธรรมและจริยธรรม</v>
          </cell>
        </row>
        <row r="5262">
          <cell r="L5262" t="str">
            <v>v3_210101V01F01</v>
          </cell>
          <cell r="M5262" t="str">
            <v>การปลุก/ปลูกจิตสำนึก คุณธรรมและจริยธรรม</v>
          </cell>
        </row>
        <row r="5263">
          <cell r="L5263" t="str">
            <v>v3_210101V01F02</v>
          </cell>
          <cell r="M5263" t="str">
            <v>การประชาสัมพันธ์ที่เหมาะสม</v>
          </cell>
        </row>
        <row r="5264">
          <cell r="L5264" t="str">
            <v>v3_210101V02F02</v>
          </cell>
          <cell r="M5264" t="str">
            <v>คุณธรรมและความโปร่งใสในการปฏิบัติงานของหน่วยงานภาครัฐและเอกชน</v>
          </cell>
        </row>
        <row r="5265">
          <cell r="L5265" t="str">
            <v>v3_210101V02F01</v>
          </cell>
          <cell r="M5265" t="str">
            <v>ส่วนร่วมของประชาชนในการเฝ้าระวังและแจ้งเบาะแส</v>
          </cell>
        </row>
        <row r="5266">
          <cell r="L5266" t="str">
            <v>v3_210101V02F02</v>
          </cell>
          <cell r="M5266" t="str">
            <v>คุณธรรมและความโปร่งใสในการปฏิบัติงานของหน่วยงานภาครัฐและเอกชน</v>
          </cell>
        </row>
        <row r="5267">
          <cell r="L5267" t="str">
            <v>v3_210101V03F01</v>
          </cell>
          <cell r="M5267" t="str">
            <v>ระบบ/กลไก/เครื่องมือการแจ้งเบาะแสและการป้องกันการทุจริต</v>
          </cell>
        </row>
        <row r="5268">
          <cell r="L5268" t="str">
            <v>v3_210101V03F02</v>
          </cell>
          <cell r="M5268" t="str">
            <v>เทคโนโลยี นวัตกรรมที่ทันสมัย</v>
          </cell>
        </row>
        <row r="5269">
          <cell r="L5269" t="str">
            <v>v3_210101V03F03</v>
          </cell>
          <cell r="M5269" t="str">
            <v>ข้อมูลวัฒนธรรมไทย สถานการณ์ที่สะท้อนค่านิยมความซื่อสัตย์สุจริต</v>
          </cell>
        </row>
        <row r="5270">
          <cell r="L5270" t="str">
            <v>v3_210102V01F01</v>
          </cell>
          <cell r="M5270" t="str">
            <v>คุณธรรม จริยธรรม จิตสำนึก ค่านิยมต่อต้านการทุจริตในสังคม</v>
          </cell>
        </row>
        <row r="5271">
          <cell r="L5271" t="str">
            <v>v3_210102V01F01</v>
          </cell>
          <cell r="M5271" t="str">
            <v>คุณธรรม จริยธรรม จิตสำนึก ค่านิยมต่อต้านการทุจริตในสังคม</v>
          </cell>
        </row>
        <row r="5272">
          <cell r="L5272" t="str">
            <v>v3_210102V01F01</v>
          </cell>
          <cell r="M5272" t="str">
            <v>คุณธรรม จริยธรรม จิตสำนึก ค่านิยมต่อต้านการทุจริตในสังคม</v>
          </cell>
        </row>
        <row r="5273">
          <cell r="L5273" t="str">
            <v>v3_210102V01F02</v>
          </cell>
          <cell r="M5273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274">
          <cell r="L5274" t="str">
            <v>v3_210102V02F02</v>
          </cell>
          <cell r="M5274" t="str">
            <v>การประเมินและการเฝ้าระวังความเสี่ยงการทุจริต</v>
          </cell>
        </row>
        <row r="5275">
          <cell r="L5275" t="str">
            <v>v3_210102V02F03</v>
          </cell>
          <cell r="M5275" t="str">
            <v>การตรวจสอบภายในที่มีประสิทธิภาพ</v>
          </cell>
        </row>
        <row r="5276">
          <cell r="L5276" t="str">
            <v>v3_210102V02F01</v>
          </cell>
          <cell r="M5276" t="str">
            <v>การคุ้มครองผู้แจ้งเบาะแส</v>
          </cell>
        </row>
        <row r="5277">
          <cell r="L5277" t="str">
            <v>v3_210102V02F02</v>
          </cell>
          <cell r="M5277" t="str">
            <v>การประเมินและการเฝ้าระวังความเสี่ยงการทุจริต</v>
          </cell>
        </row>
        <row r="5278">
          <cell r="L5278" t="str">
            <v>v3_210102V02F03</v>
          </cell>
          <cell r="M5278" t="str">
            <v>การตรวจสอบภายในที่มีประสิทธิภาพ</v>
          </cell>
        </row>
        <row r="5279">
          <cell r="L5279" t="str">
            <v>v3_210102V02F04</v>
          </cell>
          <cell r="M5279" t="str">
            <v>กฎหมายที่มีประสิทธิภาพ</v>
          </cell>
        </row>
        <row r="5280">
          <cell r="L5280" t="str">
            <v>v3_210102V02F05</v>
          </cell>
          <cell r="M5280" t="str">
            <v>การตรวจสอบบัญชีทรัพย์สินที่มีประสิทธิภาพ</v>
          </cell>
        </row>
        <row r="5281">
          <cell r="L5281" t="str">
            <v>v3_210102V02F06</v>
          </cell>
          <cell r="M5281" t="str">
            <v>บทลงโทษที่เหมาะสม</v>
          </cell>
        </row>
        <row r="5282">
          <cell r="L5282" t="str">
            <v>v3_210102V02F07</v>
          </cell>
          <cell r="M5282" t="str">
            <v>การติดตาม เร่งรัด ทรัพย์สินคืนของแผ่นดิน</v>
          </cell>
        </row>
        <row r="5283">
          <cell r="L5283" t="str">
            <v>v3_210102V03F02</v>
          </cell>
          <cell r="M5283" t="str">
            <v>การบังคับใช้มาตรการทางวินัยที่เคร่งครัด</v>
          </cell>
        </row>
        <row r="5284">
          <cell r="L5284" t="str">
            <v>v3_210102V03F01</v>
          </cell>
          <cell r="M5284" t="str">
            <v>การปฏิบัติงานที่รวดเร็ว ไม่เลือกปฏิบัติ</v>
          </cell>
        </row>
        <row r="5285">
          <cell r="L5285" t="str">
            <v>v3_210102V03F02</v>
          </cell>
          <cell r="M5285" t="str">
            <v>การบังคับใช้มาตรการทางวินัยที่เคร่งครัด</v>
          </cell>
        </row>
        <row r="5286">
          <cell r="L5286" t="str">
            <v>v3_210102V03F03</v>
          </cell>
          <cell r="M5286" t="str">
            <v>การเชื่อมโยงข้อมูลการสอบสวนทางวินัย</v>
          </cell>
        </row>
        <row r="5287">
          <cell r="L5287" t="str">
            <v>v3_210201V01F01</v>
          </cell>
          <cell r="M5287" t="str">
            <v>สมรรถนะ คุณธรรม จริยธรรมของเจ้าหน้าที่</v>
          </cell>
        </row>
        <row r="5288">
          <cell r="L5288" t="str">
            <v>v3_210201V01F01</v>
          </cell>
          <cell r="M5288" t="str">
            <v>สมรรถนะ คุณธรรม จริยธรรมของเจ้าหน้าที่</v>
          </cell>
        </row>
        <row r="5289">
          <cell r="L5289" t="str">
            <v>v3_210201V01F02</v>
          </cell>
          <cell r="M5289" t="str">
            <v>ความเป็นอิสระและมาตรฐานของการตรวจสอบภายใน</v>
          </cell>
        </row>
        <row r="5290">
          <cell r="L5290" t="str">
            <v>v3_210201V02F01</v>
          </cell>
          <cell r="M5290" t="str">
            <v>กลไกและระบบบริหารจัดการกระบวนการปราบปรามการทุจริต</v>
          </cell>
        </row>
        <row r="5291">
          <cell r="L5291" t="str">
            <v>v3_210201V02F02</v>
          </cell>
          <cell r="M5291" t="str">
            <v>มาตรฐานการสืบสวนปราบปราม</v>
          </cell>
        </row>
        <row r="5292">
          <cell r="L5292" t="str">
            <v>v3_210201V02F03</v>
          </cell>
          <cell r="M5292" t="str">
            <v>ความร่วมมือระหว่างหน่วยงานในกระบวนการค้นหาความจริง</v>
          </cell>
        </row>
        <row r="5293">
          <cell r="L5293" t="str">
            <v>v3_210201V03F02</v>
          </cell>
          <cell r="M5293" t="str">
            <v>ความหลากหลายของช่องทางร้องเรียน</v>
          </cell>
        </row>
        <row r="5294">
          <cell r="L5294" t="str">
            <v>v3_210201V03F01</v>
          </cell>
          <cell r="M5294" t="str">
            <v>ฐานข้อมูลที่บูรณาการ เพื่อการปราบปรามการทุจริต</v>
          </cell>
        </row>
        <row r="5295">
          <cell r="L5295" t="str">
            <v>v3_210201V03F02</v>
          </cell>
          <cell r="M5295" t="str">
            <v>ความหลากหลายของช่องทางร้องเรียน</v>
          </cell>
        </row>
        <row r="5296">
          <cell r="L5296" t="str">
            <v>v3_210201V03F03</v>
          </cell>
          <cell r="M5296" t="str">
            <v>กฎหมายและการบังคับใช้ที่มีประสิทธิภาพ</v>
          </cell>
        </row>
        <row r="5297">
          <cell r="L5297" t="str">
            <v>v3_210101V02F01</v>
          </cell>
          <cell r="M5297" t="str">
            <v>ส่วนร่วมของประชาชนในการเฝ้าระวังและแจ้งเบาะแส</v>
          </cell>
        </row>
        <row r="5298">
          <cell r="L5298" t="str">
            <v>v3_210101V02F02</v>
          </cell>
          <cell r="M5298" t="str">
            <v>คุณธรรมและความโปร่งใสในการปฏิบัติงานของหน่วยงานภาครัฐและเอกชน</v>
          </cell>
        </row>
        <row r="5299">
          <cell r="L5299" t="str">
            <v>v3_210101V02F01</v>
          </cell>
          <cell r="M5299" t="str">
            <v>ส่วนร่วมของประชาชนในการเฝ้าระวังและแจ้งเบาะแส</v>
          </cell>
        </row>
        <row r="5300">
          <cell r="L5300" t="str">
            <v>v3_210101V02F02</v>
          </cell>
          <cell r="M5300" t="str">
            <v>คุณธรรมและความโปร่งใสในการปฏิบัติงานของหน่วยงานภาครัฐและเอกชน</v>
          </cell>
        </row>
        <row r="5301">
          <cell r="L5301" t="str">
            <v>v3_210101V03F01</v>
          </cell>
          <cell r="M5301" t="str">
            <v>ระบบ/กลไก/เครื่องมือการแจ้งเบาะแสและการป้องกันการทุจริต</v>
          </cell>
        </row>
        <row r="5302">
          <cell r="L5302" t="str">
            <v>v3_210102V01F02</v>
          </cell>
          <cell r="M5302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303">
          <cell r="L5303" t="str">
            <v>v3_210102V02F02</v>
          </cell>
          <cell r="M5303" t="str">
            <v>การประเมินและการเฝ้าระวังความเสี่ยงการทุจริต</v>
          </cell>
        </row>
        <row r="5304">
          <cell r="L5304" t="str">
            <v>v3_210102V02F03</v>
          </cell>
          <cell r="M5304" t="str">
            <v>การตรวจสอบภายในที่มีประสิทธิภาพ</v>
          </cell>
        </row>
        <row r="5305">
          <cell r="L5305" t="str">
            <v>v3_210102V03F02</v>
          </cell>
          <cell r="M5305" t="str">
            <v>การบังคับใช้มาตรการทางวินัยที่เคร่งครัด</v>
          </cell>
        </row>
        <row r="5306">
          <cell r="L5306" t="str">
            <v>v3_210201V01F01</v>
          </cell>
          <cell r="M5306" t="str">
            <v>สมรรถนะ คุณธรรม จริยธรรมของเจ้าหน้าที่</v>
          </cell>
        </row>
        <row r="5307">
          <cell r="L5307" t="str">
            <v>v3_210201V02F03</v>
          </cell>
          <cell r="M5307" t="str">
            <v>ความร่วมมือระหว่างหน่วยงานในกระบวนการค้นหาความจริง</v>
          </cell>
        </row>
        <row r="5308">
          <cell r="L5308" t="str">
            <v>v3_210201V03F02</v>
          </cell>
          <cell r="M5308" t="str">
            <v>ความหลากหลายของช่องทางร้องเรียน</v>
          </cell>
        </row>
        <row r="5309">
          <cell r="L5309" t="str">
            <v>v3_210101V02F02</v>
          </cell>
          <cell r="M5309" t="str">
            <v>คุณธรรมและความโปร่งใสในการปฏิบัติงานของหน่วยงานภาครัฐและเอกชน</v>
          </cell>
        </row>
        <row r="5310">
          <cell r="L5310" t="str">
            <v>v3_210102V01F01</v>
          </cell>
          <cell r="M5310" t="str">
            <v>คุณธรรม จริยธรรม จิตสำนึก ค่านิยมต่อต้านการทุจริตในสังคม</v>
          </cell>
        </row>
        <row r="5311">
          <cell r="L5311" t="str">
            <v>v3_210102V01F02</v>
          </cell>
          <cell r="M5311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312">
          <cell r="L5312" t="str">
            <v>v3_210102V02F01</v>
          </cell>
          <cell r="M5312" t="str">
            <v>การคุ้มครองผู้แจ้งเบาะแส</v>
          </cell>
        </row>
        <row r="5313">
          <cell r="L5313" t="str">
            <v>v3_210102V02F02</v>
          </cell>
          <cell r="M5313" t="str">
            <v>การประเมินและการเฝ้าระวังความเสี่ยงการทุจริต</v>
          </cell>
        </row>
        <row r="5314">
          <cell r="L5314" t="str">
            <v>v3_210101V02F02</v>
          </cell>
          <cell r="M5314" t="str">
            <v>คุณธรรมและความโปร่งใสในการปฏิบัติงานของหน่วยงานภาครัฐและเอกชน</v>
          </cell>
        </row>
        <row r="5315">
          <cell r="L5315" t="str">
            <v>v3_210101V01F01</v>
          </cell>
          <cell r="M5315" t="str">
            <v>การปลุก/ปลูกจิตสำนึก คุณธรรมและจริยธรรม</v>
          </cell>
        </row>
        <row r="5316">
          <cell r="L5316" t="str">
            <v>v3_210101V01F02</v>
          </cell>
          <cell r="M5316" t="str">
            <v>การประชาสัมพันธ์ที่เหมาะสม</v>
          </cell>
        </row>
        <row r="5317">
          <cell r="L5317" t="str">
            <v>v3_210101V02F02</v>
          </cell>
          <cell r="M5317" t="str">
            <v>คุณธรรมและความโปร่งใสในการปฏิบัติงานของหน่วยงานภาครัฐและเอกชน</v>
          </cell>
        </row>
        <row r="5318">
          <cell r="L5318" t="str">
            <v>v3_210101V03F01</v>
          </cell>
          <cell r="M5318" t="str">
            <v>ระบบ/กลไก/เครื่องมือการแจ้งเบาะแสและการป้องกันการทุจริต</v>
          </cell>
        </row>
        <row r="5319">
          <cell r="L5319" t="str">
            <v>v3_210101V03F03</v>
          </cell>
          <cell r="M5319" t="str">
            <v>ข้อมูลวัฒนธรรมไทย สถานการณ์ที่สะท้อนค่านิยมความซื่อสัตย์สุจริต</v>
          </cell>
        </row>
        <row r="5320">
          <cell r="L5320" t="str">
            <v>v3_210102V01F02</v>
          </cell>
          <cell r="M5320" t="str">
            <v>การมีส่วนร่วมและศักยภาพของทุกภาคส่วนในการตรวจสอบและเฝ้าระวังการทุจริต</v>
          </cell>
        </row>
        <row r="5321">
          <cell r="L5321" t="str">
            <v>v3_210102V02F02</v>
          </cell>
          <cell r="M5321" t="str">
            <v>การประเมินและการเฝ้าระวังความเสี่ยงการทุจริต</v>
          </cell>
        </row>
        <row r="5322">
          <cell r="L5322" t="str">
            <v>v3_210102V02F04</v>
          </cell>
          <cell r="M5322" t="str">
            <v>กฎหมายที่มีประสิทธิภาพ</v>
          </cell>
        </row>
        <row r="5323">
          <cell r="L5323" t="str">
            <v>v3_210102V02F06</v>
          </cell>
          <cell r="M5323" t="str">
            <v>บทลงโทษที่เหมาะสม</v>
          </cell>
        </row>
        <row r="5324">
          <cell r="L5324" t="str">
            <v>v3_210102V03F01</v>
          </cell>
          <cell r="M5324" t="str">
            <v>การปฏิบัติงานที่รวดเร็ว ไม่เลือกปฏิบัติ</v>
          </cell>
        </row>
        <row r="5325">
          <cell r="L5325" t="str">
            <v>v3_210201V02F01</v>
          </cell>
          <cell r="M5325" t="str">
            <v>กลไกและระบบบริหารจัดการกระบวนการปราบปรามการทุจริต</v>
          </cell>
        </row>
        <row r="5326">
          <cell r="L5326" t="str">
            <v>v3_210201V02F03</v>
          </cell>
          <cell r="M5326" t="str">
            <v>ความร่วมมือระหว่างหน่วยงานในกระบวนการค้นหาความจริง</v>
          </cell>
        </row>
        <row r="5327">
          <cell r="L5327" t="str">
            <v>v3_220101V01F03</v>
          </cell>
          <cell r="M5327" t="str">
            <v>หลักเกณฑ์การประเมินผลสัมฤทธิ์ของกฎหมายที่เหมาะสม</v>
          </cell>
        </row>
        <row r="5328">
          <cell r="L5328" t="str">
            <v>v3_220102V01F02</v>
          </cell>
          <cell r="M5328" t="str">
            <v>ช่องทางการเข้าถึงกฎหมาย</v>
          </cell>
        </row>
        <row r="5329">
          <cell r="L5329" t="str">
            <v>v3_220103V01F03</v>
          </cell>
          <cell r="M5329" t="str">
            <v>การเผยแพร่ความรู้ด้านกฎหมายโดยใช้ภาษาที่เข้าใจง่าย</v>
          </cell>
        </row>
        <row r="5330">
          <cell r="L5330" t="str">
            <v>v3_220104V01F01</v>
          </cell>
          <cell r="M5330" t="str">
            <v>ความสอดคล้องของกฎหมายกับสถานการณ์ในปัจจุบัน</v>
          </cell>
        </row>
        <row r="5331">
          <cell r="L5331" t="str">
            <v>v3_220101V01F01</v>
          </cell>
          <cell r="M5331" t="str">
            <v>ความชัดเจนของการกำหนดผู้รับผิดชอบการประเมินกฎหมาย</v>
          </cell>
        </row>
        <row r="5332">
          <cell r="L5332" t="str">
            <v>v3_220101V02F02</v>
          </cell>
          <cell r="M5332" t="str">
            <v>ความครอบคลุมของการวิเคราะห์ผลกระทบอย่างรอบด้าน</v>
          </cell>
        </row>
        <row r="5333">
          <cell r="L5333" t="str">
            <v>v3_220101V03F01</v>
          </cell>
          <cell r="M5333" t="str">
            <v>การมีส่วนร่วมของทุกภาคส่วน</v>
          </cell>
        </row>
        <row r="5334">
          <cell r="L5334" t="str">
            <v>v3_220103V02F01</v>
          </cell>
          <cell r="M5334" t="str">
            <v>การแสดงความคิดเห็นของประชาชน</v>
          </cell>
        </row>
        <row r="5335">
          <cell r="L5335" t="str">
            <v>v3_220103V03F02</v>
          </cell>
          <cell r="M5335" t="str">
            <v>ความสะดวกในการเข้าถึงกฎหมาย</v>
          </cell>
        </row>
        <row r="5336">
          <cell r="L5336" t="str">
            <v>v3_220104V03F03</v>
          </cell>
          <cell r="M5336" t="str">
            <v>นโยบายของภาครัฐที่เกี่ยวข้อง</v>
          </cell>
        </row>
        <row r="5337">
          <cell r="L5337" t="str">
            <v>v3_220101V04F02</v>
          </cell>
          <cell r="M5337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338">
          <cell r="L5338" t="str">
            <v>v3_220101V04F04</v>
          </cell>
          <cell r="M5338" t="str">
            <v>นโยบายและแนวทางในการพัฒนากฎหมาย</v>
          </cell>
        </row>
        <row r="5339">
          <cell r="L5339" t="str">
            <v>v3_220201V02F02</v>
          </cell>
          <cell r="M5339" t="str">
            <v>การให้ความช่วยเหลือและคุ้มครองสิทธิเสรีภาพในการดำเนินคดี</v>
          </cell>
        </row>
        <row r="5340">
          <cell r="L5340" t="str">
            <v>v3_220104V01F01</v>
          </cell>
          <cell r="M5340" t="str">
            <v>ความสอดคล้องของกฎหมายกับสถานการณ์ในปัจจุบัน</v>
          </cell>
        </row>
        <row r="5341">
          <cell r="L5341" t="str">
            <v>v3_220104V01F02</v>
          </cell>
          <cell r="M5341" t="str">
            <v>ความครอบคลุมของเนื้อหา สาระสำคัญของกฎหมาย</v>
          </cell>
        </row>
        <row r="5342">
          <cell r="L5342" t="str">
            <v>v3_220104V01F03</v>
          </cell>
          <cell r="M5342" t="str">
            <v>ประสิทธิภาพการประเมินผลสัมฤทธิ์ของกฎหมาย</v>
          </cell>
        </row>
        <row r="5343">
          <cell r="L5343" t="str">
            <v>v3_220201V01F03</v>
          </cell>
          <cell r="M5343" t="str">
            <v xml:space="preserve">จิตสำนึก ทัศนคติที่ดี </v>
          </cell>
        </row>
        <row r="5344">
          <cell r="L5344" t="str">
            <v>v3_220201V02F04</v>
          </cell>
          <cell r="M5344" t="str">
            <v>การมีส่วนร่วมของทุกภาคส่วน</v>
          </cell>
        </row>
        <row r="5345">
          <cell r="L5345" t="str">
            <v>v3_220201V04F01</v>
          </cell>
          <cell r="M5345" t="str">
            <v>สมรรถนะของบุคลากร</v>
          </cell>
        </row>
        <row r="5346">
          <cell r="L5346" t="str">
            <v>v3_220101V04F02</v>
          </cell>
          <cell r="M5346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347">
          <cell r="L5347" t="str">
            <v>v3_220103V01F02</v>
          </cell>
          <cell r="M5347" t="str">
            <v>การบูรณาการข้อมูลระหว่างหน่วยงาน</v>
          </cell>
        </row>
        <row r="5348">
          <cell r="L5348" t="str">
            <v>v3_220103V02F03</v>
          </cell>
          <cell r="M5348" t="str">
            <v>ความหลากหลายของช่องทางการส่งข้อมูล</v>
          </cell>
        </row>
        <row r="5349">
          <cell r="L5349" t="str">
            <v>v3_220103V03F03</v>
          </cell>
          <cell r="M5349" t="str">
            <v>การบูรณาการฐานข้อมูล</v>
          </cell>
        </row>
        <row r="5350">
          <cell r="L5350" t="str">
            <v>v3_220104V01F01</v>
          </cell>
          <cell r="M5350" t="str">
            <v>ความสอดคล้องของกฎหมายกับสถานการณ์ในปัจจุบัน</v>
          </cell>
        </row>
        <row r="5351">
          <cell r="L5351" t="str">
            <v>v3_220104V01F02</v>
          </cell>
          <cell r="M5351" t="str">
            <v>ความครอบคลุมของเนื้อหา สาระสำคัญของกฎหมาย</v>
          </cell>
        </row>
        <row r="5352">
          <cell r="L5352" t="str">
            <v>v3_220104V02F03</v>
          </cell>
          <cell r="M5352" t="str">
            <v>การบูรณาการทำงานของหน่วยงานผู้รักษาการณ์ตามกฎหมาย</v>
          </cell>
        </row>
        <row r="5353">
          <cell r="L5353" t="str">
            <v>v3_220104V03F01</v>
          </cell>
          <cell r="M5353" t="str">
            <v>สมรรถนะของบุคลากรด้านกฎหมาย</v>
          </cell>
        </row>
        <row r="5354">
          <cell r="L5354" t="str">
            <v>v3_220104V03F03</v>
          </cell>
          <cell r="M5354" t="str">
            <v>นโยบายของภาครัฐที่เกี่ยวข้อง</v>
          </cell>
        </row>
        <row r="5355">
          <cell r="L5355" t="str">
            <v>v3_220201V01F03</v>
          </cell>
          <cell r="M5355" t="str">
            <v xml:space="preserve">จิตสำนึก ทัศนคติที่ดี </v>
          </cell>
        </row>
        <row r="5356">
          <cell r="L5356" t="str">
            <v>v3_220201V02F04</v>
          </cell>
          <cell r="M5356" t="str">
            <v>การมีส่วนร่วมของทุกภาคส่วน</v>
          </cell>
        </row>
        <row r="5357">
          <cell r="L5357" t="str">
            <v>v3_220201V04F01</v>
          </cell>
          <cell r="M5357" t="str">
            <v>สมรรถนะของบุคลากร</v>
          </cell>
        </row>
        <row r="5358">
          <cell r="L5358" t="str">
            <v>v3_220201V04F04</v>
          </cell>
          <cell r="M5358" t="str">
            <v>การบูรณาการข้อมูลระหว่างหน่วยงาน</v>
          </cell>
        </row>
        <row r="5359">
          <cell r="L5359" t="str">
            <v>v3_220101V04F01</v>
          </cell>
          <cell r="M5359" t="str">
            <v xml:space="preserve">สมรรถนะของบุคลากร </v>
          </cell>
        </row>
        <row r="5360">
          <cell r="L5360" t="str">
            <v>v3_220101V04F03</v>
          </cell>
          <cell r="M5360" t="str">
            <v>ความรู้ความเข้าใจเกี่ยวกับกฎหมายของประชาชน</v>
          </cell>
        </row>
        <row r="5361">
          <cell r="L5361" t="str">
            <v>v3_220103V01F03</v>
          </cell>
          <cell r="M5361" t="str">
            <v>การเผยแพร่ความรู้ด้านกฎหมายโดยใช้ภาษาที่เข้าใจง่าย</v>
          </cell>
        </row>
        <row r="5362">
          <cell r="L5362" t="str">
            <v>v3_220104V03F01</v>
          </cell>
          <cell r="M5362" t="str">
            <v>สมรรถนะของบุคลากรด้านกฎหมาย</v>
          </cell>
        </row>
        <row r="5363">
          <cell r="L5363" t="str">
            <v>v3_220201V04F01</v>
          </cell>
          <cell r="M5363" t="str">
            <v>สมรรถนะของบุคลากร</v>
          </cell>
        </row>
        <row r="5364">
          <cell r="L5364" t="str">
            <v>v3_220201V04F04</v>
          </cell>
          <cell r="M5364" t="str">
            <v>การบูรณาการข้อมูลระหว่างหน่วยงาน</v>
          </cell>
        </row>
        <row r="5365">
          <cell r="L5365" t="str">
            <v>v3_220103V01F03</v>
          </cell>
          <cell r="M5365" t="str">
            <v>การเผยแพร่ความรู้ด้านกฎหมายโดยใช้ภาษาที่เข้าใจง่าย</v>
          </cell>
        </row>
        <row r="5366">
          <cell r="L5366" t="str">
            <v>v3_220103V02F01</v>
          </cell>
          <cell r="M5366" t="str">
            <v>การแสดงความคิดเห็นของประชาชน</v>
          </cell>
        </row>
        <row r="5367">
          <cell r="L5367" t="str">
            <v>v3_220101V03F01</v>
          </cell>
          <cell r="M5367" t="str">
            <v>การมีส่วนร่วมของทุกภาคส่วน</v>
          </cell>
        </row>
        <row r="5368">
          <cell r="L5368" t="str">
            <v>v3_220101V04F03</v>
          </cell>
          <cell r="M5368" t="str">
            <v>ความรู้ความเข้าใจเกี่ยวกับกฎหมายของประชาชน</v>
          </cell>
        </row>
        <row r="5369">
          <cell r="L5369" t="str">
            <v>v3_220102V04F03</v>
          </cell>
          <cell r="M5369" t="str">
            <v>การเผยแพร่เกี่ยวกับการปฏิบัติตามกฎหมาย</v>
          </cell>
        </row>
        <row r="5370">
          <cell r="L5370" t="str">
            <v>v3_220103V01F03</v>
          </cell>
          <cell r="M5370" t="str">
            <v>การเผยแพร่ความรู้ด้านกฎหมายโดยใช้ภาษาที่เข้าใจง่าย</v>
          </cell>
        </row>
        <row r="5371">
          <cell r="L5371" t="str">
            <v>v3_220201V01F01</v>
          </cell>
          <cell r="M5371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372">
          <cell r="L5372" t="str">
            <v>v3_220101V04F04</v>
          </cell>
          <cell r="M5372" t="str">
            <v>นโยบายและแนวทางในการพัฒนากฎหมาย</v>
          </cell>
        </row>
        <row r="5373">
          <cell r="L5373" t="str">
            <v>v3_220103V01F03</v>
          </cell>
          <cell r="M5373" t="str">
            <v>การเผยแพร่ความรู้ด้านกฎหมายโดยใช้ภาษาที่เข้าใจง่าย</v>
          </cell>
        </row>
        <row r="5374">
          <cell r="L5374" t="str">
            <v>v3_220103V02F01</v>
          </cell>
          <cell r="M5374" t="str">
            <v>การแสดงความคิดเห็นของประชาชน</v>
          </cell>
        </row>
        <row r="5375">
          <cell r="L5375" t="str">
            <v>v3_220101V01F02</v>
          </cell>
          <cell r="M5375" t="str">
            <v>ความครอบคลุมของการคำนึงถึงสภาพปัญหา</v>
          </cell>
        </row>
        <row r="5376">
          <cell r="L5376" t="str">
            <v>v3_220101V04F02</v>
          </cell>
          <cell r="M5376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377">
          <cell r="L5377" t="str">
            <v>v3_220101V04F03</v>
          </cell>
          <cell r="M5377" t="str">
            <v>ความรู้ความเข้าใจเกี่ยวกับกฎหมายของประชาชน</v>
          </cell>
        </row>
        <row r="5378">
          <cell r="L5378" t="str">
            <v>v3_220104V01F01</v>
          </cell>
          <cell r="M5378" t="str">
            <v>ความสอดคล้องของกฎหมายกับสถานการณ์ในปัจจุบัน</v>
          </cell>
        </row>
        <row r="5379">
          <cell r="L5379" t="str">
            <v>v3_220104V01F02</v>
          </cell>
          <cell r="M5379" t="str">
            <v>ความครอบคลุมของเนื้อหา สาระสำคัญของกฎหมาย</v>
          </cell>
        </row>
        <row r="5380">
          <cell r="L5380" t="str">
            <v>v3_220104V01F03</v>
          </cell>
          <cell r="M5380" t="str">
            <v>ประสิทธิภาพการประเมินผลสัมฤทธิ์ของกฎหมาย</v>
          </cell>
        </row>
        <row r="5381">
          <cell r="L5381" t="str">
            <v>v3_220201V01F02</v>
          </cell>
          <cell r="M5381" t="str">
            <v>เครือข่ายในกระบวนการยุติธรรม</v>
          </cell>
        </row>
        <row r="5382">
          <cell r="L5382" t="str">
            <v>v3_220201V03F05</v>
          </cell>
          <cell r="M5382" t="str">
            <v>การร้องเรียน ร้องทุกข์ กล่าวโทษ</v>
          </cell>
        </row>
        <row r="5383">
          <cell r="L5383" t="str">
            <v>v3_220201V03F06</v>
          </cell>
          <cell r="M5383" t="str">
            <v>ระบบงานสืบสวน สอบสวนที่รวดเร็วและเป็นธรรม</v>
          </cell>
        </row>
        <row r="5384">
          <cell r="L5384" t="str">
            <v>v3_220201V03F07</v>
          </cell>
          <cell r="M5384" t="str">
            <v>กระบวนการยุติธรรมทางเลือก</v>
          </cell>
        </row>
        <row r="5385">
          <cell r="L5385" t="str">
            <v>v3_220103V02F01</v>
          </cell>
          <cell r="M5385" t="str">
            <v>การแสดงความคิดเห็นของประชาชน</v>
          </cell>
        </row>
        <row r="5386">
          <cell r="L5386" t="str">
            <v>v3_220103V02F04</v>
          </cell>
          <cell r="M5386" t="str">
            <v>เทคโนโลยี นวัตกรรมที่ช่วยในการเข้าถึงกฎหมาย</v>
          </cell>
        </row>
        <row r="5387">
          <cell r="L5387" t="str">
            <v>v3_220103V03F02</v>
          </cell>
          <cell r="M5387" t="str">
            <v>ความสะดวกในการเข้าถึงกฎหมาย</v>
          </cell>
        </row>
        <row r="5388">
          <cell r="L5388" t="str">
            <v>v3_220103V03F03</v>
          </cell>
          <cell r="M5388" t="str">
            <v>การบูรณาการฐานข้อมูล</v>
          </cell>
        </row>
        <row r="5389">
          <cell r="L5389" t="str">
            <v>v3_220102V03F04</v>
          </cell>
          <cell r="M5389" t="str">
            <v>การให้คำปรึกษาด้านกฎหมาย</v>
          </cell>
        </row>
        <row r="5390">
          <cell r="L5390" t="str">
            <v>v3_220103V01F03</v>
          </cell>
          <cell r="M5390" t="str">
            <v>การเผยแพร่ความรู้ด้านกฎหมายโดยใช้ภาษาที่เข้าใจง่าย</v>
          </cell>
        </row>
        <row r="5391">
          <cell r="L5391" t="str">
            <v>v3_220104V01F01</v>
          </cell>
          <cell r="M5391" t="str">
            <v>ความสอดคล้องของกฎหมายกับสถานการณ์ในปัจจุบัน</v>
          </cell>
        </row>
        <row r="5392">
          <cell r="L5392" t="str">
            <v>v3_220201V01F01</v>
          </cell>
          <cell r="M5392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393">
          <cell r="L5393" t="str">
            <v>v3_220201V01F02</v>
          </cell>
          <cell r="M5393" t="str">
            <v>เครือข่ายในกระบวนการยุติธรรม</v>
          </cell>
        </row>
        <row r="5394">
          <cell r="L5394" t="str">
            <v>v3_220201V01F03</v>
          </cell>
          <cell r="M5394" t="str">
            <v xml:space="preserve">จิตสำนึก ทัศนคติที่ดี </v>
          </cell>
        </row>
        <row r="5395">
          <cell r="L5395" t="str">
            <v>v3_220201V02F01</v>
          </cell>
          <cell r="M5395" t="str">
            <v>ความหลากหลายของช่องทางการเข้าถึงกระบวนการยุติธรรม</v>
          </cell>
        </row>
        <row r="5396">
          <cell r="L5396" t="str">
            <v>v3_220201V02F02</v>
          </cell>
          <cell r="M5396" t="str">
            <v>การให้ความช่วยเหลือและคุ้มครองสิทธิเสรีภาพในการดำเนินคดี</v>
          </cell>
        </row>
        <row r="5397">
          <cell r="L5397" t="str">
            <v>v3_220201V02F03</v>
          </cell>
          <cell r="M5397" t="str">
            <v>มาตรฐานการให้บริการงานด้านกระบวนการยุติธรรม</v>
          </cell>
        </row>
        <row r="5398">
          <cell r="L5398" t="str">
            <v>v3_220201V02F04</v>
          </cell>
          <cell r="M5398" t="str">
            <v>การมีส่วนร่วมของทุกภาคส่วน</v>
          </cell>
        </row>
        <row r="5399">
          <cell r="L5399" t="str">
            <v>v3_220201V03F07</v>
          </cell>
          <cell r="M5399" t="str">
            <v>กระบวนการยุติธรรมทางเลือก</v>
          </cell>
        </row>
        <row r="5400">
          <cell r="L5400" t="str">
            <v>v3_220201V04F01</v>
          </cell>
          <cell r="M5400" t="str">
            <v>สมรรถนะของบุคลากร</v>
          </cell>
        </row>
        <row r="5401">
          <cell r="L5401" t="str">
            <v>v3_220201V04F03</v>
          </cell>
          <cell r="M5401" t="str">
            <v>ระบบเทคโนโลยีที่ทันสมัย</v>
          </cell>
        </row>
        <row r="5402">
          <cell r="L5402" t="str">
            <v>v3_220201V04F04</v>
          </cell>
          <cell r="M5402" t="str">
            <v>การบูรณาการข้อมูลระหว่างหน่วยงาน</v>
          </cell>
        </row>
        <row r="5403">
          <cell r="L5403" t="str">
            <v>v3_220201V02F04</v>
          </cell>
          <cell r="M5403" t="str">
            <v>การมีส่วนร่วมของทุกภาคส่วน</v>
          </cell>
        </row>
        <row r="5404">
          <cell r="L5404" t="str">
            <v>v3_220201V03F03</v>
          </cell>
          <cell r="M5404" t="str">
            <v>การแก้ไข บำบัด ฟื้นฟูผู้กระทำความผิด</v>
          </cell>
        </row>
        <row r="5405">
          <cell r="L5405" t="str">
            <v>v3_220201V03F07</v>
          </cell>
          <cell r="M5405" t="str">
            <v>กระบวนการยุติธรรมทางเลือก</v>
          </cell>
        </row>
        <row r="5406">
          <cell r="L5406" t="str">
            <v>v3_220102V01F02</v>
          </cell>
          <cell r="M5406" t="str">
            <v>ช่องทางการเข้าถึงกฎหมาย</v>
          </cell>
        </row>
        <row r="5407">
          <cell r="L5407" t="str">
            <v>v3_220102V03F01</v>
          </cell>
          <cell r="M5407" t="str">
            <v>การลดระยะเวลาและขั้นตอนของกฎหมาย</v>
          </cell>
        </row>
        <row r="5408">
          <cell r="L5408" t="str">
            <v>v3_220102V04F01</v>
          </cell>
          <cell r="M5408" t="str">
            <v>นวัตกรรม เทคโนโลยีที่เกี่ยวข้อง</v>
          </cell>
        </row>
        <row r="5409">
          <cell r="L5409" t="str">
            <v>v3_220103V01F03</v>
          </cell>
          <cell r="M5409" t="str">
            <v>การเผยแพร่ความรู้ด้านกฎหมายโดยใช้ภาษาที่เข้าใจง่าย</v>
          </cell>
        </row>
        <row r="5410">
          <cell r="L5410" t="str">
            <v>v3_220103V02F01</v>
          </cell>
          <cell r="M5410" t="str">
            <v>การแสดงความคิดเห็นของประชาชน</v>
          </cell>
        </row>
        <row r="5411">
          <cell r="L5411" t="str">
            <v>v3_220201V01F01</v>
          </cell>
          <cell r="M5411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412">
          <cell r="L5412" t="str">
            <v>v3_220201V02F01</v>
          </cell>
          <cell r="M5412" t="str">
            <v>ความหลากหลายของช่องทางการเข้าถึงกระบวนการยุติธรรม</v>
          </cell>
        </row>
        <row r="5413">
          <cell r="L5413" t="str">
            <v>v3_220201V02F02</v>
          </cell>
          <cell r="M5413" t="str">
            <v>การให้ความช่วยเหลือและคุ้มครองสิทธิเสรีภาพในการดำเนินคดี</v>
          </cell>
        </row>
        <row r="5414">
          <cell r="L5414" t="str">
            <v>v3_220201V02F03</v>
          </cell>
          <cell r="M5414" t="str">
            <v>มาตรฐานการให้บริการงานด้านกระบวนการยุติธรรม</v>
          </cell>
        </row>
        <row r="5415">
          <cell r="L5415" t="str">
            <v>v3_220201V03F07</v>
          </cell>
          <cell r="M5415" t="str">
            <v>กระบวนการยุติธรรมทางเลือก</v>
          </cell>
        </row>
        <row r="5416">
          <cell r="L5416" t="str">
            <v>v3_220201V04F04</v>
          </cell>
          <cell r="M5416" t="str">
            <v>การบูรณาการข้อมูลระหว่างหน่วยงาน</v>
          </cell>
        </row>
        <row r="5417">
          <cell r="L5417" t="str">
            <v>v3_220201V02F04</v>
          </cell>
          <cell r="M5417" t="str">
            <v>การมีส่วนร่วมของทุกภาคส่วน</v>
          </cell>
        </row>
        <row r="5418">
          <cell r="L5418" t="str">
            <v>v3_220201V03F03</v>
          </cell>
          <cell r="M5418" t="str">
            <v>การแก้ไข บำบัด ฟื้นฟูผู้กระทำความผิด</v>
          </cell>
        </row>
        <row r="5419">
          <cell r="L5419" t="str">
            <v>v3_220201V03F07</v>
          </cell>
          <cell r="M5419" t="str">
            <v>กระบวนการยุติธรรมทางเลือก</v>
          </cell>
        </row>
        <row r="5420">
          <cell r="L5420" t="str">
            <v>v3_220201V03F03</v>
          </cell>
          <cell r="M5420" t="str">
            <v>การแก้ไข บำบัด ฟื้นฟูผู้กระทำความผิด</v>
          </cell>
        </row>
        <row r="5421">
          <cell r="L5421" t="str">
            <v>v3_220201V03F08</v>
          </cell>
          <cell r="M5421" t="str">
            <v>กระบวนการยุติธรรมตามมาตรฐานหลักสากล</v>
          </cell>
        </row>
        <row r="5422">
          <cell r="L5422" t="str">
            <v>v3_220201V04F01</v>
          </cell>
          <cell r="M5422" t="str">
            <v>สมรรถนะของบุคลากร</v>
          </cell>
        </row>
        <row r="5423">
          <cell r="L5423" t="str">
            <v>v3_220201V04F03</v>
          </cell>
          <cell r="M5423" t="str">
            <v>ระบบเทคโนโลยีที่ทันสมัย</v>
          </cell>
        </row>
        <row r="5424">
          <cell r="L5424" t="str">
            <v>v3_220201V04F04</v>
          </cell>
          <cell r="M5424" t="str">
            <v>การบูรณาการข้อมูลระหว่างหน่วยงาน</v>
          </cell>
        </row>
        <row r="5425">
          <cell r="L5425" t="str">
            <v>v3_220102V01F01</v>
          </cell>
          <cell r="M5425" t="str">
            <v>ข้อมูลพื้นฐานของกฎหมายที่เป็นปัจจุบัน</v>
          </cell>
        </row>
        <row r="5426">
          <cell r="L5426" t="str">
            <v>v3_220102V01F02</v>
          </cell>
          <cell r="M5426" t="str">
            <v>ช่องทางการเข้าถึงกฎหมาย</v>
          </cell>
        </row>
        <row r="5427">
          <cell r="L5427" t="str">
            <v>v3_220102V02F01</v>
          </cell>
          <cell r="M5427" t="str">
            <v>สมรรถนะ จริยธรรม และจรรยาบรรณของผู้บังคับใช้กฎหมาย</v>
          </cell>
        </row>
        <row r="5428">
          <cell r="L5428" t="str">
            <v>v3_220102V02F02</v>
          </cell>
          <cell r="M5428" t="str">
            <v>มาตรการจูงใจผู้บังคับใช้กฎหมายไม่เลือกปฏิบัติ</v>
          </cell>
        </row>
        <row r="5429">
          <cell r="L5429" t="str">
            <v>v3_220102V03F01</v>
          </cell>
          <cell r="M5429" t="str">
            <v>การลดระยะเวลาและขั้นตอนของกฎหมาย</v>
          </cell>
        </row>
        <row r="5430">
          <cell r="L5430" t="str">
            <v>v3_220102V03F02</v>
          </cell>
          <cell r="M5430" t="str">
            <v>กลไกการจัดการข้อร้องเรียน</v>
          </cell>
        </row>
        <row r="5431">
          <cell r="L5431" t="str">
            <v>v3_220102V03F03</v>
          </cell>
          <cell r="M5431" t="str">
            <v>ประสิทธิภาพการบังคับใช้กฎหมาย</v>
          </cell>
        </row>
        <row r="5432">
          <cell r="L5432" t="str">
            <v>v3_220102V03F04</v>
          </cell>
          <cell r="M5432" t="str">
            <v>การให้คำปรึกษาด้านกฎหมาย</v>
          </cell>
        </row>
        <row r="5433">
          <cell r="L5433" t="str">
            <v>v3_220102V04F01</v>
          </cell>
          <cell r="M5433" t="str">
            <v>นวัตกรรม เทคโนโลยีที่เกี่ยวข้อง</v>
          </cell>
        </row>
        <row r="5434">
          <cell r="L5434" t="str">
            <v>v3_220102V04F02</v>
          </cell>
          <cell r="M5434" t="str">
            <v>ระบบฐานข้อมูลให้มีความทันสมัย</v>
          </cell>
        </row>
        <row r="5435">
          <cell r="L5435" t="str">
            <v>v3_220102V04F03</v>
          </cell>
          <cell r="M5435" t="str">
            <v>การเผยแพร่เกี่ยวกับการปฏิบัติตามกฎหมาย</v>
          </cell>
        </row>
        <row r="5436">
          <cell r="L5436" t="str">
            <v>v3_220201V03F08</v>
          </cell>
          <cell r="M5436" t="str">
            <v>กระบวนการยุติธรรมตามมาตรฐานหลักสากล</v>
          </cell>
        </row>
        <row r="5437">
          <cell r="L5437" t="str">
            <v>v3_220201V03F01</v>
          </cell>
          <cell r="M5437" t="str">
            <v>ระบบฐานข้อมูลด้านกระบวนการยุติธรรม</v>
          </cell>
        </row>
        <row r="5438">
          <cell r="L5438" t="str">
            <v>v3_220201V03F02</v>
          </cell>
          <cell r="M5438" t="str">
            <v>มาตรฐานงานด้านนิติวิทยาศาสตร์</v>
          </cell>
        </row>
        <row r="5439">
          <cell r="L5439" t="str">
            <v>v3_220201V04F01</v>
          </cell>
          <cell r="M5439" t="str">
            <v>สมรรถนะของบุคลากร</v>
          </cell>
        </row>
        <row r="5440">
          <cell r="L5440" t="str">
            <v>v3_220102V01F02</v>
          </cell>
          <cell r="M5440" t="str">
            <v>ช่องทางการเข้าถึงกฎหมาย</v>
          </cell>
        </row>
        <row r="5441">
          <cell r="L5441" t="str">
            <v>v3_220102V03F03</v>
          </cell>
          <cell r="M5441" t="str">
            <v>ประสิทธิภาพการบังคับใช้กฎหมาย</v>
          </cell>
        </row>
        <row r="5442">
          <cell r="L5442" t="str">
            <v>v3_220102V04F03</v>
          </cell>
          <cell r="M5442" t="str">
            <v>การเผยแพร่เกี่ยวกับการปฏิบัติตามกฎหมาย</v>
          </cell>
        </row>
        <row r="5443">
          <cell r="L5443" t="str">
            <v>v3_220201V02F02</v>
          </cell>
          <cell r="M5443" t="str">
            <v>การให้ความช่วยเหลือและคุ้มครองสิทธิเสรีภาพในการดำเนินคดี</v>
          </cell>
        </row>
        <row r="5444">
          <cell r="L5444" t="str">
            <v>v3_220201V03F06</v>
          </cell>
          <cell r="M5444" t="str">
            <v>ระบบงานสืบสวน สอบสวนที่รวดเร็วและเป็นธรรม</v>
          </cell>
        </row>
        <row r="5445">
          <cell r="L5445" t="str">
            <v>v3_220201V04F05</v>
          </cell>
          <cell r="M5445" t="str">
            <v>การมีช่องทางการติดต่อและติดตามกระบวนการยุติธรรม</v>
          </cell>
        </row>
        <row r="5446">
          <cell r="L5446" t="str">
            <v>v3_220101V01F01</v>
          </cell>
          <cell r="M5446" t="str">
            <v>ความชัดเจนของการกำหนดผู้รับผิดชอบการประเมินกฎหมาย</v>
          </cell>
        </row>
        <row r="5447">
          <cell r="L5447" t="str">
            <v>v3_220101V01F03</v>
          </cell>
          <cell r="M5447" t="str">
            <v>หลักเกณฑ์การประเมินผลสัมฤทธิ์ของกฎหมายที่เหมาะสม</v>
          </cell>
        </row>
        <row r="5448">
          <cell r="L5448" t="str">
            <v>v3_220101V02F01</v>
          </cell>
          <cell r="M5448" t="str">
            <v xml:space="preserve">ความครอบคลุมของการวิเคราะห์สภาพปัญหาและสภาพแวดล้อม </v>
          </cell>
        </row>
        <row r="5449">
          <cell r="L5449" t="str">
            <v>v3_220101V03F01</v>
          </cell>
          <cell r="M5449" t="str">
            <v>การมีส่วนร่วมของทุกภาคส่วน</v>
          </cell>
        </row>
        <row r="5450">
          <cell r="L5450" t="str">
            <v>v3_220101V03F02</v>
          </cell>
          <cell r="M5450" t="str">
            <v>ช่องทางที่หลากหลายในการเข้าถึงข้อมูลที่เกี่ยวข้อง</v>
          </cell>
        </row>
        <row r="5451">
          <cell r="L5451" t="str">
            <v>v3_220101V04F02</v>
          </cell>
          <cell r="M5451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452">
          <cell r="L5452" t="str">
            <v>v3_220101V04F03</v>
          </cell>
          <cell r="M5452" t="str">
            <v>ความรู้ความเข้าใจเกี่ยวกับกฎหมายของประชาชน</v>
          </cell>
        </row>
        <row r="5453">
          <cell r="L5453" t="str">
            <v>v3_220101V04F04</v>
          </cell>
          <cell r="M5453" t="str">
            <v>นโยบายและแนวทางในการพัฒนากฎหมาย</v>
          </cell>
        </row>
        <row r="5454">
          <cell r="L5454" t="str">
            <v>v3_220102V03F03</v>
          </cell>
          <cell r="M5454" t="str">
            <v>ประสิทธิภาพการบังคับใช้กฎหมาย</v>
          </cell>
        </row>
        <row r="5455">
          <cell r="L5455" t="str">
            <v>v3_220102V03F04</v>
          </cell>
          <cell r="M5455" t="str">
            <v>การให้คำปรึกษาด้านกฎหมาย</v>
          </cell>
        </row>
        <row r="5456">
          <cell r="L5456" t="str">
            <v>v3_220102V04F01</v>
          </cell>
          <cell r="M5456" t="str">
            <v>นวัตกรรม เทคโนโลยีที่เกี่ยวข้อง</v>
          </cell>
        </row>
        <row r="5457">
          <cell r="L5457" t="str">
            <v>v3_220103V01F03</v>
          </cell>
          <cell r="M5457" t="str">
            <v>การเผยแพร่ความรู้ด้านกฎหมายโดยใช้ภาษาที่เข้าใจง่าย</v>
          </cell>
        </row>
        <row r="5458">
          <cell r="L5458" t="str">
            <v>v3_220103V02F01</v>
          </cell>
          <cell r="M5458" t="str">
            <v>การแสดงความคิดเห็นของประชาชน</v>
          </cell>
        </row>
        <row r="5459">
          <cell r="L5459" t="str">
            <v>v3_220103V02F04</v>
          </cell>
          <cell r="M5459" t="str">
            <v>เทคโนโลยี นวัตกรรมที่ช่วยในการเข้าถึงกฎหมาย</v>
          </cell>
        </row>
        <row r="5460">
          <cell r="L5460" t="str">
            <v>v3_220104V01F01</v>
          </cell>
          <cell r="M5460" t="str">
            <v>ความสอดคล้องของกฎหมายกับสถานการณ์ในปัจจุบัน</v>
          </cell>
        </row>
        <row r="5461">
          <cell r="L5461" t="str">
            <v>v3_220104V01F03</v>
          </cell>
          <cell r="M5461" t="str">
            <v>ประสิทธิภาพการประเมินผลสัมฤทธิ์ของกฎหมาย</v>
          </cell>
        </row>
        <row r="5462">
          <cell r="L5462" t="str">
            <v>v3_220104V02F01</v>
          </cell>
          <cell r="M5462" t="str">
            <v>ความหลากหลายของช่องทางการแสดงความคิดเห็นของประชาชน</v>
          </cell>
        </row>
        <row r="5463">
          <cell r="L5463" t="str">
            <v>v3_220201V01F01</v>
          </cell>
          <cell r="M5463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464">
          <cell r="L5464" t="str">
            <v>v3_220201V01F02</v>
          </cell>
          <cell r="M5464" t="str">
            <v>เครือข่ายในกระบวนการยุติธรรม</v>
          </cell>
        </row>
        <row r="5465">
          <cell r="L5465" t="str">
            <v>v3_220201V01F03</v>
          </cell>
          <cell r="M5465" t="str">
            <v xml:space="preserve">จิตสำนึก ทัศนคติที่ดี </v>
          </cell>
        </row>
        <row r="5466">
          <cell r="L5466" t="str">
            <v>v3_220201V02F01</v>
          </cell>
          <cell r="M5466" t="str">
            <v>ความหลากหลายของช่องทางการเข้าถึงกระบวนการยุติธรรม</v>
          </cell>
        </row>
        <row r="5467">
          <cell r="L5467" t="str">
            <v>v3_220201V02F02</v>
          </cell>
          <cell r="M5467" t="str">
            <v>การให้ความช่วยเหลือและคุ้มครองสิทธิเสรีภาพในการดำเนินคดี</v>
          </cell>
        </row>
        <row r="5468">
          <cell r="L5468" t="str">
            <v>v3_220201V02F03</v>
          </cell>
          <cell r="M5468" t="str">
            <v>มาตรฐานการให้บริการงานด้านกระบวนการยุติธรรม</v>
          </cell>
        </row>
        <row r="5469">
          <cell r="L5469" t="str">
            <v>v3_220201V02F04</v>
          </cell>
          <cell r="M5469" t="str">
            <v>การมีส่วนร่วมของทุกภาคส่วน</v>
          </cell>
        </row>
        <row r="5470">
          <cell r="L5470" t="str">
            <v>v3_220201V03F01</v>
          </cell>
          <cell r="M5470" t="str">
            <v>ระบบฐานข้อมูลด้านกระบวนการยุติธรรม</v>
          </cell>
        </row>
        <row r="5471">
          <cell r="L5471" t="str">
            <v>v3_220201V03F03</v>
          </cell>
          <cell r="M5471" t="str">
            <v>การแก้ไข บำบัด ฟื้นฟูผู้กระทำความผิด</v>
          </cell>
        </row>
        <row r="5472">
          <cell r="L5472" t="str">
            <v>v3_220201V03F05</v>
          </cell>
          <cell r="M5472" t="str">
            <v>การร้องเรียน ร้องทุกข์ กล่าวโทษ</v>
          </cell>
        </row>
        <row r="5473">
          <cell r="L5473" t="str">
            <v>v3_220201V03F07</v>
          </cell>
          <cell r="M5473" t="str">
            <v>กระบวนการยุติธรรมทางเลือก</v>
          </cell>
        </row>
        <row r="5474">
          <cell r="L5474" t="str">
            <v>v3_220201V04F01</v>
          </cell>
          <cell r="M5474" t="str">
            <v>สมรรถนะของบุคลากร</v>
          </cell>
        </row>
        <row r="5475">
          <cell r="L5475" t="str">
            <v>v3_220201V04F03</v>
          </cell>
          <cell r="M5475" t="str">
            <v>ระบบเทคโนโลยีที่ทันสมัย</v>
          </cell>
        </row>
        <row r="5476">
          <cell r="L5476" t="str">
            <v>v3_220201V04F04</v>
          </cell>
          <cell r="M5476" t="str">
            <v>การบูรณาการข้อมูลระหว่างหน่วยงาน</v>
          </cell>
        </row>
        <row r="5477">
          <cell r="L5477" t="str">
            <v>v3_220201V04F05</v>
          </cell>
          <cell r="M5477" t="str">
            <v>การมีช่องทางการติดต่อและติดตามกระบวนการยุติธรรม</v>
          </cell>
        </row>
        <row r="5478">
          <cell r="L5478" t="str">
            <v>v3_220102V01F01</v>
          </cell>
          <cell r="M5478" t="str">
            <v>ข้อมูลพื้นฐานของกฎหมายที่เป็นปัจจุบัน</v>
          </cell>
        </row>
        <row r="5479">
          <cell r="L5479" t="str">
            <v>v3_220102V01F02</v>
          </cell>
          <cell r="M5479" t="str">
            <v>ช่องทางการเข้าถึงกฎหมาย</v>
          </cell>
        </row>
        <row r="5480">
          <cell r="L5480" t="str">
            <v>v3_220102V02F02</v>
          </cell>
          <cell r="M5480" t="str">
            <v>มาตรการจูงใจผู้บังคับใช้กฎหมายไม่เลือกปฏิบัติ</v>
          </cell>
        </row>
        <row r="5481">
          <cell r="L5481" t="str">
            <v>v3_220102V03F01</v>
          </cell>
          <cell r="M5481" t="str">
            <v>การลดระยะเวลาและขั้นตอนของกฎหมาย</v>
          </cell>
        </row>
        <row r="5482">
          <cell r="L5482" t="str">
            <v>v3_220102V03F03</v>
          </cell>
          <cell r="M5482" t="str">
            <v>ประสิทธิภาพการบังคับใช้กฎหมาย</v>
          </cell>
        </row>
        <row r="5483">
          <cell r="L5483" t="str">
            <v>v3_220102V04F03</v>
          </cell>
          <cell r="M5483" t="str">
            <v>การเผยแพร่เกี่ยวกับการปฏิบัติตามกฎหมาย</v>
          </cell>
        </row>
        <row r="5484">
          <cell r="L5484" t="str">
            <v>v3_220101V01F03</v>
          </cell>
          <cell r="M5484" t="str">
            <v>หลักเกณฑ์การประเมินผลสัมฤทธิ์ของกฎหมายที่เหมาะสม</v>
          </cell>
        </row>
        <row r="5485">
          <cell r="L5485" t="str">
            <v>v3_220101V02F02</v>
          </cell>
          <cell r="M5485" t="str">
            <v>ความครอบคลุมของการวิเคราะห์ผลกระทบอย่างรอบด้าน</v>
          </cell>
        </row>
        <row r="5486">
          <cell r="L5486" t="str">
            <v>v3_220103V02F01</v>
          </cell>
          <cell r="M5486" t="str">
            <v>การแสดงความคิดเห็นของประชาชน</v>
          </cell>
        </row>
        <row r="5487">
          <cell r="L5487" t="str">
            <v>v3_220101V01F01</v>
          </cell>
          <cell r="M5487" t="str">
            <v>ความชัดเจนของการกำหนดผู้รับผิดชอบการประเมินกฎหมาย</v>
          </cell>
        </row>
        <row r="5488">
          <cell r="L5488" t="str">
            <v>v3_220101V01F03</v>
          </cell>
          <cell r="M5488" t="str">
            <v>หลักเกณฑ์การประเมินผลสัมฤทธิ์ของกฎหมายที่เหมาะสม</v>
          </cell>
        </row>
        <row r="5489">
          <cell r="L5489" t="str">
            <v>v3_220101V02F02</v>
          </cell>
          <cell r="M5489" t="str">
            <v>ความครอบคลุมของการวิเคราะห์ผลกระทบอย่างรอบด้าน</v>
          </cell>
        </row>
        <row r="5490">
          <cell r="L5490" t="str">
            <v>v3_220101V02F03</v>
          </cell>
          <cell r="M5490" t="str">
            <v>ประสิทธิภาพการประเมินความคุ้มค่าของกฎหมาย</v>
          </cell>
        </row>
        <row r="5491">
          <cell r="L5491" t="str">
            <v>v3_220101V03F02</v>
          </cell>
          <cell r="M5491" t="str">
            <v>ช่องทางที่หลากหลายในการเข้าถึงข้อมูลที่เกี่ยวข้อง</v>
          </cell>
        </row>
        <row r="5492">
          <cell r="L5492" t="str">
            <v>v3_220101V04F02</v>
          </cell>
          <cell r="M5492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493">
          <cell r="L5493" t="str">
            <v>v3_220102V01F01</v>
          </cell>
          <cell r="M5493" t="str">
            <v>ข้อมูลพื้นฐานของกฎหมายที่เป็นปัจจุบัน</v>
          </cell>
        </row>
        <row r="5494">
          <cell r="L5494" t="str">
            <v>v3_220102V02F01</v>
          </cell>
          <cell r="M5494" t="str">
            <v>สมรรถนะ จริยธรรม และจรรยาบรรณของผู้บังคับใช้กฎหมาย</v>
          </cell>
        </row>
        <row r="5495">
          <cell r="L5495" t="str">
            <v>v3_220102V02F02</v>
          </cell>
          <cell r="M5495" t="str">
            <v>มาตรการจูงใจผู้บังคับใช้กฎหมายไม่เลือกปฏิบัติ</v>
          </cell>
        </row>
        <row r="5496">
          <cell r="L5496" t="str">
            <v>v3_220102V03F01</v>
          </cell>
          <cell r="M5496" t="str">
            <v>การลดระยะเวลาและขั้นตอนของกฎหมาย</v>
          </cell>
        </row>
        <row r="5497">
          <cell r="L5497" t="str">
            <v>v3_220102V03F02</v>
          </cell>
          <cell r="M5497" t="str">
            <v>กลไกการจัดการข้อร้องเรียน</v>
          </cell>
        </row>
        <row r="5498">
          <cell r="L5498" t="str">
            <v>v3_220102V04F02</v>
          </cell>
          <cell r="M5498" t="str">
            <v>ระบบฐานข้อมูลให้มีความทันสมัย</v>
          </cell>
        </row>
        <row r="5499">
          <cell r="L5499" t="str">
            <v>v3_220102V04F03</v>
          </cell>
          <cell r="M5499" t="str">
            <v>การเผยแพร่เกี่ยวกับการปฏิบัติตามกฎหมาย</v>
          </cell>
        </row>
        <row r="5500">
          <cell r="L5500" t="str">
            <v>v3_220103V01F02</v>
          </cell>
          <cell r="M5500" t="str">
            <v>การบูรณาการข้อมูลระหว่างหน่วยงาน</v>
          </cell>
        </row>
        <row r="5501">
          <cell r="L5501" t="str">
            <v>v3_220103V01F03</v>
          </cell>
          <cell r="M5501" t="str">
            <v>การเผยแพร่ความรู้ด้านกฎหมายโดยใช้ภาษาที่เข้าใจง่าย</v>
          </cell>
        </row>
        <row r="5502">
          <cell r="L5502" t="str">
            <v>v3_220103V02F01</v>
          </cell>
          <cell r="M5502" t="str">
            <v>การแสดงความคิดเห็นของประชาชน</v>
          </cell>
        </row>
        <row r="5503">
          <cell r="L5503" t="str">
            <v>v3_220103V02F04</v>
          </cell>
          <cell r="M5503" t="str">
            <v>เทคโนโลยี นวัตกรรมที่ช่วยในการเข้าถึงกฎหมาย</v>
          </cell>
        </row>
        <row r="5504">
          <cell r="L5504" t="str">
            <v>v3_220104V01F01</v>
          </cell>
          <cell r="M5504" t="str">
            <v>ความสอดคล้องของกฎหมายกับสถานการณ์ในปัจจุบัน</v>
          </cell>
        </row>
        <row r="5505">
          <cell r="L5505" t="str">
            <v>v3_220201V01F03</v>
          </cell>
          <cell r="M5505" t="str">
            <v xml:space="preserve">จิตสำนึก ทัศนคติที่ดี </v>
          </cell>
        </row>
        <row r="5506">
          <cell r="L5506" t="str">
            <v>v3_220201V02F01</v>
          </cell>
          <cell r="M5506" t="str">
            <v>ความหลากหลายของช่องทางการเข้าถึงกระบวนการยุติธรรม</v>
          </cell>
        </row>
        <row r="5507">
          <cell r="L5507" t="str">
            <v>v3_220201V02F02</v>
          </cell>
          <cell r="M5507" t="str">
            <v>การให้ความช่วยเหลือและคุ้มครองสิทธิเสรีภาพในการดำเนินคดี</v>
          </cell>
        </row>
        <row r="5508">
          <cell r="L5508" t="str">
            <v>v3_220201V02F03</v>
          </cell>
          <cell r="M5508" t="str">
            <v>มาตรฐานการให้บริการงานด้านกระบวนการยุติธรรม</v>
          </cell>
        </row>
        <row r="5509">
          <cell r="L5509" t="str">
            <v>v3_220201V02F04</v>
          </cell>
          <cell r="M5509" t="str">
            <v>การมีส่วนร่วมของทุกภาคส่วน</v>
          </cell>
        </row>
        <row r="5510">
          <cell r="L5510" t="str">
            <v>v3_220201V03F01</v>
          </cell>
          <cell r="M5510" t="str">
            <v>ระบบฐานข้อมูลด้านกระบวนการยุติธรรม</v>
          </cell>
        </row>
        <row r="5511">
          <cell r="L5511" t="str">
            <v>v3_220201V03F02</v>
          </cell>
          <cell r="M5511" t="str">
            <v>มาตรฐานงานด้านนิติวิทยาศาสตร์</v>
          </cell>
        </row>
        <row r="5512">
          <cell r="L5512" t="str">
            <v>v3_220201V03F04</v>
          </cell>
          <cell r="M5512" t="str">
            <v>การประกันตัวและปล่อยตัวชั่วคราว</v>
          </cell>
        </row>
        <row r="5513">
          <cell r="L5513" t="str">
            <v>v3_220201V03F05</v>
          </cell>
          <cell r="M5513" t="str">
            <v>การร้องเรียน ร้องทุกข์ กล่าวโทษ</v>
          </cell>
        </row>
        <row r="5514">
          <cell r="L5514" t="str">
            <v>v3_220201V03F06</v>
          </cell>
          <cell r="M5514" t="str">
            <v>ระบบงานสืบสวน สอบสวนที่รวดเร็วและเป็นธรรม</v>
          </cell>
        </row>
        <row r="5515">
          <cell r="L5515" t="str">
            <v>v3_220201V03F07</v>
          </cell>
          <cell r="M5515" t="str">
            <v>กระบวนการยุติธรรมทางเลือก</v>
          </cell>
        </row>
        <row r="5516">
          <cell r="L5516" t="str">
            <v>v3_220201V03F08</v>
          </cell>
          <cell r="M5516" t="str">
            <v>กระบวนการยุติธรรมตามมาตรฐานหลักสากล</v>
          </cell>
        </row>
        <row r="5517">
          <cell r="L5517" t="str">
            <v>v3_220201V04F01</v>
          </cell>
          <cell r="M5517" t="str">
            <v>สมรรถนะของบุคลากร</v>
          </cell>
        </row>
        <row r="5518">
          <cell r="L5518" t="str">
            <v>v3_220201V04F02</v>
          </cell>
          <cell r="M5518" t="str">
            <v>การปฏิบัติหน้าที่อย่างเท่าเทียมและเคารพศักดิ์ศรีความเป็นมนุษย์</v>
          </cell>
        </row>
        <row r="5519">
          <cell r="L5519" t="str">
            <v>v3_220201V04F03</v>
          </cell>
          <cell r="M5519" t="str">
            <v>ระบบเทคโนโลยีที่ทันสมัย</v>
          </cell>
        </row>
        <row r="5520">
          <cell r="L5520" t="str">
            <v>v3_220201V04F04</v>
          </cell>
          <cell r="M5520" t="str">
            <v>การบูรณาการข้อมูลระหว่างหน่วยงาน</v>
          </cell>
        </row>
        <row r="5521">
          <cell r="L5521" t="str">
            <v>v3_220201V04F05</v>
          </cell>
          <cell r="M5521" t="str">
            <v>การมีช่องทางการติดต่อและติดตามกระบวนการยุติธรรม</v>
          </cell>
        </row>
        <row r="5522">
          <cell r="L5522" t="str">
            <v>v3_220101V01F03</v>
          </cell>
          <cell r="M5522" t="str">
            <v>หลักเกณฑ์การประเมินผลสัมฤทธิ์ของกฎหมายที่เหมาะสม</v>
          </cell>
        </row>
        <row r="5523">
          <cell r="L5523" t="str">
            <v>v3_220101V01F03</v>
          </cell>
          <cell r="M5523" t="str">
            <v>หลักเกณฑ์การประเมินผลสัมฤทธิ์ของกฎหมายที่เหมาะสม</v>
          </cell>
        </row>
        <row r="5524">
          <cell r="L5524" t="str">
            <v>v3_220102V03F03</v>
          </cell>
          <cell r="M5524" t="str">
            <v>ประสิทธิภาพการบังคับใช้กฎหมาย</v>
          </cell>
        </row>
        <row r="5525">
          <cell r="L5525" t="str">
            <v>v3_220104V01F01</v>
          </cell>
          <cell r="M5525" t="str">
            <v>ความสอดคล้องของกฎหมายกับสถานการณ์ในปัจจุบัน</v>
          </cell>
        </row>
        <row r="5526">
          <cell r="L5526" t="str">
            <v>v3_220103V02F01</v>
          </cell>
          <cell r="M5526" t="str">
            <v>การแสดงความคิดเห็นของประชาชน</v>
          </cell>
        </row>
        <row r="5527">
          <cell r="L5527" t="str">
            <v>v3_220103V02F02</v>
          </cell>
          <cell r="M5527" t="str">
            <v>ประสิทธิภาพการติดตามสถานะของกฎหมาย</v>
          </cell>
        </row>
        <row r="5528">
          <cell r="L5528" t="str">
            <v>v3_220101V04F02</v>
          </cell>
          <cell r="M5528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529">
          <cell r="L5529" t="str">
            <v>v3_220101V03F01</v>
          </cell>
          <cell r="M5529" t="str">
            <v>การมีส่วนร่วมของทุกภาคส่วน</v>
          </cell>
        </row>
        <row r="5530">
          <cell r="L5530" t="str">
            <v>v3_220101V03F02</v>
          </cell>
          <cell r="M5530" t="str">
            <v>ช่องทางที่หลากหลายในการเข้าถึงข้อมูลที่เกี่ยวข้อง</v>
          </cell>
        </row>
        <row r="5531">
          <cell r="L5531" t="str">
            <v>v3_220101V03F03</v>
          </cell>
          <cell r="M5531" t="str">
            <v>เทคโนโลยี นวัตกรรม</v>
          </cell>
        </row>
        <row r="5532">
          <cell r="L5532" t="str">
            <v>v3_220101V04F01</v>
          </cell>
          <cell r="M5532" t="str">
            <v xml:space="preserve">สมรรถนะของบุคลากร </v>
          </cell>
        </row>
        <row r="5533">
          <cell r="L5533" t="str">
            <v>v3_220101V04F02</v>
          </cell>
          <cell r="M5533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534">
          <cell r="L5534" t="str">
            <v>v3_220101V04F03</v>
          </cell>
          <cell r="M5534" t="str">
            <v>ความรู้ความเข้าใจเกี่ยวกับกฎหมายของประชาชน</v>
          </cell>
        </row>
        <row r="5535">
          <cell r="L5535" t="str">
            <v>v3_220101V04F04</v>
          </cell>
          <cell r="M5535" t="str">
            <v>นโยบายและแนวทางในการพัฒนากฎหมาย</v>
          </cell>
        </row>
        <row r="5536">
          <cell r="L5536" t="str">
            <v>v3_220102V01F01</v>
          </cell>
          <cell r="M5536" t="str">
            <v>ข้อมูลพื้นฐานของกฎหมายที่เป็นปัจจุบัน</v>
          </cell>
        </row>
        <row r="5537">
          <cell r="L5537" t="str">
            <v>v3_220102V01F02</v>
          </cell>
          <cell r="M5537" t="str">
            <v>ช่องทางการเข้าถึงกฎหมาย</v>
          </cell>
        </row>
        <row r="5538">
          <cell r="L5538" t="str">
            <v>v3_220102V02F01</v>
          </cell>
          <cell r="M5538" t="str">
            <v>สมรรถนะ จริยธรรม และจรรยาบรรณของผู้บังคับใช้กฎหมาย</v>
          </cell>
        </row>
        <row r="5539">
          <cell r="L5539" t="str">
            <v>v3_220102V02F02</v>
          </cell>
          <cell r="M5539" t="str">
            <v>มาตรการจูงใจผู้บังคับใช้กฎหมายไม่เลือกปฏิบัติ</v>
          </cell>
        </row>
        <row r="5540">
          <cell r="L5540" t="str">
            <v>v3_220102V03F01</v>
          </cell>
          <cell r="M5540" t="str">
            <v>การลดระยะเวลาและขั้นตอนของกฎหมาย</v>
          </cell>
        </row>
        <row r="5541">
          <cell r="L5541" t="str">
            <v>v3_220102V03F02</v>
          </cell>
          <cell r="M5541" t="str">
            <v>กลไกการจัดการข้อร้องเรียน</v>
          </cell>
        </row>
        <row r="5542">
          <cell r="L5542" t="str">
            <v>v3_220102V03F03</v>
          </cell>
          <cell r="M5542" t="str">
            <v>ประสิทธิภาพการบังคับใช้กฎหมาย</v>
          </cell>
        </row>
        <row r="5543">
          <cell r="L5543" t="str">
            <v>v3_220102V03F04</v>
          </cell>
          <cell r="M5543" t="str">
            <v>การให้คำปรึกษาด้านกฎหมาย</v>
          </cell>
        </row>
        <row r="5544">
          <cell r="L5544" t="str">
            <v>v3_220102V04F01</v>
          </cell>
          <cell r="M5544" t="str">
            <v>นวัตกรรม เทคโนโลยีที่เกี่ยวข้อง</v>
          </cell>
        </row>
        <row r="5545">
          <cell r="L5545" t="str">
            <v>v3_220102V04F02</v>
          </cell>
          <cell r="M5545" t="str">
            <v>ระบบฐานข้อมูลให้มีความทันสมัย</v>
          </cell>
        </row>
        <row r="5546">
          <cell r="L5546" t="str">
            <v>v3_220102V04F03</v>
          </cell>
          <cell r="M5546" t="str">
            <v>การเผยแพร่เกี่ยวกับการปฏิบัติตามกฎหมาย</v>
          </cell>
        </row>
        <row r="5547">
          <cell r="L5547" t="str">
            <v>v3_220103V01F03</v>
          </cell>
          <cell r="M5547" t="str">
            <v>การเผยแพร่ความรู้ด้านกฎหมายโดยใช้ภาษาที่เข้าใจง่าย</v>
          </cell>
        </row>
        <row r="5548">
          <cell r="L5548" t="str">
            <v>v3_220103V02F01</v>
          </cell>
          <cell r="M5548" t="str">
            <v>การแสดงความคิดเห็นของประชาชน</v>
          </cell>
        </row>
        <row r="5549">
          <cell r="L5549" t="str">
            <v>v3_220103V02F02</v>
          </cell>
          <cell r="M5549" t="str">
            <v>ประสิทธิภาพการติดตามสถานะของกฎหมาย</v>
          </cell>
        </row>
        <row r="5550">
          <cell r="L5550" t="str">
            <v>v3_220103V02F03</v>
          </cell>
          <cell r="M5550" t="str">
            <v>ความหลากหลายของช่องทางการส่งข้อมูล</v>
          </cell>
        </row>
        <row r="5551">
          <cell r="L5551" t="str">
            <v>v3_220103V02F04</v>
          </cell>
          <cell r="M5551" t="str">
            <v>เทคโนโลยี นวัตกรรมที่ช่วยในการเข้าถึงกฎหมาย</v>
          </cell>
        </row>
        <row r="5552">
          <cell r="L5552" t="str">
            <v>v3_220103V03F01</v>
          </cell>
          <cell r="M5552" t="str">
            <v>การตระหนักรู้ในการมีส่วนร่วมแสดงความคิดเห็น</v>
          </cell>
        </row>
        <row r="5553">
          <cell r="L5553" t="str">
            <v>v3_220103V03F02</v>
          </cell>
          <cell r="M5553" t="str">
            <v>ความสะดวกในการเข้าถึงกฎหมาย</v>
          </cell>
        </row>
        <row r="5554">
          <cell r="L5554" t="str">
            <v>v3_220103V03F03</v>
          </cell>
          <cell r="M5554" t="str">
            <v>การบูรณาการฐานข้อมูล</v>
          </cell>
        </row>
        <row r="5555">
          <cell r="L5555" t="str">
            <v>v3_220104V01F01</v>
          </cell>
          <cell r="M5555" t="str">
            <v>ความสอดคล้องของกฎหมายกับสถานการณ์ในปัจจุบัน</v>
          </cell>
        </row>
        <row r="5556">
          <cell r="L5556" t="str">
            <v>v3_220104V01F02</v>
          </cell>
          <cell r="M5556" t="str">
            <v>ความครอบคลุมของเนื้อหา สาระสำคัญของกฎหมาย</v>
          </cell>
        </row>
        <row r="5557">
          <cell r="L5557" t="str">
            <v>v3_220104V01F03</v>
          </cell>
          <cell r="M5557" t="str">
            <v>ประสิทธิภาพการประเมินผลสัมฤทธิ์ของกฎหมาย</v>
          </cell>
        </row>
        <row r="5558">
          <cell r="L5558" t="str">
            <v>v3_220104V02F01</v>
          </cell>
          <cell r="M5558" t="str">
            <v>ความหลากหลายของช่องทางการแสดงความคิดเห็นของประชาชน</v>
          </cell>
        </row>
        <row r="5559">
          <cell r="L5559" t="str">
            <v>v3_220104V02F02</v>
          </cell>
          <cell r="M5559" t="str">
            <v>ความหลากหลายของช่องทางการเข้าถึงข้อมูลที่เกี่ยวข้อง</v>
          </cell>
        </row>
        <row r="5560">
          <cell r="L5560" t="str">
            <v>v3_220104V02F03</v>
          </cell>
          <cell r="M5560" t="str">
            <v>การบูรณาการทำงานของหน่วยงานผู้รักษาการณ์ตามกฎหมาย</v>
          </cell>
        </row>
        <row r="5561">
          <cell r="L5561" t="str">
            <v>v3_220104V03F01</v>
          </cell>
          <cell r="M5561" t="str">
            <v>สมรรถนะของบุคลากรด้านกฎหมาย</v>
          </cell>
        </row>
        <row r="5562">
          <cell r="L5562" t="str">
            <v>v3_220104V03F02</v>
          </cell>
          <cell r="M5562" t="str">
            <v>เทคโนโลยีและนวัตกรรมเพื่อใช้ในการแลกเปลี่ยนข้อมูลระหว่างหน่วยงานอย่างบูรณาการ</v>
          </cell>
        </row>
        <row r="5563">
          <cell r="L5563" t="str">
            <v>v3_220104V03F03</v>
          </cell>
          <cell r="M5563" t="str">
            <v>นโยบายของภาครัฐที่เกี่ยวข้อง</v>
          </cell>
        </row>
        <row r="5564">
          <cell r="L5564" t="str">
            <v>v3_220201V03F06</v>
          </cell>
          <cell r="M5564" t="str">
            <v>ระบบงานสืบสวน สอบสวนที่รวดเร็วและเป็นธรรม</v>
          </cell>
        </row>
        <row r="5565">
          <cell r="L5565" t="str">
            <v>v3_220201V03F08</v>
          </cell>
          <cell r="M5565" t="str">
            <v>กระบวนการยุติธรรมตามมาตรฐานหลักสากล</v>
          </cell>
        </row>
        <row r="5566">
          <cell r="L5566" t="str">
            <v>v3_220201V04F01</v>
          </cell>
          <cell r="M5566" t="str">
            <v>สมรรถนะของบุคลากร</v>
          </cell>
        </row>
        <row r="5567">
          <cell r="L5567" t="str">
            <v>v3_220201V04F02</v>
          </cell>
          <cell r="M5567" t="str">
            <v>การปฏิบัติหน้าที่อย่างเท่าเทียมและเคารพศักดิ์ศรีความเป็นมนุษย์</v>
          </cell>
        </row>
        <row r="5568">
          <cell r="L5568" t="str">
            <v>v3_220201V04F03</v>
          </cell>
          <cell r="M5568" t="str">
            <v>ระบบเทคโนโลยีที่ทันสมัย</v>
          </cell>
        </row>
        <row r="5569">
          <cell r="L5569" t="str">
            <v>v3_220201V04F04</v>
          </cell>
          <cell r="M5569" t="str">
            <v>การบูรณาการข้อมูลระหว่างหน่วยงาน</v>
          </cell>
        </row>
        <row r="5570">
          <cell r="L5570" t="str">
            <v>v3_220201V04F05</v>
          </cell>
          <cell r="M5570" t="str">
            <v>การมีช่องทางการติดต่อและติดตามกระบวนการยุติธรรม</v>
          </cell>
        </row>
        <row r="5571">
          <cell r="L5571" t="str">
            <v>v3_220201V01F01</v>
          </cell>
          <cell r="M5571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572">
          <cell r="L5572" t="str">
            <v>v3_220201V02F01</v>
          </cell>
          <cell r="M5572" t="str">
            <v>ความหลากหลายของช่องทางการเข้าถึงกระบวนการยุติธรรม</v>
          </cell>
        </row>
        <row r="5573">
          <cell r="L5573" t="str">
            <v>v3_220201V04F01</v>
          </cell>
          <cell r="M5573" t="str">
            <v>สมรรถนะของบุคลากร</v>
          </cell>
        </row>
        <row r="5574">
          <cell r="L5574" t="str">
            <v>v3_220201V04F03</v>
          </cell>
          <cell r="M5574" t="str">
            <v>ระบบเทคโนโลยีที่ทันสมัย</v>
          </cell>
        </row>
        <row r="5575">
          <cell r="L5575" t="str">
            <v>v3_220201V01F01</v>
          </cell>
          <cell r="M5575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576">
          <cell r="L5576" t="str">
            <v>v3_220201V02F01</v>
          </cell>
          <cell r="M5576" t="str">
            <v>ความหลากหลายของช่องทางการเข้าถึงกระบวนการยุติธรรม</v>
          </cell>
        </row>
        <row r="5577">
          <cell r="L5577" t="str">
            <v>v3_220201V02F02</v>
          </cell>
          <cell r="M5577" t="str">
            <v>การให้ความช่วยเหลือและคุ้มครองสิทธิเสรีภาพในการดำเนินคดี</v>
          </cell>
        </row>
        <row r="5578">
          <cell r="L5578" t="str">
            <v>v3_220201V02F03</v>
          </cell>
          <cell r="M5578" t="str">
            <v>มาตรฐานการให้บริการงานด้านกระบวนการยุติธรรม</v>
          </cell>
        </row>
        <row r="5579">
          <cell r="L5579" t="str">
            <v>v3_220201V03F01</v>
          </cell>
          <cell r="M5579" t="str">
            <v>ระบบฐานข้อมูลด้านกระบวนการยุติธรรม</v>
          </cell>
        </row>
        <row r="5580">
          <cell r="L5580" t="str">
            <v>v3_220201V03F03</v>
          </cell>
          <cell r="M5580" t="str">
            <v>การแก้ไข บำบัด ฟื้นฟูผู้กระทำความผิด</v>
          </cell>
        </row>
        <row r="5581">
          <cell r="L5581" t="str">
            <v>v3_220201V03F04</v>
          </cell>
          <cell r="M5581" t="str">
            <v>การประกันตัวและปล่อยตัวชั่วคราว</v>
          </cell>
        </row>
        <row r="5582">
          <cell r="L5582" t="str">
            <v>v3_220201V03F07</v>
          </cell>
          <cell r="M5582" t="str">
            <v>กระบวนการยุติธรรมทางเลือก</v>
          </cell>
        </row>
        <row r="5583">
          <cell r="L5583" t="str">
            <v>v3_220201V04F04</v>
          </cell>
          <cell r="M5583" t="str">
            <v>การบูรณาการข้อมูลระหว่างหน่วยงาน</v>
          </cell>
        </row>
        <row r="5584">
          <cell r="L5584" t="str">
            <v>v3_220201V04F05</v>
          </cell>
          <cell r="M5584" t="str">
            <v>การมีช่องทางการติดต่อและติดตามกระบวนการยุติธรรม</v>
          </cell>
        </row>
        <row r="5585">
          <cell r="L5585" t="str">
            <v>v3_220101V04F01</v>
          </cell>
          <cell r="M5585" t="str">
            <v xml:space="preserve">สมรรถนะของบุคลากร </v>
          </cell>
        </row>
        <row r="5586">
          <cell r="L5586" t="str">
            <v>v3_220101V04F02</v>
          </cell>
          <cell r="M5586" t="str">
            <v>ข้อมูลที่เกี่ยวข้องที่เป็นปัจจุบัน / การบูรณาการและแลกเปลี่ยนข้อมูล / ระบบฐานข้อมูลกฎหมาย</v>
          </cell>
        </row>
        <row r="5587">
          <cell r="L5587" t="str">
            <v>v3_220103V01F03</v>
          </cell>
          <cell r="M5587" t="str">
            <v>การเผยแพร่ความรู้ด้านกฎหมายโดยใช้ภาษาที่เข้าใจง่าย</v>
          </cell>
        </row>
        <row r="5588">
          <cell r="L5588" t="str">
            <v>v3_220103V02F01</v>
          </cell>
          <cell r="M5588" t="str">
            <v>การแสดงความคิดเห็นของประชาชน</v>
          </cell>
        </row>
        <row r="5589">
          <cell r="L5589" t="str">
            <v>v3_220103V02F04</v>
          </cell>
          <cell r="M5589" t="str">
            <v>เทคโนโลยี นวัตกรรมที่ช่วยในการเข้าถึงกฎหมาย</v>
          </cell>
        </row>
        <row r="5590">
          <cell r="L5590" t="str">
            <v>v3_220201V01F01</v>
          </cell>
          <cell r="M5590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591">
          <cell r="L5591" t="str">
            <v>v3_220201V03F08</v>
          </cell>
          <cell r="M5591" t="str">
            <v>กระบวนการยุติธรรมตามมาตรฐานหลักสากล</v>
          </cell>
        </row>
        <row r="5592">
          <cell r="L5592" t="str">
            <v>v3_220101V04F03</v>
          </cell>
          <cell r="M5592" t="str">
            <v>ความรู้ความเข้าใจเกี่ยวกับกฎหมายของประชาชน</v>
          </cell>
        </row>
        <row r="5593">
          <cell r="L5593" t="str">
            <v>v3_220102V01F02</v>
          </cell>
          <cell r="M5593" t="str">
            <v>ช่องทางการเข้าถึงกฎหมาย</v>
          </cell>
        </row>
        <row r="5594">
          <cell r="L5594" t="str">
            <v>v3_220102V03F01</v>
          </cell>
          <cell r="M5594" t="str">
            <v>การลดระยะเวลาและขั้นตอนของกฎหมาย</v>
          </cell>
        </row>
        <row r="5595">
          <cell r="L5595" t="str">
            <v>v3_220102V03F02</v>
          </cell>
          <cell r="M5595" t="str">
            <v>กลไกการจัดการข้อร้องเรียน</v>
          </cell>
        </row>
        <row r="5596">
          <cell r="L5596" t="str">
            <v>v3_220102V03F03</v>
          </cell>
          <cell r="M5596" t="str">
            <v>ประสิทธิภาพการบังคับใช้กฎหมาย</v>
          </cell>
        </row>
        <row r="5597">
          <cell r="L5597" t="str">
            <v>v3_220102V03F04</v>
          </cell>
          <cell r="M5597" t="str">
            <v>การให้คำปรึกษาด้านกฎหมาย</v>
          </cell>
        </row>
        <row r="5598">
          <cell r="L5598" t="str">
            <v>v3_220102V04F01</v>
          </cell>
          <cell r="M5598" t="str">
            <v>นวัตกรรม เทคโนโลยีที่เกี่ยวข้อง</v>
          </cell>
        </row>
        <row r="5599">
          <cell r="L5599" t="str">
            <v>v3_220102V04F02</v>
          </cell>
          <cell r="M5599" t="str">
            <v>ระบบฐานข้อมูลให้มีความทันสมัย</v>
          </cell>
        </row>
        <row r="5600">
          <cell r="L5600" t="str">
            <v>v3_220102V04F03</v>
          </cell>
          <cell r="M5600" t="str">
            <v>การเผยแพร่เกี่ยวกับการปฏิบัติตามกฎหมาย</v>
          </cell>
        </row>
        <row r="5601">
          <cell r="L5601" t="str">
            <v>v3_220201V01F01</v>
          </cell>
          <cell r="M5601" t="str">
            <v>การให้ความรู้สิทธิขั้นพื้นฐานตามรัฐธรรมนูญและกฎหมายอื่นที่เกี่ยวข้อง</v>
          </cell>
        </row>
        <row r="5602">
          <cell r="L5602" t="str">
            <v>v3_220201V02F01</v>
          </cell>
          <cell r="M5602" t="str">
            <v>ความหลากหลายของช่องทางการเข้าถึงกระบวนการยุติธรรม</v>
          </cell>
        </row>
        <row r="5603">
          <cell r="L5603" t="str">
            <v>v3_220201V02F02</v>
          </cell>
          <cell r="M5603" t="str">
            <v>การให้ความช่วยเหลือและคุ้มครองสิทธิเสรีภาพในการดำเนินคดี</v>
          </cell>
        </row>
        <row r="5604">
          <cell r="L5604" t="str">
            <v>v3_220201V03F03</v>
          </cell>
          <cell r="M5604" t="str">
            <v>การแก้ไข บำบัด ฟื้นฟูผู้กระทำความผิด</v>
          </cell>
        </row>
        <row r="5605">
          <cell r="L5605" t="str">
            <v>v3_220201V03F06</v>
          </cell>
          <cell r="M5605" t="str">
            <v>ระบบงานสืบสวน สอบสวนที่รวดเร็วและเป็นธรรม</v>
          </cell>
        </row>
        <row r="5606">
          <cell r="L5606" t="str">
            <v>v3_220201V03F07</v>
          </cell>
          <cell r="M5606" t="str">
            <v>กระบวนการยุติธรรมทางเลือก</v>
          </cell>
        </row>
        <row r="5607">
          <cell r="L5607" t="str">
            <v>v3_220201V04F03</v>
          </cell>
          <cell r="M5607" t="str">
            <v>ระบบเทคโนโลยีที่ทันสมัย</v>
          </cell>
        </row>
        <row r="5608">
          <cell r="L5608" t="str">
            <v>v3_230401V01F01</v>
          </cell>
          <cell r="M5608" t="str">
            <v>การวิจัยพื้นฐานด้านวิทยาศาสตร์ สังคมศาสตร์ มนุษยศาสตร์ ศิลปศาสตร์</v>
          </cell>
        </row>
        <row r="5609">
          <cell r="L5609" t="str">
            <v>v3_230101V04F01</v>
          </cell>
          <cell r="M5609" t="str">
            <v>เทคโนโลยีใหม่ที่สามารถแทนที่เทคโนโลยีเดิม</v>
          </cell>
        </row>
        <row r="5610">
          <cell r="L5610" t="str">
            <v>v3_230102V02F01</v>
          </cell>
          <cell r="M5610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5611">
          <cell r="L5611" t="str">
            <v>v3_230102V02F02</v>
          </cell>
          <cell r="M5611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5612">
          <cell r="L5612" t="str">
            <v>v3_230102V03F01</v>
          </cell>
          <cell r="M5612" t="str">
            <v>ช่องทางการเข้าถึงเทคโนโลยีและนวัตกรรม พัฒนาและต่อยอดวิสาหกิจ</v>
          </cell>
        </row>
        <row r="5613">
          <cell r="L5613" t="str">
            <v>v3_230102V03F02</v>
          </cell>
          <cell r="M5613" t="str">
            <v>องค์ความรู้และนวัตกรรมจากงานวิจัยที่ถ่ายทอดในระดับพื้นที่และชุมชน</v>
          </cell>
        </row>
        <row r="5614">
          <cell r="L5614" t="str">
            <v>v3_230401V01F01</v>
          </cell>
          <cell r="M5614" t="str">
            <v>การวิจัยพื้นฐานด้านวิทยาศาสตร์ สังคมศาสตร์ มนุษยศาสตร์ ศิลปศาสตร์</v>
          </cell>
        </row>
        <row r="5615">
          <cell r="L5615" t="str">
            <v>v3_230401V01F02</v>
          </cell>
          <cell r="M5615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5616">
          <cell r="L5616" t="str">
            <v>v3_230401V03F01</v>
          </cell>
          <cell r="M5616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617">
          <cell r="L5617" t="str">
            <v>v3_230401V03F02</v>
          </cell>
          <cell r="M5617" t="str">
            <v>เทคโนโลยีงานวิจัยค้นพบใหม่และนวัตกรรมต้นแบบ</v>
          </cell>
        </row>
        <row r="5618">
          <cell r="L5618" t="str">
            <v>v3_230501V03F01</v>
          </cell>
          <cell r="M5618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5619">
          <cell r="L5619" t="str">
            <v>v3_230101V01F03</v>
          </cell>
          <cell r="M5619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5620">
          <cell r="L5620" t="str">
            <v>v3_230101V03F01</v>
          </cell>
          <cell r="M5620" t="str">
            <v>การต่อยอดธุรกิจที่เกิดจากงานวิจัย/เทคโนโลยีเชิงลึก</v>
          </cell>
        </row>
        <row r="5621">
          <cell r="L5621" t="str">
            <v>v3_230102V03F02</v>
          </cell>
          <cell r="M5621" t="str">
            <v>องค์ความรู้และนวัตกรรมจากงานวิจัยที่ถ่ายทอดในระดับพื้นที่และชุมชน</v>
          </cell>
        </row>
        <row r="5622">
          <cell r="L5622" t="str">
            <v>v3_230301V01F01</v>
          </cell>
          <cell r="M5622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5623">
          <cell r="L5623" t="str">
            <v>v3_230301V01F02</v>
          </cell>
          <cell r="M5623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5624">
          <cell r="L5624" t="str">
            <v>v3_230301V04F01</v>
          </cell>
          <cell r="M5624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625">
          <cell r="L5625" t="str">
            <v>v3_230401V03F01</v>
          </cell>
          <cell r="M5625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626">
          <cell r="L5626" t="str">
            <v>v3_230501V01F01</v>
          </cell>
          <cell r="M5626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5627">
          <cell r="L5627" t="str">
            <v>v3_230501V04F01</v>
          </cell>
          <cell r="M5627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5628">
          <cell r="L5628" t="str">
            <v>v3_230101V04F01</v>
          </cell>
          <cell r="M5628" t="str">
            <v>เทคโนโลยีใหม่ที่สามารถแทนที่เทคโนโลยีเดิม</v>
          </cell>
        </row>
        <row r="5629">
          <cell r="L5629" t="str">
            <v>v3_230102V03F02</v>
          </cell>
          <cell r="M5629" t="str">
            <v>องค์ความรู้และนวัตกรรมจากงานวิจัยที่ถ่ายทอดในระดับพื้นที่และชุมชน</v>
          </cell>
        </row>
        <row r="5630">
          <cell r="L5630" t="str">
            <v>v3_230301V02F02</v>
          </cell>
          <cell r="M5630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631">
          <cell r="L5631" t="str">
            <v>v3_230301V02F03</v>
          </cell>
          <cell r="M5631" t="str">
            <v>การผลิตสินค้าและบริการและการบริโภคแบบคาร์บอนต่ำ</v>
          </cell>
        </row>
        <row r="5632">
          <cell r="L5632" t="str">
            <v>v3_230301V04F01</v>
          </cell>
          <cell r="M5632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633">
          <cell r="L5633" t="str">
            <v>v3_230401V03F01</v>
          </cell>
          <cell r="M5633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634">
          <cell r="L5634" t="str">
            <v>v3_230401V03F02</v>
          </cell>
          <cell r="M5634" t="str">
            <v>เทคโนโลยีงานวิจัยค้นพบใหม่และนวัตกรรมต้นแบบ</v>
          </cell>
        </row>
        <row r="5635">
          <cell r="L5635" t="str">
            <v>v3_230201V01F02</v>
          </cell>
          <cell r="M5635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636">
          <cell r="L5636" t="str">
            <v>v3_230201V01F02</v>
          </cell>
          <cell r="M5636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637">
          <cell r="L5637" t="str">
            <v>v3_230201V04F01</v>
          </cell>
          <cell r="M5637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638">
          <cell r="L5638" t="str">
            <v>v3_230201V04F02</v>
          </cell>
          <cell r="M5638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639">
          <cell r="L5639" t="str">
            <v>v3_230201V04F04</v>
          </cell>
          <cell r="M5639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5640">
          <cell r="L5640" t="str">
            <v>v3_230101V02F02</v>
          </cell>
          <cell r="M5640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641">
          <cell r="L5641" t="str">
            <v>v3_230101V02F03</v>
          </cell>
          <cell r="M5641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642">
          <cell r="L5642" t="str">
            <v>v3_230101V03F02</v>
          </cell>
          <cell r="M5642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5643">
          <cell r="L5643" t="str">
            <v>v3_230101V04F01</v>
          </cell>
          <cell r="M5643" t="str">
            <v>เทคโนโลยีใหม่ที่สามารถแทนที่เทคโนโลยีเดิม</v>
          </cell>
        </row>
        <row r="5644">
          <cell r="L5644" t="str">
            <v>v3_230101V05F01</v>
          </cell>
          <cell r="M5644" t="str">
            <v>บทบาทภาครัฐเพื่อสนับสนุนนวัตกรรมในอุตสาหกรรมเป้าหมาย</v>
          </cell>
        </row>
        <row r="5645">
          <cell r="L5645" t="str">
            <v>v3_230101V05F02</v>
          </cell>
          <cell r="M5645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5646">
          <cell r="L5646" t="str">
            <v>v3_230102V02F02</v>
          </cell>
          <cell r="M5646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5647">
          <cell r="L5647" t="str">
            <v>v3_230102V05F02</v>
          </cell>
          <cell r="M5647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5648">
          <cell r="L5648" t="str">
            <v>v3_230401V01F02</v>
          </cell>
          <cell r="M5648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5649">
          <cell r="L5649" t="str">
            <v>v3_230401V03F02</v>
          </cell>
          <cell r="M5649" t="str">
            <v>เทคโนโลยีงานวิจัยค้นพบใหม่และนวัตกรรมต้นแบบ</v>
          </cell>
        </row>
        <row r="5650">
          <cell r="L5650" t="str">
            <v>v3_230401V04F01</v>
          </cell>
          <cell r="M5650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651">
          <cell r="L5651" t="str">
            <v>v3_230401V04F06</v>
          </cell>
          <cell r="M5651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652">
          <cell r="L5652" t="str">
            <v>v3_230501V01F01</v>
          </cell>
          <cell r="M5652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5653">
          <cell r="L5653" t="str">
            <v>v3_230501V02F01</v>
          </cell>
          <cell r="M5653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5654">
          <cell r="L5654" t="str">
            <v>v3_230501V03F02</v>
          </cell>
          <cell r="M5654" t="str">
            <v>การกำกับ ตรวจสอบ และรับรองการรักษามาตรฐานในกระบวนการดำเนินงานวิจัย</v>
          </cell>
        </row>
        <row r="5655">
          <cell r="L5655" t="str">
            <v>v3_230501V04F02</v>
          </cell>
          <cell r="M5655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5656">
          <cell r="L5656" t="str">
            <v>v3_230502V03F01</v>
          </cell>
          <cell r="M5656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5657">
          <cell r="L5657" t="str">
            <v>v3_230502V03F03</v>
          </cell>
          <cell r="M5657" t="str">
            <v>กลไกการทำงานวิจัยร่วมกันระหว่างสถาบันวิจัย มหาวิทยาลัย และภาคเอกชน</v>
          </cell>
        </row>
        <row r="5658">
          <cell r="L5658" t="str">
            <v>v3_230502V03F04</v>
          </cell>
          <cell r="M5658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5659">
          <cell r="L5659" t="str">
            <v>v3_230101V03F01</v>
          </cell>
          <cell r="M5659" t="str">
            <v>การต่อยอดธุรกิจที่เกิดจากงานวิจัย/เทคโนโลยีเชิงลึก</v>
          </cell>
        </row>
        <row r="5660">
          <cell r="L5660" t="str">
            <v>v3_230201V04F02</v>
          </cell>
          <cell r="M5660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661">
          <cell r="L5661" t="str">
            <v>v3_230201V01F02</v>
          </cell>
          <cell r="M5661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662">
          <cell r="L5662" t="str">
            <v>v3_230201V01F01</v>
          </cell>
          <cell r="M5662" t="str">
            <v>การบูรณาการข้ามศาสตร์วิชาเพื่อสร้างนวัตกรรมทางสังคม</v>
          </cell>
        </row>
        <row r="5663">
          <cell r="L5663" t="str">
            <v>v3_230201V01F02</v>
          </cell>
          <cell r="M566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664">
          <cell r="L5664" t="str">
            <v>v3_230201V02F01</v>
          </cell>
          <cell r="M5664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5665">
          <cell r="L5665" t="str">
            <v>v3_230201V03F01</v>
          </cell>
          <cell r="M5665" t="str">
            <v>ช่องทางในการนำนวัตกรรมไปใช้ในการพัฒนาด้านสังคม</v>
          </cell>
        </row>
        <row r="5666">
          <cell r="L5666" t="str">
            <v>v3_230201V03F02</v>
          </cell>
          <cell r="M5666" t="str">
            <v>นโยบายสาธารณะเพื่อพัฒนาสังคม</v>
          </cell>
        </row>
        <row r="5667">
          <cell r="L5667" t="str">
            <v>v3_230201V04F02</v>
          </cell>
          <cell r="M5667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668">
          <cell r="L5668" t="str">
            <v>v3_230201V04F03</v>
          </cell>
          <cell r="M5668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5669">
          <cell r="L5669" t="str">
            <v>v3_230201V04F04</v>
          </cell>
          <cell r="M5669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5670">
          <cell r="L5670" t="str">
            <v>v3_230101V01F03</v>
          </cell>
          <cell r="M5670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5671">
          <cell r="L5671" t="str">
            <v>v3_230301V03F03</v>
          </cell>
          <cell r="M5671" t="str">
            <v>โครงสร้างพื้นฐานด้านวิทยาศาสตร์ วิจัยและนวัตกรรม และด้านคุณภาพ</v>
          </cell>
        </row>
        <row r="5672">
          <cell r="L5672" t="str">
            <v>v3_230501V02F01</v>
          </cell>
          <cell r="M5672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5673">
          <cell r="L5673" t="str">
            <v>v3_230501V02F02</v>
          </cell>
          <cell r="M5673" t="str">
            <v>ศักยภาพและความสามารถด้านโครงสร้างพื้นฐานทางคุณภาพ</v>
          </cell>
        </row>
        <row r="5674">
          <cell r="L5674" t="str">
            <v>v3_230101V02F03</v>
          </cell>
          <cell r="M567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675">
          <cell r="L5675" t="str">
            <v>v3_230101V01F01</v>
          </cell>
          <cell r="M5675" t="str">
            <v>คุณภาพของงานวิจัย/สิทธิบัตร ที่ได้ระดับแนวหน้าเทียบเคียงนานาชาติ</v>
          </cell>
        </row>
        <row r="5676">
          <cell r="L5676" t="str">
            <v>v3_230101V01F02</v>
          </cell>
          <cell r="M5676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5677">
          <cell r="L5677" t="str">
            <v>v3_230101V01F03</v>
          </cell>
          <cell r="M5677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5678">
          <cell r="L5678" t="str">
            <v>v3_230101V01F04</v>
          </cell>
          <cell r="M5678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679">
          <cell r="L5679" t="str">
            <v>v3_230101V02F01</v>
          </cell>
          <cell r="M5679" t="str">
            <v>สมรรถนะของผู้ประกอบการในห่วงโซ่อุปทานหรือเครือข่ายผู้ประกอบการ</v>
          </cell>
        </row>
        <row r="5680">
          <cell r="L5680" t="str">
            <v>v3_230101V02F02</v>
          </cell>
          <cell r="M5680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681">
          <cell r="L5681" t="str">
            <v>v3_230101V02F03</v>
          </cell>
          <cell r="M5681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682">
          <cell r="L5682" t="str">
            <v>v3_230101V03F01</v>
          </cell>
          <cell r="M5682" t="str">
            <v>การต่อยอดธุรกิจที่เกิดจากงานวิจัย/เทคโนโลยีเชิงลึก</v>
          </cell>
        </row>
        <row r="5683">
          <cell r="L5683" t="str">
            <v>v3_230101V03F03</v>
          </cell>
          <cell r="M5683" t="str">
            <v>การทดสอบและทดลองตลาด</v>
          </cell>
        </row>
        <row r="5684">
          <cell r="L5684" t="str">
            <v>v3_230101V04F01</v>
          </cell>
          <cell r="M5684" t="str">
            <v>เทคโนโลยีใหม่ที่สามารถแทนที่เทคโนโลยีเดิม</v>
          </cell>
        </row>
        <row r="5685">
          <cell r="L5685" t="str">
            <v>v3_230101V05F04</v>
          </cell>
          <cell r="M5685" t="str">
            <v>การลงทุนด้านวิจัยและนวัตกรรมในโจทย์ที่ท้าทาย</v>
          </cell>
        </row>
        <row r="5686">
          <cell r="L5686" t="str">
            <v>v3_230102V01F02</v>
          </cell>
          <cell r="M5686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5687">
          <cell r="L5687" t="str">
            <v>v3_230102V03F01</v>
          </cell>
          <cell r="M5687" t="str">
            <v>ช่องทางการเข้าถึงเทคโนโลยีและนวัตกรรม พัฒนาและต่อยอดวิสาหกิจ</v>
          </cell>
        </row>
        <row r="5688">
          <cell r="L5688" t="str">
            <v>v3_230102V03F02</v>
          </cell>
          <cell r="M5688" t="str">
            <v>องค์ความรู้และนวัตกรรมจากงานวิจัยที่ถ่ายทอดในระดับพื้นที่และชุมชน</v>
          </cell>
        </row>
        <row r="5689">
          <cell r="L5689" t="str">
            <v>v3_230102V04F01</v>
          </cell>
          <cell r="M5689" t="str">
            <v>กระบวนการวิจัยเชิงนวัตกรรมที่สอดคล้องกับศักยภาพของวิสาหกิจ</v>
          </cell>
        </row>
        <row r="5690">
          <cell r="L5690" t="str">
            <v>v3_230102V04F02</v>
          </cell>
          <cell r="M5690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5691">
          <cell r="L5691" t="str">
            <v>v3_230102V05F06</v>
          </cell>
          <cell r="M5691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5692">
          <cell r="L5692" t="str">
            <v>v3_230201V01F01</v>
          </cell>
          <cell r="M5692" t="str">
            <v>การบูรณาการข้ามศาสตร์วิชาเพื่อสร้างนวัตกรรมทางสังคม</v>
          </cell>
        </row>
        <row r="5693">
          <cell r="L5693" t="str">
            <v>v3_230201V01F02</v>
          </cell>
          <cell r="M569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694">
          <cell r="L5694" t="str">
            <v>v3_230201V02F01</v>
          </cell>
          <cell r="M5694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5695">
          <cell r="L5695" t="str">
            <v>v3_230201V02F02</v>
          </cell>
          <cell r="M5695" t="str">
            <v>นวัตกรรมเพื่อรองรับสังคมสูงวัย</v>
          </cell>
        </row>
        <row r="5696">
          <cell r="L5696" t="str">
            <v>v3_230201V02F03</v>
          </cell>
          <cell r="M5696" t="str">
            <v>นวัตกรรมที่เข้าถึงง่ายและทั่วถึง มีความเหมาะสมทั้งด้านคุณภาพและราคา</v>
          </cell>
        </row>
        <row r="5697">
          <cell r="L5697" t="str">
            <v>v3_230201V03F02</v>
          </cell>
          <cell r="M5697" t="str">
            <v>นโยบายสาธารณะเพื่อพัฒนาสังคม</v>
          </cell>
        </row>
        <row r="5698">
          <cell r="L5698" t="str">
            <v>v3_230201V04F01</v>
          </cell>
          <cell r="M569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699">
          <cell r="L5699" t="str">
            <v>v3_230201V04F02</v>
          </cell>
          <cell r="M5699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700">
          <cell r="L5700" t="str">
            <v>v3_230201V04F03</v>
          </cell>
          <cell r="M5700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5701">
          <cell r="L5701" t="str">
            <v>v3_230201V04F04</v>
          </cell>
          <cell r="M5701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5702">
          <cell r="L5702" t="str">
            <v>v3_230301V01F01</v>
          </cell>
          <cell r="M5702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5703">
          <cell r="L5703" t="str">
            <v>v3_230301V01F02</v>
          </cell>
          <cell r="M5703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5704">
          <cell r="L5704" t="str">
            <v>v3_230301V02F01</v>
          </cell>
          <cell r="M5704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5705">
          <cell r="L5705" t="str">
            <v>v3_230301V02F02</v>
          </cell>
          <cell r="M5705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706">
          <cell r="L5706" t="str">
            <v>v3_230301V02F03</v>
          </cell>
          <cell r="M5706" t="str">
            <v>การผลิตสินค้าและบริการและการบริโภคแบบคาร์บอนต่ำ</v>
          </cell>
        </row>
        <row r="5707">
          <cell r="L5707" t="str">
            <v>v3_230301V03F02</v>
          </cell>
          <cell r="M5707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5708">
          <cell r="L5708" t="str">
            <v>v3_230301V03F03</v>
          </cell>
          <cell r="M5708" t="str">
            <v>โครงสร้างพื้นฐานด้านวิทยาศาสตร์ วิจัยและนวัตกรรม และด้านคุณภาพ</v>
          </cell>
        </row>
        <row r="5709">
          <cell r="L5709" t="str">
            <v>v3_230301V04F01</v>
          </cell>
          <cell r="M5709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710">
          <cell r="L5710" t="str">
            <v>v3_230301V04F02</v>
          </cell>
          <cell r="M5710" t="str">
            <v>การถ่ายทอดเทคโนโลยีและนวัตกรรมสู่กลุ่มอุตสาหกรรมสีเขียว</v>
          </cell>
        </row>
        <row r="5711">
          <cell r="L5711" t="str">
            <v>v3_230301V05F02</v>
          </cell>
          <cell r="M5711" t="str">
            <v>เครือข่ายความร่วมมือทางวิชาการทั้งในและต่างประเทศ</v>
          </cell>
        </row>
        <row r="5712">
          <cell r="L5712" t="str">
            <v>v3_230301V05F04</v>
          </cell>
          <cell r="M5712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5713">
          <cell r="L5713" t="str">
            <v>v3_230401V01F01</v>
          </cell>
          <cell r="M5713" t="str">
            <v>การวิจัยพื้นฐานด้านวิทยาศาสตร์ สังคมศาสตร์ มนุษยศาสตร์ ศิลปศาสตร์</v>
          </cell>
        </row>
        <row r="5714">
          <cell r="L5714" t="str">
            <v>v3_230401V01F03</v>
          </cell>
          <cell r="M5714" t="str">
            <v>มาตรฐานงานวิจัยระดับสากล และการเผยแพร่งานวิจัยระดับชาติและนานาชาติ</v>
          </cell>
        </row>
        <row r="5715">
          <cell r="L5715" t="str">
            <v>v3_230401V02F01</v>
          </cell>
          <cell r="M5715" t="str">
            <v>การผลิต พัฒนา บุคลากรวิจัยขั้นพื้นฐานและแนวหน้า</v>
          </cell>
        </row>
        <row r="5716">
          <cell r="L5716" t="str">
            <v>v3_230401V02F02</v>
          </cell>
          <cell r="M5716" t="str">
            <v xml:space="preserve">ทีมวิจัยที่เป็นเลิศ สามารถรองรับและต่อยอดเป็นผู้นำเทคโนโลยี </v>
          </cell>
        </row>
        <row r="5717">
          <cell r="L5717" t="str">
            <v>v3_230401V02F03</v>
          </cell>
          <cell r="M5717" t="str">
            <v>การดึงดูดนักวิจัยและผู้เชี่ยวชาญชั้นเลิศจากต่างประเทศ</v>
          </cell>
        </row>
        <row r="5718">
          <cell r="L5718" t="str">
            <v>v3_230401V03F01</v>
          </cell>
          <cell r="M5718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719">
          <cell r="L5719" t="str">
            <v>v3_230401V03F02</v>
          </cell>
          <cell r="M5719" t="str">
            <v>เทคโนโลยีงานวิจัยค้นพบใหม่และนวัตกรรมต้นแบบ</v>
          </cell>
        </row>
        <row r="5720">
          <cell r="L5720" t="str">
            <v>v3_230401V03F03</v>
          </cell>
          <cell r="M5720" t="str">
            <v>การถ่ายทอดและการประยุกต์ใช้เทคโนโลยีขั้นสูง</v>
          </cell>
        </row>
        <row r="5721">
          <cell r="L5721" t="str">
            <v>v3_230401V04F01</v>
          </cell>
          <cell r="M5721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722">
          <cell r="L5722" t="str">
            <v>v3_230401V04F02</v>
          </cell>
          <cell r="M5722" t="str">
            <v>การร่วมทุนระหว่างรัฐกับเอกชน</v>
          </cell>
        </row>
        <row r="5723">
          <cell r="L5723" t="str">
            <v>v3_230501V01F01</v>
          </cell>
          <cell r="M5723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5724">
          <cell r="L5724" t="str">
            <v>v3_230501V02F01</v>
          </cell>
          <cell r="M5724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5725">
          <cell r="L5725" t="str">
            <v>v3_230501V04F01</v>
          </cell>
          <cell r="M5725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5726">
          <cell r="L5726" t="str">
            <v>v3_230501V04F02</v>
          </cell>
          <cell r="M5726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5727">
          <cell r="L5727" t="str">
            <v>v3_230501V04F03</v>
          </cell>
          <cell r="M5727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5728">
          <cell r="L5728" t="str">
            <v>v3_230502V03F01</v>
          </cell>
          <cell r="M5728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5729">
          <cell r="L5729" t="str">
            <v>v3_230502V03F03</v>
          </cell>
          <cell r="M5729" t="str">
            <v>กลไกการทำงานวิจัยร่วมกันระหว่างสถาบันวิจัย มหาวิทยาลัย และภาคเอกชน</v>
          </cell>
        </row>
        <row r="5730">
          <cell r="L5730" t="str">
            <v>v3_230101V01F04</v>
          </cell>
          <cell r="M5730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731">
          <cell r="L5731" t="str">
            <v>v3_230101V02F01</v>
          </cell>
          <cell r="M5731" t="str">
            <v>สมรรถนะของผู้ประกอบการในห่วงโซ่อุปทานหรือเครือข่ายผู้ประกอบการ</v>
          </cell>
        </row>
        <row r="5732">
          <cell r="L5732" t="str">
            <v>v3_230101V02F02</v>
          </cell>
          <cell r="M5732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733">
          <cell r="L5733" t="str">
            <v>v3_230101V02F03</v>
          </cell>
          <cell r="M5733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734">
          <cell r="L5734" t="str">
            <v>v3_230101V03F01</v>
          </cell>
          <cell r="M5734" t="str">
            <v>การต่อยอดธุรกิจที่เกิดจากงานวิจัย/เทคโนโลยีเชิงลึก</v>
          </cell>
        </row>
        <row r="5735">
          <cell r="L5735" t="str">
            <v>v3_230102V03F02</v>
          </cell>
          <cell r="M5735" t="str">
            <v>องค์ความรู้และนวัตกรรมจากงานวิจัยที่ถ่ายทอดในระดับพื้นที่และชุมชน</v>
          </cell>
        </row>
        <row r="5736">
          <cell r="L5736" t="str">
            <v>v3_230102V04F02</v>
          </cell>
          <cell r="M5736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5737">
          <cell r="L5737" t="str">
            <v>v3_230201V01F02</v>
          </cell>
          <cell r="M5737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738">
          <cell r="L5738" t="str">
            <v>v3_230201V04F02</v>
          </cell>
          <cell r="M5738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739">
          <cell r="L5739" t="str">
            <v>v3_230301V02F02</v>
          </cell>
          <cell r="M5739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740">
          <cell r="L5740" t="str">
            <v>v3_230301V04F01</v>
          </cell>
          <cell r="M5740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741">
          <cell r="L5741" t="str">
            <v>v3_230301V04F02</v>
          </cell>
          <cell r="M5741" t="str">
            <v>การถ่ายทอดเทคโนโลยีและนวัตกรรมสู่กลุ่มอุตสาหกรรมสีเขียว</v>
          </cell>
        </row>
        <row r="5742">
          <cell r="L5742" t="str">
            <v>v3_230401V01F01</v>
          </cell>
          <cell r="M5742" t="str">
            <v>การวิจัยพื้นฐานด้านวิทยาศาสตร์ สังคมศาสตร์ มนุษยศาสตร์ ศิลปศาสตร์</v>
          </cell>
        </row>
        <row r="5743">
          <cell r="L5743" t="str">
            <v>v3_230401V01F03</v>
          </cell>
          <cell r="M5743" t="str">
            <v>มาตรฐานงานวิจัยระดับสากล และการเผยแพร่งานวิจัยระดับชาติและนานาชาติ</v>
          </cell>
        </row>
        <row r="5744">
          <cell r="L5744" t="str">
            <v>v3_230401V02F02</v>
          </cell>
          <cell r="M5744" t="str">
            <v xml:space="preserve">ทีมวิจัยที่เป็นเลิศ สามารถรองรับและต่อยอดเป็นผู้นำเทคโนโลยี </v>
          </cell>
        </row>
        <row r="5745">
          <cell r="L5745" t="str">
            <v>v3_230401V03F01</v>
          </cell>
          <cell r="M5745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746">
          <cell r="L5746" t="str">
            <v>v3_230401V03F03</v>
          </cell>
          <cell r="M5746" t="str">
            <v>การถ่ายทอดและการประยุกต์ใช้เทคโนโลยีขั้นสูง</v>
          </cell>
        </row>
        <row r="5747">
          <cell r="L5747" t="str">
            <v>v3_230401V04F01</v>
          </cell>
          <cell r="M5747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748">
          <cell r="L5748" t="str">
            <v>v3_230501V04F02</v>
          </cell>
          <cell r="M5748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5749">
          <cell r="L5749" t="str">
            <v>v3_230502V03F03</v>
          </cell>
          <cell r="M5749" t="str">
            <v>กลไกการทำงานวิจัยร่วมกันระหว่างสถาบันวิจัย มหาวิทยาลัย และภาคเอกชน</v>
          </cell>
        </row>
        <row r="5750">
          <cell r="L5750" t="str">
            <v>v3_230502V03F04</v>
          </cell>
          <cell r="M5750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5751">
          <cell r="L5751" t="str">
            <v>v3_230502V03F01</v>
          </cell>
          <cell r="M5751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5752">
          <cell r="L5752" t="str">
            <v>v3_230301V02F02</v>
          </cell>
          <cell r="M5752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753">
          <cell r="L5753" t="str">
            <v>v3_230101V02F02</v>
          </cell>
          <cell r="M5753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754">
          <cell r="L5754" t="str">
            <v>v3_230101V02F03</v>
          </cell>
          <cell r="M575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755">
          <cell r="L5755" t="str">
            <v>v3_230101V04F01</v>
          </cell>
          <cell r="M5755" t="str">
            <v>เทคโนโลยีใหม่ที่สามารถแทนที่เทคโนโลยีเดิม</v>
          </cell>
        </row>
        <row r="5756">
          <cell r="L5756" t="str">
            <v>v3_230102V01F02</v>
          </cell>
          <cell r="M5756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5757">
          <cell r="L5757" t="str">
            <v>v3_230102V03F01</v>
          </cell>
          <cell r="M5757" t="str">
            <v>ช่องทางการเข้าถึงเทคโนโลยีและนวัตกรรม พัฒนาและต่อยอดวิสาหกิจ</v>
          </cell>
        </row>
        <row r="5758">
          <cell r="L5758" t="str">
            <v>v3_230102V03F02</v>
          </cell>
          <cell r="M5758" t="str">
            <v>องค์ความรู้และนวัตกรรมจากงานวิจัยที่ถ่ายทอดในระดับพื้นที่และชุมชน</v>
          </cell>
        </row>
        <row r="5759">
          <cell r="L5759" t="str">
            <v>v3_230102V04F02</v>
          </cell>
          <cell r="M5759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5760">
          <cell r="L5760" t="str">
            <v>v3_230201V01F01</v>
          </cell>
          <cell r="M5760" t="str">
            <v>การบูรณาการข้ามศาสตร์วิชาเพื่อสร้างนวัตกรรมทางสังคม</v>
          </cell>
        </row>
        <row r="5761">
          <cell r="L5761" t="str">
            <v>v3_230201V01F02</v>
          </cell>
          <cell r="M5761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762">
          <cell r="L5762" t="str">
            <v>v3_230201V02F01</v>
          </cell>
          <cell r="M5762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5763">
          <cell r="L5763" t="str">
            <v>v3_230201V02F02</v>
          </cell>
          <cell r="M5763" t="str">
            <v>นวัตกรรมเพื่อรองรับสังคมสูงวัย</v>
          </cell>
        </row>
        <row r="5764">
          <cell r="L5764" t="str">
            <v>v3_230201V04F01</v>
          </cell>
          <cell r="M5764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765">
          <cell r="L5765" t="str">
            <v>v3_230201V04F02</v>
          </cell>
          <cell r="M5765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766">
          <cell r="L5766" t="str">
            <v>v3_230401V02F01</v>
          </cell>
          <cell r="M5766" t="str">
            <v>การผลิต พัฒนา บุคลากรวิจัยขั้นพื้นฐานและแนวหน้า</v>
          </cell>
        </row>
        <row r="5767">
          <cell r="L5767" t="str">
            <v>v3_230401V02F03</v>
          </cell>
          <cell r="M5767" t="str">
            <v>การดึงดูดนักวิจัยและผู้เชี่ยวชาญชั้นเลิศจากต่างประเทศ</v>
          </cell>
        </row>
        <row r="5768">
          <cell r="L5768" t="str">
            <v>v3_230401V03F02</v>
          </cell>
          <cell r="M5768" t="str">
            <v>เทคโนโลยีงานวิจัยค้นพบใหม่และนวัตกรรมต้นแบบ</v>
          </cell>
        </row>
        <row r="5769">
          <cell r="L5769" t="str">
            <v>v3_230401V04F01</v>
          </cell>
          <cell r="M5769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770">
          <cell r="L5770" t="str">
            <v>v3_230101V02F01</v>
          </cell>
          <cell r="M5770" t="str">
            <v>สมรรถนะของผู้ประกอบการในห่วงโซ่อุปทานหรือเครือข่ายผู้ประกอบการ</v>
          </cell>
        </row>
        <row r="5771">
          <cell r="L5771" t="str">
            <v>v3_230101V03F01</v>
          </cell>
          <cell r="M5771" t="str">
            <v>การต่อยอดธุรกิจที่เกิดจากงานวิจัย/เทคโนโลยีเชิงลึก</v>
          </cell>
        </row>
        <row r="5772">
          <cell r="L5772" t="str">
            <v>v3_230102V02F01</v>
          </cell>
          <cell r="M5772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5773">
          <cell r="L5773" t="str">
            <v>v3_230102V02F03</v>
          </cell>
          <cell r="M5773" t="str">
            <v>การเชื่อมโยงระบบนิเวศนวัตกรรมในประเทศกับต่างประเทศ</v>
          </cell>
        </row>
        <row r="5774">
          <cell r="L5774" t="str">
            <v>v3_230102V03F01</v>
          </cell>
          <cell r="M5774" t="str">
            <v>ช่องทางการเข้าถึงเทคโนโลยีและนวัตกรรม พัฒนาและต่อยอดวิสาหกิจ</v>
          </cell>
        </row>
        <row r="5775">
          <cell r="L5775" t="str">
            <v>v3_230102V03F02</v>
          </cell>
          <cell r="M5775" t="str">
            <v>องค์ความรู้และนวัตกรรมจากงานวิจัยที่ถ่ายทอดในระดับพื้นที่และชุมชน</v>
          </cell>
        </row>
        <row r="5776">
          <cell r="L5776" t="str">
            <v>v3_230102V05F06</v>
          </cell>
          <cell r="M5776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5777">
          <cell r="L5777" t="str">
            <v>v3_230301V01F02</v>
          </cell>
          <cell r="M5777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5778">
          <cell r="L5778" t="str">
            <v>v3_230301V04F02</v>
          </cell>
          <cell r="M5778" t="str">
            <v>การถ่ายทอดเทคโนโลยีและนวัตกรรมสู่กลุ่มอุตสาหกรรมสีเขียว</v>
          </cell>
        </row>
        <row r="5779">
          <cell r="L5779" t="str">
            <v>v3_230401V02F01</v>
          </cell>
          <cell r="M5779" t="str">
            <v>การผลิต พัฒนา บุคลากรวิจัยขั้นพื้นฐานและแนวหน้า</v>
          </cell>
        </row>
        <row r="5780">
          <cell r="L5780" t="str">
            <v>v3_230401V03F03</v>
          </cell>
          <cell r="M5780" t="str">
            <v>การถ่ายทอดและการประยุกต์ใช้เทคโนโลยีขั้นสูง</v>
          </cell>
        </row>
        <row r="5781">
          <cell r="L5781" t="str">
            <v>v3_230401V04F04</v>
          </cell>
          <cell r="M5781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5782">
          <cell r="L5782" t="str">
            <v>v3_230501V03F01</v>
          </cell>
          <cell r="M5782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5783">
          <cell r="L5783" t="str">
            <v>v3_230501V03F02</v>
          </cell>
          <cell r="M5783" t="str">
            <v>การกำกับ ตรวจสอบ และรับรองการรักษามาตรฐานในกระบวนการดำเนินงานวิจัย</v>
          </cell>
        </row>
        <row r="5784">
          <cell r="L5784" t="str">
            <v>v3_230501V04F01</v>
          </cell>
          <cell r="M5784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5785">
          <cell r="L5785" t="str">
            <v>v3_230501V04F02</v>
          </cell>
          <cell r="M5785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5786">
          <cell r="L5786" t="str">
            <v>v3_230501V04F03</v>
          </cell>
          <cell r="M5786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5787">
          <cell r="L5787" t="str">
            <v>v3_230502V03F01</v>
          </cell>
          <cell r="M5787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5788">
          <cell r="L5788" t="str">
            <v>v3_230502V03F02</v>
          </cell>
          <cell r="M5788" t="str">
            <v>ประสิทธิภาพของการจดและคุ้มครองทรัพย์สินทางปัญญา</v>
          </cell>
        </row>
        <row r="5789">
          <cell r="L5789" t="str">
            <v>v3_230502V03F03</v>
          </cell>
          <cell r="M5789" t="str">
            <v>กลไกการทำงานวิจัยร่วมกันระหว่างสถาบันวิจัย มหาวิทยาลัย และภาคเอกชน</v>
          </cell>
        </row>
        <row r="5790">
          <cell r="L5790" t="str">
            <v>v3_230502V03F04</v>
          </cell>
          <cell r="M5790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5791">
          <cell r="L5791" t="str">
            <v>v3_230101V01F01</v>
          </cell>
          <cell r="M5791" t="str">
            <v>คุณภาพของงานวิจัย/สิทธิบัตร ที่ได้ระดับแนวหน้าเทียบเคียงนานาชาติ</v>
          </cell>
        </row>
        <row r="5792">
          <cell r="L5792" t="str">
            <v>v3_230101V01F04</v>
          </cell>
          <cell r="M5792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793">
          <cell r="L5793" t="str">
            <v>v3_230101V02F02</v>
          </cell>
          <cell r="M5793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794">
          <cell r="L5794" t="str">
            <v>v3_230101V02F03</v>
          </cell>
          <cell r="M579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795">
          <cell r="L5795" t="str">
            <v>v3_230101V03F01</v>
          </cell>
          <cell r="M5795" t="str">
            <v>การต่อยอดธุรกิจที่เกิดจากงานวิจัย/เทคโนโลยีเชิงลึก</v>
          </cell>
        </row>
        <row r="5796">
          <cell r="L5796" t="str">
            <v>v3_230101V03F02</v>
          </cell>
          <cell r="M5796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5797">
          <cell r="L5797" t="str">
            <v>v3_230101V03F03</v>
          </cell>
          <cell r="M5797" t="str">
            <v>การทดสอบและทดลองตลาด</v>
          </cell>
        </row>
        <row r="5798">
          <cell r="L5798" t="str">
            <v>v3_230101V04F01</v>
          </cell>
          <cell r="M5798" t="str">
            <v>เทคโนโลยีใหม่ที่สามารถแทนที่เทคโนโลยีเดิม</v>
          </cell>
        </row>
        <row r="5799">
          <cell r="L5799" t="str">
            <v>v3_230101V01F01</v>
          </cell>
          <cell r="M5799" t="str">
            <v>คุณภาพของงานวิจัย/สิทธิบัตร ที่ได้ระดับแนวหน้าเทียบเคียงนานาชาติ</v>
          </cell>
        </row>
        <row r="5800">
          <cell r="L5800" t="str">
            <v>v3_230101V01F04</v>
          </cell>
          <cell r="M5800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801">
          <cell r="L5801" t="str">
            <v>v3_230101V02F02</v>
          </cell>
          <cell r="M5801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802">
          <cell r="L5802" t="str">
            <v>v3_230101V02F03</v>
          </cell>
          <cell r="M5802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803">
          <cell r="L5803" t="str">
            <v>v3_230101V03F01</v>
          </cell>
          <cell r="M5803" t="str">
            <v>การต่อยอดธุรกิจที่เกิดจากงานวิจัย/เทคโนโลยีเชิงลึก</v>
          </cell>
        </row>
        <row r="5804">
          <cell r="L5804" t="str">
            <v>v3_230101V03F02</v>
          </cell>
          <cell r="M5804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5805">
          <cell r="L5805" t="str">
            <v>v3_230101V03F03</v>
          </cell>
          <cell r="M5805" t="str">
            <v>การทดสอบและทดลองตลาด</v>
          </cell>
        </row>
        <row r="5806">
          <cell r="L5806" t="str">
            <v>v3_230101V04F01</v>
          </cell>
          <cell r="M5806" t="str">
            <v>เทคโนโลยีใหม่ที่สามารถแทนที่เทคโนโลยีเดิม</v>
          </cell>
        </row>
        <row r="5807">
          <cell r="L5807" t="str">
            <v>v3_230101V02F01</v>
          </cell>
          <cell r="M5807" t="str">
            <v>สมรรถนะของผู้ประกอบการในห่วงโซ่อุปทานหรือเครือข่ายผู้ประกอบการ</v>
          </cell>
        </row>
        <row r="5808">
          <cell r="L5808" t="str">
            <v>v3_230101V02F02</v>
          </cell>
          <cell r="M5808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809">
          <cell r="L5809" t="str">
            <v>v3_230101V02F03</v>
          </cell>
          <cell r="M5809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810">
          <cell r="L5810" t="str">
            <v>v3_230101V03F01</v>
          </cell>
          <cell r="M5810" t="str">
            <v>การต่อยอดธุรกิจที่เกิดจากงานวิจัย/เทคโนโลยีเชิงลึก</v>
          </cell>
        </row>
        <row r="5811">
          <cell r="L5811" t="str">
            <v>v3_230101V05F05</v>
          </cell>
          <cell r="M5811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5812">
          <cell r="L5812" t="str">
            <v>v3_230401V03F01</v>
          </cell>
          <cell r="M5812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813">
          <cell r="L5813" t="str">
            <v>v3_230401V03F02</v>
          </cell>
          <cell r="M5813" t="str">
            <v>เทคโนโลยีงานวิจัยค้นพบใหม่และนวัตกรรมต้นแบบ</v>
          </cell>
        </row>
        <row r="5814">
          <cell r="L5814" t="str">
            <v>v3_230401V03F03</v>
          </cell>
          <cell r="M5814" t="str">
            <v>การถ่ายทอดและการประยุกต์ใช้เทคโนโลยีขั้นสูง</v>
          </cell>
        </row>
        <row r="5815">
          <cell r="L5815" t="str">
            <v>v3_230401V04F06</v>
          </cell>
          <cell r="M5815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816">
          <cell r="L5816" t="str">
            <v>v3_230502V03F03</v>
          </cell>
          <cell r="M5816" t="str">
            <v>กลไกการทำงานวิจัยร่วมกันระหว่างสถาบันวิจัย มหาวิทยาลัย และภาคเอกชน</v>
          </cell>
        </row>
        <row r="5817">
          <cell r="L5817" t="str">
            <v>v3_230502V03F04</v>
          </cell>
          <cell r="M5817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5818">
          <cell r="L5818" t="str">
            <v>v3_230101V01F01</v>
          </cell>
          <cell r="M5818" t="str">
            <v>คุณภาพของงานวิจัย/สิทธิบัตร ที่ได้ระดับแนวหน้าเทียบเคียงนานาชาติ</v>
          </cell>
        </row>
        <row r="5819">
          <cell r="L5819" t="str">
            <v>v3_230101V01F02</v>
          </cell>
          <cell r="M5819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5820">
          <cell r="L5820" t="str">
            <v>v3_230101V01F03</v>
          </cell>
          <cell r="M5820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5821">
          <cell r="L5821" t="str">
            <v>v3_230101V01F04</v>
          </cell>
          <cell r="M5821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822">
          <cell r="L5822" t="str">
            <v>v3_230101V02F01</v>
          </cell>
          <cell r="M5822" t="str">
            <v>สมรรถนะของผู้ประกอบการในห่วงโซ่อุปทานหรือเครือข่ายผู้ประกอบการ</v>
          </cell>
        </row>
        <row r="5823">
          <cell r="L5823" t="str">
            <v>v3_230101V02F02</v>
          </cell>
          <cell r="M5823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824">
          <cell r="L5824" t="str">
            <v>v3_230101V02F03</v>
          </cell>
          <cell r="M582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825">
          <cell r="L5825" t="str">
            <v>v3_230101V03F01</v>
          </cell>
          <cell r="M5825" t="str">
            <v>การต่อยอดธุรกิจที่เกิดจากงานวิจัย/เทคโนโลยีเชิงลึก</v>
          </cell>
        </row>
        <row r="5826">
          <cell r="L5826" t="str">
            <v>v3_230101V03F02</v>
          </cell>
          <cell r="M5826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5827">
          <cell r="L5827" t="str">
            <v>v3_230101V03F03</v>
          </cell>
          <cell r="M5827" t="str">
            <v>การทดสอบและทดลองตลาด</v>
          </cell>
        </row>
        <row r="5828">
          <cell r="L5828" t="str">
            <v>v3_230101V04F01</v>
          </cell>
          <cell r="M5828" t="str">
            <v>เทคโนโลยีใหม่ที่สามารถแทนที่เทคโนโลยีเดิม</v>
          </cell>
        </row>
        <row r="5829">
          <cell r="L5829" t="str">
            <v>v3_230101V04F02</v>
          </cell>
          <cell r="M5829" t="str">
            <v>ช่องทางตลาดนวัตกรรม</v>
          </cell>
        </row>
        <row r="5830">
          <cell r="L5830" t="str">
            <v>v3_230101V04F03</v>
          </cell>
          <cell r="M5830" t="str">
            <v>การมีส่วนร่วมของธุรกิจที่ใช้เทคโนโลยีขั้นสูง ผู้ให้บริการเทคโนโลยี บริษัทวิจัยและพัฒนาสัญชาติไทยในห่วงโซ่คุณค่าโลก</v>
          </cell>
        </row>
        <row r="5831">
          <cell r="L5831" t="str">
            <v>v3_230101V05F01</v>
          </cell>
          <cell r="M5831" t="str">
            <v>บทบาทภาครัฐเพื่อสนับสนุนนวัตกรรมในอุตสาหกรรมเป้าหมาย</v>
          </cell>
        </row>
        <row r="5832">
          <cell r="L5832" t="str">
            <v>v3_230101V05F02</v>
          </cell>
          <cell r="M5832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5833">
          <cell r="L5833" t="str">
            <v>v3_230101V05F03</v>
          </cell>
          <cell r="M5833" t="str">
            <v>กลไกดึงดูดผู้มีทักษะสูงและเจ้าของเทคโนโลยีในสาขาเทคโนโลยีเป้าหมาย</v>
          </cell>
        </row>
        <row r="5834">
          <cell r="L5834" t="str">
            <v>v3_230101V05F04</v>
          </cell>
          <cell r="M5834" t="str">
            <v>การลงทุนด้านวิจัยและนวัตกรรมในโจทย์ที่ท้าทาย</v>
          </cell>
        </row>
        <row r="5835">
          <cell r="L5835" t="str">
            <v>v3_230101V05F05</v>
          </cell>
          <cell r="M5835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5836">
          <cell r="L5836" t="str">
            <v>v3_230102V01F01</v>
          </cell>
          <cell r="M5836" t="str">
            <v>ความสามารถทางนวัตกรรมของผู้ประกอบการวิสาหกิจ</v>
          </cell>
        </row>
        <row r="5837">
          <cell r="L5837" t="str">
            <v>v3_230102V01F02</v>
          </cell>
          <cell r="M5837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5838">
          <cell r="L5838" t="str">
            <v>v3_230102V01F03</v>
          </cell>
          <cell r="M5838" t="str">
            <v>วิสาหกิจที่มีการขับเคลื่อนด้วยนวัตกรรมหรือเทคโนโลยีขั้นสูง</v>
          </cell>
        </row>
        <row r="5839">
          <cell r="L5839" t="str">
            <v>v3_230102V02F01</v>
          </cell>
          <cell r="M5839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5840">
          <cell r="L5840" t="str">
            <v>v3_230102V02F02</v>
          </cell>
          <cell r="M5840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5841">
          <cell r="L5841" t="str">
            <v>v3_230102V02F03</v>
          </cell>
          <cell r="M5841" t="str">
            <v>การเชื่อมโยงระบบนิเวศนวัตกรรมในประเทศกับต่างประเทศ</v>
          </cell>
        </row>
        <row r="5842">
          <cell r="L5842" t="str">
            <v>v3_230102V02F04</v>
          </cell>
          <cell r="M5842" t="str">
            <v>แพลตฟอร์มการให้บริการพัฒนาธุรกิจ นวัตกรรม และผู้พัฒนาธุรกิจนวัตกรรม</v>
          </cell>
        </row>
        <row r="5843">
          <cell r="L5843" t="str">
            <v>v3_230102V03F01</v>
          </cell>
          <cell r="M5843" t="str">
            <v>ช่องทางการเข้าถึงเทคโนโลยีและนวัตกรรม พัฒนาและต่อยอดวิสาหกิจ</v>
          </cell>
        </row>
        <row r="5844">
          <cell r="L5844" t="str">
            <v>v3_230102V03F02</v>
          </cell>
          <cell r="M5844" t="str">
            <v>องค์ความรู้และนวัตกรรมจากงานวิจัยที่ถ่ายทอดในระดับพื้นที่และชุมชน</v>
          </cell>
        </row>
        <row r="5845">
          <cell r="L5845" t="str">
            <v>v3_230102V04F01</v>
          </cell>
          <cell r="M5845" t="str">
            <v>กระบวนการวิจัยเชิงนวัตกรรมที่สอดคล้องกับศักยภาพของวิสาหกิจ</v>
          </cell>
        </row>
        <row r="5846">
          <cell r="L5846" t="str">
            <v>v3_230102V04F02</v>
          </cell>
          <cell r="M5846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5847">
          <cell r="L5847" t="str">
            <v>v3_230102V05F01</v>
          </cell>
          <cell r="M5847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5848">
          <cell r="L5848" t="str">
            <v>v3_230102V05F02</v>
          </cell>
          <cell r="M5848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5849">
          <cell r="L5849" t="str">
            <v>v3_230102V05F03</v>
          </cell>
          <cell r="M5849" t="str">
            <v>ตลาดนวัตกรรมภาครัฐ การระบุเกณฑ์และความต้องการของตลาดที่ส่งเสริมวิสาหกิจ</v>
          </cell>
        </row>
        <row r="5850">
          <cell r="L5850" t="str">
            <v>v3_230102V05F04</v>
          </cell>
          <cell r="M5850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5851">
          <cell r="L5851" t="str">
            <v>v3_230102V05F05</v>
          </cell>
          <cell r="M5851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852">
          <cell r="L5852" t="str">
            <v>v3_230102V05F06</v>
          </cell>
          <cell r="M5852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5853">
          <cell r="L5853" t="str">
            <v>v3_230201V01F01</v>
          </cell>
          <cell r="M5853" t="str">
            <v>การบูรณาการข้ามศาสตร์วิชาเพื่อสร้างนวัตกรรมทางสังคม</v>
          </cell>
        </row>
        <row r="5854">
          <cell r="L5854" t="str">
            <v>v3_230201V01F02</v>
          </cell>
          <cell r="M5854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855">
          <cell r="L5855" t="str">
            <v>v3_230201V02F01</v>
          </cell>
          <cell r="M5855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5856">
          <cell r="L5856" t="str">
            <v>v3_230201V02F02</v>
          </cell>
          <cell r="M5856" t="str">
            <v>นวัตกรรมเพื่อรองรับสังคมสูงวัย</v>
          </cell>
        </row>
        <row r="5857">
          <cell r="L5857" t="str">
            <v>v3_230201V02F03</v>
          </cell>
          <cell r="M5857" t="str">
            <v>นวัตกรรมที่เข้าถึงง่ายและทั่วถึง มีความเหมาะสมทั้งด้านคุณภาพและราคา</v>
          </cell>
        </row>
        <row r="5858">
          <cell r="L5858" t="str">
            <v>v3_230201V03F01</v>
          </cell>
          <cell r="M5858" t="str">
            <v>ช่องทางในการนำนวัตกรรมไปใช้ในการพัฒนาด้านสังคม</v>
          </cell>
        </row>
        <row r="5859">
          <cell r="L5859" t="str">
            <v>v3_230201V03F02</v>
          </cell>
          <cell r="M5859" t="str">
            <v>นโยบายสาธารณะเพื่อพัฒนาสังคม</v>
          </cell>
        </row>
        <row r="5860">
          <cell r="L5860" t="str">
            <v>v3_230201V04F01</v>
          </cell>
          <cell r="M5860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861">
          <cell r="L5861" t="str">
            <v>v3_230201V04F02</v>
          </cell>
          <cell r="M5861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862">
          <cell r="L5862" t="str">
            <v>v3_230201V04F03</v>
          </cell>
          <cell r="M5862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5863">
          <cell r="L5863" t="str">
            <v>v3_230201V04F04</v>
          </cell>
          <cell r="M5863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5864">
          <cell r="L5864" t="str">
            <v>v3_230201V04F05</v>
          </cell>
          <cell r="M5864" t="str">
            <v>การดำเนินกิจกรรมเพื่อสังคมของวิสาหกิจเพื่อสังคมและธุรกิจ</v>
          </cell>
        </row>
        <row r="5865">
          <cell r="L5865" t="str">
            <v>v3_230301V01F01</v>
          </cell>
          <cell r="M5865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5866">
          <cell r="L5866" t="str">
            <v>v3_230301V01F02</v>
          </cell>
          <cell r="M5866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5867">
          <cell r="L5867" t="str">
            <v>v3_230301V02F01</v>
          </cell>
          <cell r="M5867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5868">
          <cell r="L5868" t="str">
            <v>v3_230301V02F02</v>
          </cell>
          <cell r="M5868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869">
          <cell r="L5869" t="str">
            <v>v3_230301V02F03</v>
          </cell>
          <cell r="M5869" t="str">
            <v>การผลิตสินค้าและบริการและการบริโภคแบบคาร์บอนต่ำ</v>
          </cell>
        </row>
        <row r="5870">
          <cell r="L5870" t="str">
            <v>v3_230301V03F01</v>
          </cell>
          <cell r="M5870" t="str">
            <v>ฐานข้อมูลวิจัย เทคโนโลยีและนวัตกรรมด้านสิ่งแวดล้อม</v>
          </cell>
        </row>
        <row r="5871">
          <cell r="L5871" t="str">
            <v>v3_230301V03F02</v>
          </cell>
          <cell r="M5871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5872">
          <cell r="L5872" t="str">
            <v>v3_230301V03F03</v>
          </cell>
          <cell r="M5872" t="str">
            <v>โครงสร้างพื้นฐานด้านวิทยาศาสตร์ วิจัยและนวัตกรรม และด้านคุณภาพ</v>
          </cell>
        </row>
        <row r="5873">
          <cell r="L5873" t="str">
            <v>v3_230301V04F01</v>
          </cell>
          <cell r="M5873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874">
          <cell r="L5874" t="str">
            <v>v3_230301V04F02</v>
          </cell>
          <cell r="M5874" t="str">
            <v>การถ่ายทอดเทคโนโลยีและนวัตกรรมสู่กลุ่มอุตสาหกรรมสีเขียว</v>
          </cell>
        </row>
        <row r="5875">
          <cell r="L5875" t="str">
            <v>v3_230301V04F03</v>
          </cell>
          <cell r="M5875" t="str">
            <v>ระบบนิเวศเพื่อบ่มเพาะผู้ประกอบการธุรกิจเศรษฐกิจสีเขียว</v>
          </cell>
        </row>
        <row r="5876">
          <cell r="L5876" t="str">
            <v>v3_230301V05F01</v>
          </cell>
          <cell r="M5876" t="str">
            <v>กฎหมาย นโยบาย มาตรการ มาตรฐาน และแรงจูงใจ ให้รองรับการสร้างนวัตกรรมในอุตสาหกรรมที่นำไปสู่เศรษฐกิจสีเขียว</v>
          </cell>
        </row>
        <row r="5877">
          <cell r="L5877" t="str">
            <v>v3_230301V05F02</v>
          </cell>
          <cell r="M5877" t="str">
            <v>เครือข่ายความร่วมมือทางวิชาการทั้งในและต่างประเทศ</v>
          </cell>
        </row>
        <row r="5878">
          <cell r="L5878" t="str">
            <v>v3_230301V05F03</v>
          </cell>
          <cell r="M5878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5879">
          <cell r="L5879" t="str">
            <v>v3_230301V05F04</v>
          </cell>
          <cell r="M587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5880">
          <cell r="L5880" t="str">
            <v>v3_230401V01F01</v>
          </cell>
          <cell r="M5880" t="str">
            <v>การวิจัยพื้นฐานด้านวิทยาศาสตร์ สังคมศาสตร์ มนุษยศาสตร์ ศิลปศาสตร์</v>
          </cell>
        </row>
        <row r="5881">
          <cell r="L5881" t="str">
            <v>v3_230401V01F02</v>
          </cell>
          <cell r="M5881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5882">
          <cell r="L5882" t="str">
            <v>v3_230401V01F03</v>
          </cell>
          <cell r="M5882" t="str">
            <v>มาตรฐานงานวิจัยระดับสากล และการเผยแพร่งานวิจัยระดับชาติและนานาชาติ</v>
          </cell>
        </row>
        <row r="5883">
          <cell r="L5883" t="str">
            <v>v3_230401V02F01</v>
          </cell>
          <cell r="M5883" t="str">
            <v>การผลิต พัฒนา บุคลากรวิจัยขั้นพื้นฐานและแนวหน้า</v>
          </cell>
        </row>
        <row r="5884">
          <cell r="L5884" t="str">
            <v>v3_230401V02F02</v>
          </cell>
          <cell r="M5884" t="str">
            <v xml:space="preserve">ทีมวิจัยที่เป็นเลิศ สามารถรองรับและต่อยอดเป็นผู้นำเทคโนโลยี </v>
          </cell>
        </row>
        <row r="5885">
          <cell r="L5885" t="str">
            <v>v3_230401V02F03</v>
          </cell>
          <cell r="M5885" t="str">
            <v>การดึงดูดนักวิจัยและผู้เชี่ยวชาญชั้นเลิศจากต่างประเทศ</v>
          </cell>
        </row>
        <row r="5886">
          <cell r="L5886" t="str">
            <v>v3_230401V03F01</v>
          </cell>
          <cell r="M5886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887">
          <cell r="L5887" t="str">
            <v>v3_230401V03F02</v>
          </cell>
          <cell r="M5887" t="str">
            <v>เทคโนโลยีงานวิจัยค้นพบใหม่และนวัตกรรมต้นแบบ</v>
          </cell>
        </row>
        <row r="5888">
          <cell r="L5888" t="str">
            <v>v3_230401V03F03</v>
          </cell>
          <cell r="M5888" t="str">
            <v>การถ่ายทอดและการประยุกต์ใช้เทคโนโลยีขั้นสูง</v>
          </cell>
        </row>
        <row r="5889">
          <cell r="L5889" t="str">
            <v>v3_230401V04F01</v>
          </cell>
          <cell r="M5889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890">
          <cell r="L5890" t="str">
            <v>v3_230401V04F02</v>
          </cell>
          <cell r="M5890" t="str">
            <v>การร่วมทุนระหว่างรัฐกับเอกชน</v>
          </cell>
        </row>
        <row r="5891">
          <cell r="L5891" t="str">
            <v>v3_230401V04F03</v>
          </cell>
          <cell r="M5891" t="str">
            <v>การเชื่อมโยงระบบฐานข้อมูลเทคโนโลยี</v>
          </cell>
        </row>
        <row r="5892">
          <cell r="L5892" t="str">
            <v>v3_230401V04F04</v>
          </cell>
          <cell r="M5892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5893">
          <cell r="L5893" t="str">
            <v>v3_230401V04F05</v>
          </cell>
          <cell r="M5893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5894">
          <cell r="L5894" t="str">
            <v>v3_230401V04F06</v>
          </cell>
          <cell r="M5894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895">
          <cell r="L5895" t="str">
            <v>v3_230501V01F01</v>
          </cell>
          <cell r="M5895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5896">
          <cell r="L5896" t="str">
            <v>v3_230501V01F02</v>
          </cell>
          <cell r="M5896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5897">
          <cell r="L5897" t="str">
            <v>v3_230501V01F03</v>
          </cell>
          <cell r="M5897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5898">
          <cell r="L5898" t="str">
            <v>v3_230501V02F01</v>
          </cell>
          <cell r="M5898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5899">
          <cell r="L5899" t="str">
            <v>v3_230501V02F02</v>
          </cell>
          <cell r="M5899" t="str">
            <v>ศักยภาพและความสามารถด้านโครงสร้างพื้นฐานทางคุณภาพ</v>
          </cell>
        </row>
        <row r="5900">
          <cell r="L5900" t="str">
            <v>v3_230501V03F01</v>
          </cell>
          <cell r="M5900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5901">
          <cell r="L5901" t="str">
            <v>v3_230501V03F02</v>
          </cell>
          <cell r="M5901" t="str">
            <v>การกำกับ ตรวจสอบ และรับรองการรักษามาตรฐานในกระบวนการดำเนินงานวิจัย</v>
          </cell>
        </row>
        <row r="5902">
          <cell r="L5902" t="str">
            <v>v3_230501V04F01</v>
          </cell>
          <cell r="M5902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5903">
          <cell r="L5903" t="str">
            <v>v3_230501V04F02</v>
          </cell>
          <cell r="M5903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5904">
          <cell r="L5904" t="str">
            <v>v3_230501V04F03</v>
          </cell>
          <cell r="M5904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5905">
          <cell r="L5905" t="str">
            <v>v3_230502V01F01</v>
          </cell>
          <cell r="M5905" t="str">
            <v>การอำนวยความสะดวกในการเข้าถึงตลาดทั้งในและต่างประเทศ</v>
          </cell>
        </row>
        <row r="5906">
          <cell r="L5906" t="str">
            <v>v3_230502V01F02</v>
          </cell>
          <cell r="M5906" t="str">
            <v>ระบบนิเวศเพื่อบ่มเพาะผู้ประกอบการและการเชื่อมโยงกับนักลงทุน</v>
          </cell>
        </row>
        <row r="5907">
          <cell r="L5907" t="str">
            <v>v3_230502V02F01</v>
          </cell>
          <cell r="M5907" t="str">
            <v>กฎหมายเอื้อต่อการใช้ประโยชน์งานวิจัย</v>
          </cell>
        </row>
        <row r="5908">
          <cell r="L5908" t="str">
            <v>v3_230502V02F02</v>
          </cell>
          <cell r="M5908" t="str">
            <v>มาตรการทางการเงินและการคลัง</v>
          </cell>
        </row>
        <row r="5909">
          <cell r="L5909" t="str">
            <v>v3_230502V02F03</v>
          </cell>
          <cell r="M5909" t="str">
            <v>มาตรการเพื่อดึงดูดบุคลากรวิจัยคุณภาพสูง</v>
          </cell>
        </row>
        <row r="5910">
          <cell r="L5910" t="str">
            <v>v3_230502V03F01</v>
          </cell>
          <cell r="M5910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5911">
          <cell r="L5911" t="str">
            <v>v3_230502V03F02</v>
          </cell>
          <cell r="M5911" t="str">
            <v>ประสิทธิภาพของการจดและคุ้มครองทรัพย์สินทางปัญญา</v>
          </cell>
        </row>
        <row r="5912">
          <cell r="L5912" t="str">
            <v>v3_230502V03F03</v>
          </cell>
          <cell r="M5912" t="str">
            <v>กลไกการทำงานวิจัยร่วมกันระหว่างสถาบันวิจัย มหาวิทยาลัย และภาคเอกชน</v>
          </cell>
        </row>
        <row r="5913">
          <cell r="L5913" t="str">
            <v>v3_230502V03F04</v>
          </cell>
          <cell r="M5913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5914">
          <cell r="L5914" t="str">
            <v>v3_230101V01F01</v>
          </cell>
          <cell r="M5914" t="str">
            <v>คุณภาพของงานวิจัย/สิทธิบัตร ที่ได้ระดับแนวหน้าเทียบเคียงนานาชาติ</v>
          </cell>
        </row>
        <row r="5915">
          <cell r="L5915" t="str">
            <v>v3_230101V01F02</v>
          </cell>
          <cell r="M5915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5916">
          <cell r="L5916" t="str">
            <v>v3_230101V01F03</v>
          </cell>
          <cell r="M5916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5917">
          <cell r="L5917" t="str">
            <v>v3_230101V01F04</v>
          </cell>
          <cell r="M5917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5918">
          <cell r="L5918" t="str">
            <v>v3_230101V02F01</v>
          </cell>
          <cell r="M5918" t="str">
            <v>สมรรถนะของผู้ประกอบการในห่วงโซ่อุปทานหรือเครือข่ายผู้ประกอบการ</v>
          </cell>
        </row>
        <row r="5919">
          <cell r="L5919" t="str">
            <v>v3_230101V02F02</v>
          </cell>
          <cell r="M5919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5920">
          <cell r="L5920" t="str">
            <v>v3_230101V02F03</v>
          </cell>
          <cell r="M5920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5921">
          <cell r="L5921" t="str">
            <v>v3_230101V03F01</v>
          </cell>
          <cell r="M5921" t="str">
            <v>การต่อยอดธุรกิจที่เกิดจากงานวิจัย/เทคโนโลยีเชิงลึก</v>
          </cell>
        </row>
        <row r="5922">
          <cell r="L5922" t="str">
            <v>v3_230101V03F02</v>
          </cell>
          <cell r="M5922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5923">
          <cell r="L5923" t="str">
            <v>v3_230101V03F03</v>
          </cell>
          <cell r="M5923" t="str">
            <v>การทดสอบและทดลองตลาด</v>
          </cell>
        </row>
        <row r="5924">
          <cell r="L5924" t="str">
            <v>v3_230101V04F01</v>
          </cell>
          <cell r="M5924" t="str">
            <v>เทคโนโลยีใหม่ที่สามารถแทนที่เทคโนโลยีเดิม</v>
          </cell>
        </row>
        <row r="5925">
          <cell r="L5925" t="str">
            <v>v3_230101V04F02</v>
          </cell>
          <cell r="M5925" t="str">
            <v>ช่องทางตลาดนวัตกรรม</v>
          </cell>
        </row>
        <row r="5926">
          <cell r="L5926" t="str">
            <v>v3_230101V04F03</v>
          </cell>
          <cell r="M5926" t="str">
            <v>การมีส่วนร่วมของธุรกิจที่ใช้เทคโนโลยีขั้นสูง ผู้ให้บริการเทคโนโลยี บริษัทวิจัยและพัฒนาสัญชาติไทยในห่วงโซ่คุณค่าโลก</v>
          </cell>
        </row>
        <row r="5927">
          <cell r="L5927" t="str">
            <v>v3_230101V05F01</v>
          </cell>
          <cell r="M5927" t="str">
            <v>บทบาทภาครัฐเพื่อสนับสนุนนวัตกรรมในอุตสาหกรรมเป้าหมาย</v>
          </cell>
        </row>
        <row r="5928">
          <cell r="L5928" t="str">
            <v>v3_230101V05F02</v>
          </cell>
          <cell r="M5928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5929">
          <cell r="L5929" t="str">
            <v>v3_230101V05F03</v>
          </cell>
          <cell r="M5929" t="str">
            <v>กลไกดึงดูดผู้มีทักษะสูงและเจ้าของเทคโนโลยีในสาขาเทคโนโลยีเป้าหมาย</v>
          </cell>
        </row>
        <row r="5930">
          <cell r="L5930" t="str">
            <v>v3_230101V05F04</v>
          </cell>
          <cell r="M5930" t="str">
            <v>การลงทุนด้านวิจัยและนวัตกรรมในโจทย์ที่ท้าทาย</v>
          </cell>
        </row>
        <row r="5931">
          <cell r="L5931" t="str">
            <v>v3_230101V05F05</v>
          </cell>
          <cell r="M5931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5932">
          <cell r="L5932" t="str">
            <v>v3_230102V01F01</v>
          </cell>
          <cell r="M5932" t="str">
            <v>ความสามารถทางนวัตกรรมของผู้ประกอบการวิสาหกิจ</v>
          </cell>
        </row>
        <row r="5933">
          <cell r="L5933" t="str">
            <v>v3_230102V01F02</v>
          </cell>
          <cell r="M5933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5934">
          <cell r="L5934" t="str">
            <v>v3_230102V01F03</v>
          </cell>
          <cell r="M5934" t="str">
            <v>วิสาหกิจที่มีการขับเคลื่อนด้วยนวัตกรรมหรือเทคโนโลยีขั้นสูง</v>
          </cell>
        </row>
        <row r="5935">
          <cell r="L5935" t="str">
            <v>v3_230102V02F01</v>
          </cell>
          <cell r="M5935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5936">
          <cell r="L5936" t="str">
            <v>v3_230102V02F02</v>
          </cell>
          <cell r="M5936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5937">
          <cell r="L5937" t="str">
            <v>v3_230102V02F03</v>
          </cell>
          <cell r="M5937" t="str">
            <v>การเชื่อมโยงระบบนิเวศนวัตกรรมในประเทศกับต่างประเทศ</v>
          </cell>
        </row>
        <row r="5938">
          <cell r="L5938" t="str">
            <v>v3_230102V02F04</v>
          </cell>
          <cell r="M5938" t="str">
            <v>แพลตฟอร์มการให้บริการพัฒนาธุรกิจ นวัตกรรม และผู้พัฒนาธุรกิจนวัตกรรม</v>
          </cell>
        </row>
        <row r="5939">
          <cell r="L5939" t="str">
            <v>v3_230102V03F01</v>
          </cell>
          <cell r="M5939" t="str">
            <v>ช่องทางการเข้าถึงเทคโนโลยีและนวัตกรรม พัฒนาและต่อยอดวิสาหกิจ</v>
          </cell>
        </row>
        <row r="5940">
          <cell r="L5940" t="str">
            <v>v3_230102V03F02</v>
          </cell>
          <cell r="M5940" t="str">
            <v>องค์ความรู้และนวัตกรรมจากงานวิจัยที่ถ่ายทอดในระดับพื้นที่และชุมชน</v>
          </cell>
        </row>
        <row r="5941">
          <cell r="L5941" t="str">
            <v>v3_230102V04F01</v>
          </cell>
          <cell r="M5941" t="str">
            <v>กระบวนการวิจัยเชิงนวัตกรรมที่สอดคล้องกับศักยภาพของวิสาหกิจ</v>
          </cell>
        </row>
        <row r="5942">
          <cell r="L5942" t="str">
            <v>v3_230102V04F02</v>
          </cell>
          <cell r="M5942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5943">
          <cell r="L5943" t="str">
            <v>v3_230102V05F01</v>
          </cell>
          <cell r="M5943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5944">
          <cell r="L5944" t="str">
            <v>v3_230102V05F02</v>
          </cell>
          <cell r="M5944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5945">
          <cell r="L5945" t="str">
            <v>v3_230102V05F03</v>
          </cell>
          <cell r="M5945" t="str">
            <v>ตลาดนวัตกรรมภาครัฐ การระบุเกณฑ์และความต้องการของตลาดที่ส่งเสริมวิสาหกิจ</v>
          </cell>
        </row>
        <row r="5946">
          <cell r="L5946" t="str">
            <v>v3_230102V05F04</v>
          </cell>
          <cell r="M5946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5947">
          <cell r="L5947" t="str">
            <v>v3_230102V05F05</v>
          </cell>
          <cell r="M5947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948">
          <cell r="L5948" t="str">
            <v>v3_230102V05F06</v>
          </cell>
          <cell r="M5948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5949">
          <cell r="L5949" t="str">
            <v>v3_230201V01F01</v>
          </cell>
          <cell r="M5949" t="str">
            <v>การบูรณาการข้ามศาสตร์วิชาเพื่อสร้างนวัตกรรมทางสังคม</v>
          </cell>
        </row>
        <row r="5950">
          <cell r="L5950" t="str">
            <v>v3_230201V01F02</v>
          </cell>
          <cell r="M5950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5951">
          <cell r="L5951" t="str">
            <v>v3_230201V02F01</v>
          </cell>
          <cell r="M5951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5952">
          <cell r="L5952" t="str">
            <v>v3_230201V02F02</v>
          </cell>
          <cell r="M5952" t="str">
            <v>นวัตกรรมเพื่อรองรับสังคมสูงวัย</v>
          </cell>
        </row>
        <row r="5953">
          <cell r="L5953" t="str">
            <v>v3_230201V02F03</v>
          </cell>
          <cell r="M5953" t="str">
            <v>นวัตกรรมที่เข้าถึงง่ายและทั่วถึง มีความเหมาะสมทั้งด้านคุณภาพและราคา</v>
          </cell>
        </row>
        <row r="5954">
          <cell r="L5954" t="str">
            <v>v3_230201V03F01</v>
          </cell>
          <cell r="M5954" t="str">
            <v>ช่องทางในการนำนวัตกรรมไปใช้ในการพัฒนาด้านสังคม</v>
          </cell>
        </row>
        <row r="5955">
          <cell r="L5955" t="str">
            <v>v3_230201V03F02</v>
          </cell>
          <cell r="M5955" t="str">
            <v>นโยบายสาธารณะเพื่อพัฒนาสังคม</v>
          </cell>
        </row>
        <row r="5956">
          <cell r="L5956" t="str">
            <v>v3_230201V04F01</v>
          </cell>
          <cell r="M5956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957">
          <cell r="L5957" t="str">
            <v>v3_230201V04F02</v>
          </cell>
          <cell r="M5957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5958">
          <cell r="L5958" t="str">
            <v>v3_230201V04F03</v>
          </cell>
          <cell r="M5958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5959">
          <cell r="L5959" t="str">
            <v>v3_230201V04F04</v>
          </cell>
          <cell r="M5959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5960">
          <cell r="L5960" t="str">
            <v>v3_230201V04F05</v>
          </cell>
          <cell r="M5960" t="str">
            <v>การดำเนินกิจกรรมเพื่อสังคมของวิสาหกิจเพื่อสังคมและธุรกิจ</v>
          </cell>
        </row>
        <row r="5961">
          <cell r="L5961" t="str">
            <v>v3_230301V01F01</v>
          </cell>
          <cell r="M5961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5962">
          <cell r="L5962" t="str">
            <v>v3_230301V01F02</v>
          </cell>
          <cell r="M5962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5963">
          <cell r="L5963" t="str">
            <v>v3_230301V02F01</v>
          </cell>
          <cell r="M5963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5964">
          <cell r="L5964" t="str">
            <v>v3_230301V02F02</v>
          </cell>
          <cell r="M5964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5965">
          <cell r="L5965" t="str">
            <v>v3_230301V02F03</v>
          </cell>
          <cell r="M5965" t="str">
            <v>การผลิตสินค้าและบริการและการบริโภคแบบคาร์บอนต่ำ</v>
          </cell>
        </row>
        <row r="5966">
          <cell r="L5966" t="str">
            <v>v3_230301V03F01</v>
          </cell>
          <cell r="M5966" t="str">
            <v>ฐานข้อมูลวิจัย เทคโนโลยีและนวัตกรรมด้านสิ่งแวดล้อม</v>
          </cell>
        </row>
        <row r="5967">
          <cell r="L5967" t="str">
            <v>v3_230301V03F02</v>
          </cell>
          <cell r="M5967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5968">
          <cell r="L5968" t="str">
            <v>v3_230301V03F03</v>
          </cell>
          <cell r="M5968" t="str">
            <v>โครงสร้างพื้นฐานด้านวิทยาศาสตร์ วิจัยและนวัตกรรม และด้านคุณภาพ</v>
          </cell>
        </row>
        <row r="5969">
          <cell r="L5969" t="str">
            <v>v3_230301V04F01</v>
          </cell>
          <cell r="M5969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5970">
          <cell r="L5970" t="str">
            <v>v3_230301V04F02</v>
          </cell>
          <cell r="M5970" t="str">
            <v>การถ่ายทอดเทคโนโลยีและนวัตกรรมสู่กลุ่มอุตสาหกรรมสีเขียว</v>
          </cell>
        </row>
        <row r="5971">
          <cell r="L5971" t="str">
            <v>v3_230301V04F03</v>
          </cell>
          <cell r="M5971" t="str">
            <v>ระบบนิเวศเพื่อบ่มเพาะผู้ประกอบการธุรกิจเศรษฐกิจสีเขียว</v>
          </cell>
        </row>
        <row r="5972">
          <cell r="L5972" t="str">
            <v>v3_230301V05F01</v>
          </cell>
          <cell r="M5972" t="str">
            <v>กฎหมาย นโยบาย มาตรการ มาตรฐาน และแรงจูงใจ ให้รองรับการสร้างนวัตกรรมในอุตสาหกรรมที่นำไปสู่เศรษฐกิจสีเขียว</v>
          </cell>
        </row>
        <row r="5973">
          <cell r="L5973" t="str">
            <v>v3_230301V05F02</v>
          </cell>
          <cell r="M5973" t="str">
            <v>เครือข่ายความร่วมมือทางวิชาการทั้งในและต่างประเทศ</v>
          </cell>
        </row>
        <row r="5974">
          <cell r="L5974" t="str">
            <v>v3_230301V05F03</v>
          </cell>
          <cell r="M5974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5975">
          <cell r="L5975" t="str">
            <v>v3_230301V05F04</v>
          </cell>
          <cell r="M5975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5976">
          <cell r="L5976" t="str">
            <v>v3_230401V01F01</v>
          </cell>
          <cell r="M5976" t="str">
            <v>การวิจัยพื้นฐานด้านวิทยาศาสตร์ สังคมศาสตร์ มนุษยศาสตร์ ศิลปศาสตร์</v>
          </cell>
        </row>
        <row r="5977">
          <cell r="L5977" t="str">
            <v>v3_230401V01F02</v>
          </cell>
          <cell r="M5977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5978">
          <cell r="L5978" t="str">
            <v>v3_230401V01F03</v>
          </cell>
          <cell r="M5978" t="str">
            <v>มาตรฐานงานวิจัยระดับสากล และการเผยแพร่งานวิจัยระดับชาติและนานาชาติ</v>
          </cell>
        </row>
        <row r="5979">
          <cell r="L5979" t="str">
            <v>v3_230401V02F01</v>
          </cell>
          <cell r="M5979" t="str">
            <v>การผลิต พัฒนา บุคลากรวิจัยขั้นพื้นฐานและแนวหน้า</v>
          </cell>
        </row>
        <row r="5980">
          <cell r="L5980" t="str">
            <v>v3_230401V02F02</v>
          </cell>
          <cell r="M5980" t="str">
            <v xml:space="preserve">ทีมวิจัยที่เป็นเลิศ สามารถรองรับและต่อยอดเป็นผู้นำเทคโนโลยี </v>
          </cell>
        </row>
        <row r="5981">
          <cell r="L5981" t="str">
            <v>v3_230401V02F03</v>
          </cell>
          <cell r="M5981" t="str">
            <v>การดึงดูดนักวิจัยและผู้เชี่ยวชาญชั้นเลิศจากต่างประเทศ</v>
          </cell>
        </row>
        <row r="5982">
          <cell r="L5982" t="str">
            <v>v3_230401V03F01</v>
          </cell>
          <cell r="M5982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5983">
          <cell r="L5983" t="str">
            <v>v3_230401V03F02</v>
          </cell>
          <cell r="M5983" t="str">
            <v>เทคโนโลยีงานวิจัยค้นพบใหม่และนวัตกรรมต้นแบบ</v>
          </cell>
        </row>
        <row r="5984">
          <cell r="L5984" t="str">
            <v>v3_230401V03F03</v>
          </cell>
          <cell r="M5984" t="str">
            <v>การถ่ายทอดและการประยุกต์ใช้เทคโนโลยีขั้นสูง</v>
          </cell>
        </row>
        <row r="5985">
          <cell r="L5985" t="str">
            <v>v3_230401V04F01</v>
          </cell>
          <cell r="M5985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5986">
          <cell r="L5986" t="str">
            <v>v3_230401V04F02</v>
          </cell>
          <cell r="M5986" t="str">
            <v>การร่วมทุนระหว่างรัฐกับเอกชน</v>
          </cell>
        </row>
        <row r="5987">
          <cell r="L5987" t="str">
            <v>v3_230401V04F03</v>
          </cell>
          <cell r="M5987" t="str">
            <v>การเชื่อมโยงระบบฐานข้อมูลเทคโนโลยี</v>
          </cell>
        </row>
        <row r="5988">
          <cell r="L5988" t="str">
            <v>v3_230401V04F04</v>
          </cell>
          <cell r="M5988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5989">
          <cell r="L5989" t="str">
            <v>v3_230401V04F05</v>
          </cell>
          <cell r="M5989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5990">
          <cell r="L5990" t="str">
            <v>v3_230401V04F06</v>
          </cell>
          <cell r="M5990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5991">
          <cell r="L5991" t="str">
            <v>v3_230501V01F01</v>
          </cell>
          <cell r="M5991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5992">
          <cell r="L5992" t="str">
            <v>v3_230501V01F02</v>
          </cell>
          <cell r="M5992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5993">
          <cell r="L5993" t="str">
            <v>v3_230501V01F03</v>
          </cell>
          <cell r="M5993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5994">
          <cell r="L5994" t="str">
            <v>v3_230501V02F01</v>
          </cell>
          <cell r="M5994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5995">
          <cell r="L5995" t="str">
            <v>v3_230501V02F02</v>
          </cell>
          <cell r="M5995" t="str">
            <v>ศักยภาพและความสามารถด้านโครงสร้างพื้นฐานทางคุณภาพ</v>
          </cell>
        </row>
        <row r="5996">
          <cell r="L5996" t="str">
            <v>v3_230501V03F01</v>
          </cell>
          <cell r="M5996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5997">
          <cell r="L5997" t="str">
            <v>v3_230501V03F02</v>
          </cell>
          <cell r="M5997" t="str">
            <v>การกำกับ ตรวจสอบ และรับรองการรักษามาตรฐานในกระบวนการดำเนินงานวิจัย</v>
          </cell>
        </row>
        <row r="5998">
          <cell r="L5998" t="str">
            <v>v3_230501V04F01</v>
          </cell>
          <cell r="M5998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5999">
          <cell r="L5999" t="str">
            <v>v3_230501V04F02</v>
          </cell>
          <cell r="M5999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000">
          <cell r="L6000" t="str">
            <v>v3_230501V04F03</v>
          </cell>
          <cell r="M6000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001">
          <cell r="L6001" t="str">
            <v>v3_230502V01F01</v>
          </cell>
          <cell r="M6001" t="str">
            <v>การอำนวยความสะดวกในการเข้าถึงตลาดทั้งในและต่างประเทศ</v>
          </cell>
        </row>
        <row r="6002">
          <cell r="L6002" t="str">
            <v>v3_230502V01F02</v>
          </cell>
          <cell r="M6002" t="str">
            <v>ระบบนิเวศเพื่อบ่มเพาะผู้ประกอบการและการเชื่อมโยงกับนักลงทุน</v>
          </cell>
        </row>
        <row r="6003">
          <cell r="L6003" t="str">
            <v>v3_230502V02F01</v>
          </cell>
          <cell r="M6003" t="str">
            <v>กฎหมายเอื้อต่อการใช้ประโยชน์งานวิจัย</v>
          </cell>
        </row>
        <row r="6004">
          <cell r="L6004" t="str">
            <v>v3_230502V02F02</v>
          </cell>
          <cell r="M6004" t="str">
            <v>มาตรการทางการเงินและการคลัง</v>
          </cell>
        </row>
        <row r="6005">
          <cell r="L6005" t="str">
            <v>v3_230502V02F03</v>
          </cell>
          <cell r="M6005" t="str">
            <v>มาตรการเพื่อดึงดูดบุคลากรวิจัยคุณภาพสูง</v>
          </cell>
        </row>
        <row r="6006">
          <cell r="L6006" t="str">
            <v>v3_230502V03F01</v>
          </cell>
          <cell r="M6006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007">
          <cell r="L6007" t="str">
            <v>v3_230502V03F02</v>
          </cell>
          <cell r="M6007" t="str">
            <v>ประสิทธิภาพของการจดและคุ้มครองทรัพย์สินทางปัญญา</v>
          </cell>
        </row>
        <row r="6008">
          <cell r="L6008" t="str">
            <v>v3_230502V03F03</v>
          </cell>
          <cell r="M6008" t="str">
            <v>กลไกการทำงานวิจัยร่วมกันระหว่างสถาบันวิจัย มหาวิทยาลัย และภาคเอกชน</v>
          </cell>
        </row>
        <row r="6009">
          <cell r="L6009" t="str">
            <v>v3_230502V03F04</v>
          </cell>
          <cell r="M6009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010">
          <cell r="L6010" t="str">
            <v>v3_230101V01F01</v>
          </cell>
          <cell r="M6010" t="str">
            <v>คุณภาพของงานวิจัย/สิทธิบัตร ที่ได้ระดับแนวหน้าเทียบเคียงนานาชาติ</v>
          </cell>
        </row>
        <row r="6011">
          <cell r="L6011" t="str">
            <v>v3_230101V01F02</v>
          </cell>
          <cell r="M6011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012">
          <cell r="L6012" t="str">
            <v>v3_230101V01F03</v>
          </cell>
          <cell r="M6012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013">
          <cell r="L6013" t="str">
            <v>v3_230201V01F02</v>
          </cell>
          <cell r="M601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014">
          <cell r="L6014" t="str">
            <v>v3_230201V02F02</v>
          </cell>
          <cell r="M6014" t="str">
            <v>นวัตกรรมเพื่อรองรับสังคมสูงวัย</v>
          </cell>
        </row>
        <row r="6015">
          <cell r="L6015" t="str">
            <v>v3_230301V01F01</v>
          </cell>
          <cell r="M6015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016">
          <cell r="L6016" t="str">
            <v>v3_230301V01F02</v>
          </cell>
          <cell r="M6016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017">
          <cell r="L6017" t="str">
            <v>v3_230301V02F02</v>
          </cell>
          <cell r="M6017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018">
          <cell r="L6018" t="str">
            <v>v3_230301V02F03</v>
          </cell>
          <cell r="M6018" t="str">
            <v>การผลิตสินค้าและบริการและการบริโภคแบบคาร์บอนต่ำ</v>
          </cell>
        </row>
        <row r="6019">
          <cell r="L6019" t="str">
            <v>v3_230301V03F01</v>
          </cell>
          <cell r="M6019" t="str">
            <v>ฐานข้อมูลวิจัย เทคโนโลยีและนวัตกรรมด้านสิ่งแวดล้อม</v>
          </cell>
        </row>
        <row r="6020">
          <cell r="L6020" t="str">
            <v>v3_230301V04F01</v>
          </cell>
          <cell r="M6020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021">
          <cell r="L6021" t="str">
            <v>v3_230401V01F01</v>
          </cell>
          <cell r="M6021" t="str">
            <v>การวิจัยพื้นฐานด้านวิทยาศาสตร์ สังคมศาสตร์ มนุษยศาสตร์ ศิลปศาสตร์</v>
          </cell>
        </row>
        <row r="6022">
          <cell r="L6022" t="str">
            <v>v3_230501V01F01</v>
          </cell>
          <cell r="M6022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023">
          <cell r="L6023" t="str">
            <v>v3_230501V01F03</v>
          </cell>
          <cell r="M6023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024">
          <cell r="L6024" t="str">
            <v>v3_230501V03F01</v>
          </cell>
          <cell r="M6024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025">
          <cell r="L6025" t="str">
            <v>v3_230501V04F01</v>
          </cell>
          <cell r="M6025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026">
          <cell r="L6026" t="str">
            <v>v3_230101V01F01</v>
          </cell>
          <cell r="M6026" t="str">
            <v>คุณภาพของงานวิจัย/สิทธิบัตร ที่ได้ระดับแนวหน้าเทียบเคียงนานาชาติ</v>
          </cell>
        </row>
        <row r="6027">
          <cell r="L6027" t="str">
            <v>v3_230101V03F01</v>
          </cell>
          <cell r="M6027" t="str">
            <v>การต่อยอดธุรกิจที่เกิดจากงานวิจัย/เทคโนโลยีเชิงลึก</v>
          </cell>
        </row>
        <row r="6028">
          <cell r="L6028" t="str">
            <v>v3_230102V03F01</v>
          </cell>
          <cell r="M6028" t="str">
            <v>ช่องทางการเข้าถึงเทคโนโลยีและนวัตกรรม พัฒนาและต่อยอดวิสาหกิจ</v>
          </cell>
        </row>
        <row r="6029">
          <cell r="L6029" t="str">
            <v>v3_230102V03F02</v>
          </cell>
          <cell r="M6029" t="str">
            <v>องค์ความรู้และนวัตกรรมจากงานวิจัยที่ถ่ายทอดในระดับพื้นที่และชุมชน</v>
          </cell>
        </row>
        <row r="6030">
          <cell r="L6030" t="str">
            <v>v3_230201V01F02</v>
          </cell>
          <cell r="M6030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031">
          <cell r="L6031" t="str">
            <v>v3_230301V04F01</v>
          </cell>
          <cell r="M6031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032">
          <cell r="L6032" t="str">
            <v>v3_230401V01F02</v>
          </cell>
          <cell r="M6032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033">
          <cell r="L6033" t="str">
            <v>v3_230401V03F03</v>
          </cell>
          <cell r="M6033" t="str">
            <v>การถ่ายทอดและการประยุกต์ใช้เทคโนโลยีขั้นสูง</v>
          </cell>
        </row>
        <row r="6034">
          <cell r="L6034" t="str">
            <v>v3_230401V04F01</v>
          </cell>
          <cell r="M6034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035">
          <cell r="L6035" t="str">
            <v>v3_230501V01F01</v>
          </cell>
          <cell r="M6035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036">
          <cell r="L6036" t="str">
            <v>v3_230502V03F01</v>
          </cell>
          <cell r="M6036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037">
          <cell r="L6037" t="str">
            <v>v3_230502V03F03</v>
          </cell>
          <cell r="M6037" t="str">
            <v>กลไกการทำงานวิจัยร่วมกันระหว่างสถาบันวิจัย มหาวิทยาลัย และภาคเอกชน</v>
          </cell>
        </row>
        <row r="6038">
          <cell r="L6038" t="str">
            <v>v3_230401V01F01</v>
          </cell>
          <cell r="M6038" t="str">
            <v>การวิจัยพื้นฐานด้านวิทยาศาสตร์ สังคมศาสตร์ มนุษยศาสตร์ ศิลปศาสตร์</v>
          </cell>
        </row>
        <row r="6039">
          <cell r="L6039" t="str">
            <v>v3_230401V01F03</v>
          </cell>
          <cell r="M6039" t="str">
            <v>มาตรฐานงานวิจัยระดับสากล และการเผยแพร่งานวิจัยระดับชาติและนานาชาติ</v>
          </cell>
        </row>
        <row r="6040">
          <cell r="L6040" t="str">
            <v>v3_230401V02F01</v>
          </cell>
          <cell r="M6040" t="str">
            <v>การผลิต พัฒนา บุคลากรวิจัยขั้นพื้นฐานและแนวหน้า</v>
          </cell>
        </row>
        <row r="6041">
          <cell r="L6041" t="str">
            <v>v3_230502V03F03</v>
          </cell>
          <cell r="M6041" t="str">
            <v>กลไกการทำงานวิจัยร่วมกันระหว่างสถาบันวิจัย มหาวิทยาลัย และภาคเอกชน</v>
          </cell>
        </row>
        <row r="6042">
          <cell r="L6042" t="str">
            <v>v3_230502V03F04</v>
          </cell>
          <cell r="M6042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043">
          <cell r="L6043" t="str">
            <v>v3_230101V02F01</v>
          </cell>
          <cell r="M6043" t="str">
            <v>สมรรถนะของผู้ประกอบการในห่วงโซ่อุปทานหรือเครือข่ายผู้ประกอบการ</v>
          </cell>
        </row>
        <row r="6044">
          <cell r="L6044" t="str">
            <v>v3_230101V02F02</v>
          </cell>
          <cell r="M6044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045">
          <cell r="L6045" t="str">
            <v>v3_230101V02F03</v>
          </cell>
          <cell r="M6045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046">
          <cell r="L6046" t="str">
            <v>v3_230101V03F01</v>
          </cell>
          <cell r="M6046" t="str">
            <v>การต่อยอดธุรกิจที่เกิดจากงานวิจัย/เทคโนโลยีเชิงลึก</v>
          </cell>
        </row>
        <row r="6047">
          <cell r="L6047" t="str">
            <v>v3_230101V03F02</v>
          </cell>
          <cell r="M6047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048">
          <cell r="L6048" t="str">
            <v>v3_230101V03F03</v>
          </cell>
          <cell r="M6048" t="str">
            <v>การทดสอบและทดลองตลาด</v>
          </cell>
        </row>
        <row r="6049">
          <cell r="L6049" t="str">
            <v>v3_230201V01F01</v>
          </cell>
          <cell r="M6049" t="str">
            <v>การบูรณาการข้ามศาสตร์วิชาเพื่อสร้างนวัตกรรมทางสังคม</v>
          </cell>
        </row>
        <row r="6050">
          <cell r="L6050" t="str">
            <v>v3_230201V01F02</v>
          </cell>
          <cell r="M6050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051">
          <cell r="L6051" t="str">
            <v>v3_230201V02F02</v>
          </cell>
          <cell r="M6051" t="str">
            <v>นวัตกรรมเพื่อรองรับสังคมสูงวัย</v>
          </cell>
        </row>
        <row r="6052">
          <cell r="L6052" t="str">
            <v>v3_230201V02F03</v>
          </cell>
          <cell r="M6052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053">
          <cell r="L6053" t="str">
            <v>v3_230501V01F01</v>
          </cell>
          <cell r="M6053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054">
          <cell r="L6054" t="str">
            <v>v3_230501V01F02</v>
          </cell>
          <cell r="M6054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055">
          <cell r="L6055" t="str">
            <v>v3_230501V01F03</v>
          </cell>
          <cell r="M6055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056">
          <cell r="L6056" t="str">
            <v>v3_230501V02F01</v>
          </cell>
          <cell r="M6056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057">
          <cell r="L6057" t="str">
            <v>v3_230501V02F02</v>
          </cell>
          <cell r="M6057" t="str">
            <v>ศักยภาพและความสามารถด้านโครงสร้างพื้นฐานทางคุณภาพ</v>
          </cell>
        </row>
        <row r="6058">
          <cell r="L6058" t="str">
            <v>v3_230501V03F01</v>
          </cell>
          <cell r="M6058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059">
          <cell r="L6059" t="str">
            <v>v3_230501V03F02</v>
          </cell>
          <cell r="M6059" t="str">
            <v>การกำกับ ตรวจสอบ และรับรองการรักษามาตรฐานในกระบวนการดำเนินงานวิจัย</v>
          </cell>
        </row>
        <row r="6060">
          <cell r="L6060" t="str">
            <v>v3_230501V04F01</v>
          </cell>
          <cell r="M6060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061">
          <cell r="L6061" t="str">
            <v>v3_230501V04F02</v>
          </cell>
          <cell r="M6061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062">
          <cell r="L6062" t="str">
            <v>v3_230501V04F03</v>
          </cell>
          <cell r="M6062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063">
          <cell r="L6063" t="str">
            <v>v3_230502V01F02</v>
          </cell>
          <cell r="M6063" t="str">
            <v>ระบบนิเวศเพื่อบ่มเพาะผู้ประกอบการและการเชื่อมโยงกับนักลงทุน</v>
          </cell>
        </row>
        <row r="6064">
          <cell r="L6064" t="str">
            <v>v3_230502V03F01</v>
          </cell>
          <cell r="M6064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065">
          <cell r="L6065" t="str">
            <v>v3_230502V03F02</v>
          </cell>
          <cell r="M6065" t="str">
            <v>ประสิทธิภาพของการจดและคุ้มครองทรัพย์สินทางปัญญา</v>
          </cell>
        </row>
        <row r="6066">
          <cell r="L6066" t="str">
            <v>v3_230502V03F03</v>
          </cell>
          <cell r="M6066" t="str">
            <v>กลไกการทำงานวิจัยร่วมกันระหว่างสถาบันวิจัย มหาวิทยาลัย และภาคเอกชน</v>
          </cell>
        </row>
        <row r="6067">
          <cell r="L6067" t="str">
            <v>v3_230102V01F01</v>
          </cell>
          <cell r="M6067" t="str">
            <v>ความสามารถทางนวัตกรรมของผู้ประกอบการวิสาหกิจ</v>
          </cell>
        </row>
        <row r="6068">
          <cell r="L6068" t="str">
            <v>v3_230102V01F02</v>
          </cell>
          <cell r="M6068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069">
          <cell r="L6069" t="str">
            <v>v3_230102V02F01</v>
          </cell>
          <cell r="M6069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070">
          <cell r="L6070" t="str">
            <v>v3_230102V03F02</v>
          </cell>
          <cell r="M6070" t="str">
            <v>องค์ความรู้และนวัตกรรมจากงานวิจัยที่ถ่ายทอดในระดับพื้นที่และชุมชน</v>
          </cell>
        </row>
        <row r="6071">
          <cell r="L6071" t="str">
            <v>v3_230102V04F01</v>
          </cell>
          <cell r="M6071" t="str">
            <v>กระบวนการวิจัยเชิงนวัตกรรมที่สอดคล้องกับศักยภาพของวิสาหกิจ</v>
          </cell>
        </row>
        <row r="6072">
          <cell r="L6072" t="str">
            <v>v3_230102V04F02</v>
          </cell>
          <cell r="M6072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073">
          <cell r="L6073" t="str">
            <v>v3_230201V01F01</v>
          </cell>
          <cell r="M6073" t="str">
            <v>การบูรณาการข้ามศาสตร์วิชาเพื่อสร้างนวัตกรรมทางสังคม</v>
          </cell>
        </row>
        <row r="6074">
          <cell r="L6074" t="str">
            <v>v3_230201V01F02</v>
          </cell>
          <cell r="M6074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075">
          <cell r="L6075" t="str">
            <v>v3_230201V02F01</v>
          </cell>
          <cell r="M6075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076">
          <cell r="L6076" t="str">
            <v>v3_230201V02F02</v>
          </cell>
          <cell r="M6076" t="str">
            <v>นวัตกรรมเพื่อรองรับสังคมสูงวัย</v>
          </cell>
        </row>
        <row r="6077">
          <cell r="L6077" t="str">
            <v>v3_230301V04F01</v>
          </cell>
          <cell r="M6077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078">
          <cell r="L6078" t="str">
            <v>v3_230301V04F02</v>
          </cell>
          <cell r="M6078" t="str">
            <v>การถ่ายทอดเทคโนโลยีและนวัตกรรมสู่กลุ่มอุตสาหกรรมสีเขียว</v>
          </cell>
        </row>
        <row r="6079">
          <cell r="L6079" t="str">
            <v>v3_230301V05F04</v>
          </cell>
          <cell r="M607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6080">
          <cell r="L6080" t="str">
            <v>v3_230502V03F01</v>
          </cell>
          <cell r="M6080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081">
          <cell r="L6081" t="str">
            <v>v3_230502V03F02</v>
          </cell>
          <cell r="M6081" t="str">
            <v>ประสิทธิภาพของการจดและคุ้มครองทรัพย์สินทางปัญญา</v>
          </cell>
        </row>
        <row r="6082">
          <cell r="L6082" t="str">
            <v>v3_230101V01F01</v>
          </cell>
          <cell r="M6082" t="str">
            <v>คุณภาพของงานวิจัย/สิทธิบัตร ที่ได้ระดับแนวหน้าเทียบเคียงนานาชาติ</v>
          </cell>
        </row>
        <row r="6083">
          <cell r="L6083" t="str">
            <v>v3_230101V01F02</v>
          </cell>
          <cell r="M6083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084">
          <cell r="L6084" t="str">
            <v>v3_230101V01F03</v>
          </cell>
          <cell r="M6084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085">
          <cell r="L6085" t="str">
            <v>v3_230101V01F04</v>
          </cell>
          <cell r="M6085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086">
          <cell r="L6086" t="str">
            <v>v3_230101V02F02</v>
          </cell>
          <cell r="M6086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087">
          <cell r="L6087" t="str">
            <v>v3_230101V02F03</v>
          </cell>
          <cell r="M6087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088">
          <cell r="L6088" t="str">
            <v>v3_230101V03F01</v>
          </cell>
          <cell r="M6088" t="str">
            <v>การต่อยอดธุรกิจที่เกิดจากงานวิจัย/เทคโนโลยีเชิงลึก</v>
          </cell>
        </row>
        <row r="6089">
          <cell r="L6089" t="str">
            <v>v3_230102V01F01</v>
          </cell>
          <cell r="M6089" t="str">
            <v>ความสามารถทางนวัตกรรมของผู้ประกอบการวิสาหกิจ</v>
          </cell>
        </row>
        <row r="6090">
          <cell r="L6090" t="str">
            <v>v3_230102V01F02</v>
          </cell>
          <cell r="M6090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091">
          <cell r="L6091" t="str">
            <v>v3_230102V01F03</v>
          </cell>
          <cell r="M6091" t="str">
            <v>วิสาหกิจที่มีการขับเคลื่อนด้วยนวัตกรรมหรือเทคโนโลยีขั้นสูง</v>
          </cell>
        </row>
        <row r="6092">
          <cell r="L6092" t="str">
            <v>v3_230102V02F03</v>
          </cell>
          <cell r="M6092" t="str">
            <v>การเชื่อมโยงระบบนิเวศนวัตกรรมในประเทศกับต่างประเทศ</v>
          </cell>
        </row>
        <row r="6093">
          <cell r="L6093" t="str">
            <v>v3_230102V02F04</v>
          </cell>
          <cell r="M6093" t="str">
            <v>แพลตฟอร์มการให้บริการพัฒนาธุรกิจ นวัตกรรม และผู้พัฒนาธุรกิจนวัตกรรม</v>
          </cell>
        </row>
        <row r="6094">
          <cell r="L6094" t="str">
            <v>v3_230102V03F01</v>
          </cell>
          <cell r="M6094" t="str">
            <v>ช่องทางการเข้าถึงเทคโนโลยีและนวัตกรรม พัฒนาและต่อยอดวิสาหกิจ</v>
          </cell>
        </row>
        <row r="6095">
          <cell r="L6095" t="str">
            <v>v3_230102V03F02</v>
          </cell>
          <cell r="M6095" t="str">
            <v>องค์ความรู้และนวัตกรรมจากงานวิจัยที่ถ่ายทอดในระดับพื้นที่และชุมชน</v>
          </cell>
        </row>
        <row r="6096">
          <cell r="L6096" t="str">
            <v>v3_230102V04F01</v>
          </cell>
          <cell r="M6096" t="str">
            <v>กระบวนการวิจัยเชิงนวัตกรรมที่สอดคล้องกับศักยภาพของวิสาหกิจ</v>
          </cell>
        </row>
        <row r="6097">
          <cell r="L6097" t="str">
            <v>v3_230102V04F02</v>
          </cell>
          <cell r="M6097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098">
          <cell r="L6098" t="str">
            <v>v3_230102V05F05</v>
          </cell>
          <cell r="M609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099">
          <cell r="L6099" t="str">
            <v>v3_230102V05F06</v>
          </cell>
          <cell r="M6099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100">
          <cell r="L6100" t="str">
            <v>v3_230201V01F01</v>
          </cell>
          <cell r="M6100" t="str">
            <v>การบูรณาการข้ามศาสตร์วิชาเพื่อสร้างนวัตกรรมทางสังคม</v>
          </cell>
        </row>
        <row r="6101">
          <cell r="L6101" t="str">
            <v>v3_230201V01F02</v>
          </cell>
          <cell r="M6101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102">
          <cell r="L6102" t="str">
            <v>v3_230201V02F01</v>
          </cell>
          <cell r="M6102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103">
          <cell r="L6103" t="str">
            <v>v3_230201V02F02</v>
          </cell>
          <cell r="M6103" t="str">
            <v>นวัตกรรมเพื่อรองรับสังคมสูงวัย</v>
          </cell>
        </row>
        <row r="6104">
          <cell r="L6104" t="str">
            <v>v3_230201V03F01</v>
          </cell>
          <cell r="M6104" t="str">
            <v>ช่องทางในการนำนวัตกรรมไปใช้ในการพัฒนาด้านสังคม</v>
          </cell>
        </row>
        <row r="6105">
          <cell r="L6105" t="str">
            <v>v3_230201V04F01</v>
          </cell>
          <cell r="M6105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06">
          <cell r="L6106" t="str">
            <v>v3_230201V04F02</v>
          </cell>
          <cell r="M6106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107">
          <cell r="L6107" t="str">
            <v>v3_230201V04F04</v>
          </cell>
          <cell r="M6107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108">
          <cell r="L6108" t="str">
            <v>v3_230401V01F01</v>
          </cell>
          <cell r="M6108" t="str">
            <v>การวิจัยพื้นฐานด้านวิทยาศาสตร์ สังคมศาสตร์ มนุษยศาสตร์ ศิลปศาสตร์</v>
          </cell>
        </row>
        <row r="6109">
          <cell r="L6109" t="str">
            <v>v3_230401V01F02</v>
          </cell>
          <cell r="M6109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110">
          <cell r="L6110" t="str">
            <v>v3_230401V01F03</v>
          </cell>
          <cell r="M6110" t="str">
            <v>มาตรฐานงานวิจัยระดับสากล และการเผยแพร่งานวิจัยระดับชาติและนานาชาติ</v>
          </cell>
        </row>
        <row r="6111">
          <cell r="L6111" t="str">
            <v>v3_230401V02F01</v>
          </cell>
          <cell r="M6111" t="str">
            <v>การผลิต พัฒนา บุคลากรวิจัยขั้นพื้นฐานและแนวหน้า</v>
          </cell>
        </row>
        <row r="6112">
          <cell r="L6112" t="str">
            <v>v3_230401V02F02</v>
          </cell>
          <cell r="M6112" t="str">
            <v xml:space="preserve">ทีมวิจัยที่เป็นเลิศ สามารถรองรับและต่อยอดเป็นผู้นำเทคโนโลยี </v>
          </cell>
        </row>
        <row r="6113">
          <cell r="L6113" t="str">
            <v>v3_230401V03F02</v>
          </cell>
          <cell r="M6113" t="str">
            <v>เทคโนโลยีงานวิจัยค้นพบใหม่และนวัตกรรมต้นแบบ</v>
          </cell>
        </row>
        <row r="6114">
          <cell r="L6114" t="str">
            <v>v3_230401V03F03</v>
          </cell>
          <cell r="M6114" t="str">
            <v>การถ่ายทอดและการประยุกต์ใช้เทคโนโลยีขั้นสูง</v>
          </cell>
        </row>
        <row r="6115">
          <cell r="L6115" t="str">
            <v>v3_230401V04F01</v>
          </cell>
          <cell r="M6115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116">
          <cell r="L6116" t="str">
            <v>v3_230401V04F02</v>
          </cell>
          <cell r="M6116" t="str">
            <v>การร่วมทุนระหว่างรัฐกับเอกชน</v>
          </cell>
        </row>
        <row r="6117">
          <cell r="L6117" t="str">
            <v>v3_230401V04F03</v>
          </cell>
          <cell r="M6117" t="str">
            <v>การเชื่อมโยงระบบฐานข้อมูลเทคโนโลยี</v>
          </cell>
        </row>
        <row r="6118">
          <cell r="L6118" t="str">
            <v>v3_230401V04F06</v>
          </cell>
          <cell r="M611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19">
          <cell r="L6119" t="str">
            <v>v3_230501V01F03</v>
          </cell>
          <cell r="M6119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120">
          <cell r="L6120" t="str">
            <v>v3_230501V04F02</v>
          </cell>
          <cell r="M6120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121">
          <cell r="L6121" t="str">
            <v>v3_230502V03F01</v>
          </cell>
          <cell r="M6121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122">
          <cell r="L6122" t="str">
            <v>v3_230502V03F02</v>
          </cell>
          <cell r="M6122" t="str">
            <v>ประสิทธิภาพของการจดและคุ้มครองทรัพย์สินทางปัญญา</v>
          </cell>
        </row>
        <row r="6123">
          <cell r="L6123" t="str">
            <v>v3_230502V03F03</v>
          </cell>
          <cell r="M6123" t="str">
            <v>กลไกการทำงานวิจัยร่วมกันระหว่างสถาบันวิจัย มหาวิทยาลัย และภาคเอกชน</v>
          </cell>
        </row>
        <row r="6124">
          <cell r="L6124" t="str">
            <v>v3_230502V03F04</v>
          </cell>
          <cell r="M6124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125">
          <cell r="L6125" t="str">
            <v>v3_230201V01F02</v>
          </cell>
          <cell r="M6125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126">
          <cell r="L6126" t="str">
            <v>v3_230201V02F02</v>
          </cell>
          <cell r="M6126" t="str">
            <v>นวัตกรรมเพื่อรองรับสังคมสูงวัย</v>
          </cell>
        </row>
        <row r="6127">
          <cell r="L6127" t="str">
            <v>v3_230301V02F01</v>
          </cell>
          <cell r="M6127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128">
          <cell r="L6128" t="str">
            <v>v3_230301V02F02</v>
          </cell>
          <cell r="M6128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129">
          <cell r="L6129" t="str">
            <v>v3_230101V01F01</v>
          </cell>
          <cell r="M6129" t="str">
            <v>คุณภาพของงานวิจัย/สิทธิบัตร ที่ได้ระดับแนวหน้าเทียบเคียงนานาชาติ</v>
          </cell>
        </row>
        <row r="6130">
          <cell r="L6130" t="str">
            <v>v3_230101V01F02</v>
          </cell>
          <cell r="M6130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131">
          <cell r="L6131" t="str">
            <v>v3_230102V01F01</v>
          </cell>
          <cell r="M6131" t="str">
            <v>ความสามารถทางนวัตกรรมของผู้ประกอบการวิสาหกิจ</v>
          </cell>
        </row>
        <row r="6132">
          <cell r="L6132" t="str">
            <v>v3_230102V02F01</v>
          </cell>
          <cell r="M6132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133">
          <cell r="L6133" t="str">
            <v>v3_230102V03F01</v>
          </cell>
          <cell r="M6133" t="str">
            <v>ช่องทางการเข้าถึงเทคโนโลยีและนวัตกรรม พัฒนาและต่อยอดวิสาหกิจ</v>
          </cell>
        </row>
        <row r="6134">
          <cell r="L6134" t="str">
            <v>v3_230102V03F02</v>
          </cell>
          <cell r="M6134" t="str">
            <v>องค์ความรู้และนวัตกรรมจากงานวิจัยที่ถ่ายทอดในระดับพื้นที่และชุมชน</v>
          </cell>
        </row>
        <row r="6135">
          <cell r="L6135" t="str">
            <v>v3_230102V04F01</v>
          </cell>
          <cell r="M6135" t="str">
            <v>กระบวนการวิจัยเชิงนวัตกรรมที่สอดคล้องกับศักยภาพของวิสาหกิจ</v>
          </cell>
        </row>
        <row r="6136">
          <cell r="L6136" t="str">
            <v>v3_230102V04F02</v>
          </cell>
          <cell r="M6136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137">
          <cell r="L6137" t="str">
            <v>v3_230102V05F04</v>
          </cell>
          <cell r="M6137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6138">
          <cell r="L6138" t="str">
            <v>v3_230102V05F05</v>
          </cell>
          <cell r="M613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39">
          <cell r="L6139" t="str">
            <v>v3_230102V05F06</v>
          </cell>
          <cell r="M6139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140">
          <cell r="L6140" t="str">
            <v>v3_230201V01F01</v>
          </cell>
          <cell r="M6140" t="str">
            <v>การบูรณาการข้ามศาสตร์วิชาเพื่อสร้างนวัตกรรมทางสังคม</v>
          </cell>
        </row>
        <row r="6141">
          <cell r="L6141" t="str">
            <v>v3_230201V03F01</v>
          </cell>
          <cell r="M6141" t="str">
            <v>ช่องทางในการนำนวัตกรรมไปใช้ในการพัฒนาด้านสังคม</v>
          </cell>
        </row>
        <row r="6142">
          <cell r="L6142" t="str">
            <v>v3_230201V04F01</v>
          </cell>
          <cell r="M6142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43">
          <cell r="L6143" t="str">
            <v>v3_230201V04F02</v>
          </cell>
          <cell r="M6143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144">
          <cell r="L6144" t="str">
            <v>v3_230301V01F01</v>
          </cell>
          <cell r="M6144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145">
          <cell r="L6145" t="str">
            <v>v3_230401V01F01</v>
          </cell>
          <cell r="M6145" t="str">
            <v>การวิจัยพื้นฐานด้านวิทยาศาสตร์ สังคมศาสตร์ มนุษยศาสตร์ ศิลปศาสตร์</v>
          </cell>
        </row>
        <row r="6146">
          <cell r="L6146" t="str">
            <v>v3_230401V01F03</v>
          </cell>
          <cell r="M6146" t="str">
            <v>มาตรฐานงานวิจัยระดับสากล และการเผยแพร่งานวิจัยระดับชาติและนานาชาติ</v>
          </cell>
        </row>
        <row r="6147">
          <cell r="L6147" t="str">
            <v>v3_230401V02F01</v>
          </cell>
          <cell r="M6147" t="str">
            <v>การผลิต พัฒนา บุคลากรวิจัยขั้นพื้นฐานและแนวหน้า</v>
          </cell>
        </row>
        <row r="6148">
          <cell r="L6148" t="str">
            <v>v3_230401V04F06</v>
          </cell>
          <cell r="M614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49">
          <cell r="L6149" t="str">
            <v>v3_230501V03F01</v>
          </cell>
          <cell r="M6149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150">
          <cell r="L6150" t="str">
            <v>v3_230501V03F02</v>
          </cell>
          <cell r="M6150" t="str">
            <v>การกำกับ ตรวจสอบ และรับรองการรักษามาตรฐานในกระบวนการดำเนินงานวิจัย</v>
          </cell>
        </row>
        <row r="6151">
          <cell r="L6151" t="str">
            <v>v3_230502V03F03</v>
          </cell>
          <cell r="M6151" t="str">
            <v>กลไกการทำงานวิจัยร่วมกันระหว่างสถาบันวิจัย มหาวิทยาลัย และภาคเอกชน</v>
          </cell>
        </row>
        <row r="6152">
          <cell r="L6152" t="str">
            <v>v3_230102V01F02</v>
          </cell>
          <cell r="M6152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153">
          <cell r="L6153" t="str">
            <v>v3_230201V02F02</v>
          </cell>
          <cell r="M6153" t="str">
            <v>นวัตกรรมเพื่อรองรับสังคมสูงวัย</v>
          </cell>
        </row>
        <row r="6154">
          <cell r="L6154" t="str">
            <v>v3_230501V04F01</v>
          </cell>
          <cell r="M6154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155">
          <cell r="L6155" t="str">
            <v>v3_230501V04F02</v>
          </cell>
          <cell r="M6155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156">
          <cell r="L6156" t="str">
            <v>v3_230101V01F01</v>
          </cell>
          <cell r="M6156" t="str">
            <v>คุณภาพของงานวิจัย/สิทธิบัตร ที่ได้ระดับแนวหน้าเทียบเคียงนานาชาติ</v>
          </cell>
        </row>
        <row r="6157">
          <cell r="L6157" t="str">
            <v>v3_230101V01F02</v>
          </cell>
          <cell r="M6157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158">
          <cell r="L6158" t="str">
            <v>v3_230101V01F03</v>
          </cell>
          <cell r="M6158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159">
          <cell r="L6159" t="str">
            <v>v3_230101V01F04</v>
          </cell>
          <cell r="M6159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160">
          <cell r="L6160" t="str">
            <v>v3_230101V02F01</v>
          </cell>
          <cell r="M6160" t="str">
            <v>สมรรถนะของผู้ประกอบการในห่วงโซ่อุปทานหรือเครือข่ายผู้ประกอบการ</v>
          </cell>
        </row>
        <row r="6161">
          <cell r="L6161" t="str">
            <v>v3_230101V02F02</v>
          </cell>
          <cell r="M6161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162">
          <cell r="L6162" t="str">
            <v>v3_230101V02F03</v>
          </cell>
          <cell r="M6162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163">
          <cell r="L6163" t="str">
            <v>v3_230101V03F01</v>
          </cell>
          <cell r="M6163" t="str">
            <v>การต่อยอดธุรกิจที่เกิดจากงานวิจัย/เทคโนโลยีเชิงลึก</v>
          </cell>
        </row>
        <row r="6164">
          <cell r="L6164" t="str">
            <v>v3_230101V03F02</v>
          </cell>
          <cell r="M6164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165">
          <cell r="L6165" t="str">
            <v>v3_230101V03F03</v>
          </cell>
          <cell r="M6165" t="str">
            <v>การทดสอบและทดลองตลาด</v>
          </cell>
        </row>
        <row r="6166">
          <cell r="L6166" t="str">
            <v>v3_230101V04F01</v>
          </cell>
          <cell r="M6166" t="str">
            <v>เทคโนโลยีใหม่ที่สามารถแทนที่เทคโนโลยีเดิม</v>
          </cell>
        </row>
        <row r="6167">
          <cell r="L6167" t="str">
            <v>v3_230101V04F02</v>
          </cell>
          <cell r="M6167" t="str">
            <v>ช่องทางตลาดนวัตกรรม</v>
          </cell>
        </row>
        <row r="6168">
          <cell r="L6168" t="str">
            <v>v3_230101V04F03</v>
          </cell>
          <cell r="M6168" t="str">
            <v>การมีส่วนร่วมของธุรกิจที่ใช้เทคโนโลยีขั้นสูง ผู้ให้บริการเทคโนโลยี บริษัทวิจัยและพัฒนาสัญชาติไทยในห่วงโซ่คุณค่าโลก</v>
          </cell>
        </row>
        <row r="6169">
          <cell r="L6169" t="str">
            <v>v3_230101V05F01</v>
          </cell>
          <cell r="M6169" t="str">
            <v>บทบาทภาครัฐเพื่อสนับสนุนนวัตกรรมในอุตสาหกรรมเป้าหมาย</v>
          </cell>
        </row>
        <row r="6170">
          <cell r="L6170" t="str">
            <v>v3_230101V05F02</v>
          </cell>
          <cell r="M6170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6171">
          <cell r="L6171" t="str">
            <v>v3_230101V05F03</v>
          </cell>
          <cell r="M6171" t="str">
            <v>กลไกดึงดูดผู้มีทักษะสูงและเจ้าของเทคโนโลยีในสาขาเทคโนโลยีเป้าหมาย</v>
          </cell>
        </row>
        <row r="6172">
          <cell r="L6172" t="str">
            <v>v3_230101V05F04</v>
          </cell>
          <cell r="M6172" t="str">
            <v>การลงทุนด้านวิจัยและนวัตกรรมในโจทย์ที่ท้าทาย</v>
          </cell>
        </row>
        <row r="6173">
          <cell r="L6173" t="str">
            <v>v3_230101V05F05</v>
          </cell>
          <cell r="M6173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6174">
          <cell r="L6174" t="str">
            <v>v3_230102V01F01</v>
          </cell>
          <cell r="M6174" t="str">
            <v>ความสามารถทางนวัตกรรมของผู้ประกอบการวิสาหกิจ</v>
          </cell>
        </row>
        <row r="6175">
          <cell r="L6175" t="str">
            <v>v3_230102V01F02</v>
          </cell>
          <cell r="M6175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176">
          <cell r="L6176" t="str">
            <v>v3_230102V01F03</v>
          </cell>
          <cell r="M6176" t="str">
            <v>วิสาหกิจที่มีการขับเคลื่อนด้วยนวัตกรรมหรือเทคโนโลยีขั้นสูง</v>
          </cell>
        </row>
        <row r="6177">
          <cell r="L6177" t="str">
            <v>v3_230102V02F01</v>
          </cell>
          <cell r="M6177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178">
          <cell r="L6178" t="str">
            <v>v3_230102V02F02</v>
          </cell>
          <cell r="M6178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179">
          <cell r="L6179" t="str">
            <v>v3_230102V02F03</v>
          </cell>
          <cell r="M6179" t="str">
            <v>การเชื่อมโยงระบบนิเวศนวัตกรรมในประเทศกับต่างประเทศ</v>
          </cell>
        </row>
        <row r="6180">
          <cell r="L6180" t="str">
            <v>v3_230102V02F04</v>
          </cell>
          <cell r="M6180" t="str">
            <v>แพลตฟอร์มการให้บริการพัฒนาธุรกิจ นวัตกรรม และผู้พัฒนาธุรกิจนวัตกรรม</v>
          </cell>
        </row>
        <row r="6181">
          <cell r="L6181" t="str">
            <v>v3_230102V03F01</v>
          </cell>
          <cell r="M6181" t="str">
            <v>ช่องทางการเข้าถึงเทคโนโลยีและนวัตกรรม พัฒนาและต่อยอดวิสาหกิจ</v>
          </cell>
        </row>
        <row r="6182">
          <cell r="L6182" t="str">
            <v>v3_230102V03F02</v>
          </cell>
          <cell r="M6182" t="str">
            <v>องค์ความรู้และนวัตกรรมจากงานวิจัยที่ถ่ายทอดในระดับพื้นที่และชุมชน</v>
          </cell>
        </row>
        <row r="6183">
          <cell r="L6183" t="str">
            <v>v3_230102V04F01</v>
          </cell>
          <cell r="M6183" t="str">
            <v>กระบวนการวิจัยเชิงนวัตกรรมที่สอดคล้องกับศักยภาพของวิสาหกิจ</v>
          </cell>
        </row>
        <row r="6184">
          <cell r="L6184" t="str">
            <v>v3_230102V04F02</v>
          </cell>
          <cell r="M6184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185">
          <cell r="L6185" t="str">
            <v>v3_230102V05F01</v>
          </cell>
          <cell r="M6185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6186">
          <cell r="L6186" t="str">
            <v>v3_230102V05F02</v>
          </cell>
          <cell r="M6186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6187">
          <cell r="L6187" t="str">
            <v>v3_230102V05F03</v>
          </cell>
          <cell r="M6187" t="str">
            <v>ตลาดนวัตกรรมภาครัฐ การระบุเกณฑ์และความต้องการของตลาดที่ส่งเสริมวิสาหกิจ</v>
          </cell>
        </row>
        <row r="6188">
          <cell r="L6188" t="str">
            <v>v3_230102V05F04</v>
          </cell>
          <cell r="M6188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6189">
          <cell r="L6189" t="str">
            <v>v3_230102V05F05</v>
          </cell>
          <cell r="M618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90">
          <cell r="L6190" t="str">
            <v>v3_230102V05F06</v>
          </cell>
          <cell r="M6190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191">
          <cell r="L6191" t="str">
            <v>v3_230201V01F01</v>
          </cell>
          <cell r="M6191" t="str">
            <v>การบูรณาการข้ามศาสตร์วิชาเพื่อสร้างนวัตกรรมทางสังคม</v>
          </cell>
        </row>
        <row r="6192">
          <cell r="L6192" t="str">
            <v>v3_230201V01F02</v>
          </cell>
          <cell r="M6192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193">
          <cell r="L6193" t="str">
            <v>v3_230201V02F01</v>
          </cell>
          <cell r="M6193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194">
          <cell r="L6194" t="str">
            <v>v3_230201V02F02</v>
          </cell>
          <cell r="M6194" t="str">
            <v>นวัตกรรมเพื่อรองรับสังคมสูงวัย</v>
          </cell>
        </row>
        <row r="6195">
          <cell r="L6195" t="str">
            <v>v3_230201V02F03</v>
          </cell>
          <cell r="M6195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196">
          <cell r="L6196" t="str">
            <v>v3_230201V03F01</v>
          </cell>
          <cell r="M6196" t="str">
            <v>ช่องทางในการนำนวัตกรรมไปใช้ในการพัฒนาด้านสังคม</v>
          </cell>
        </row>
        <row r="6197">
          <cell r="L6197" t="str">
            <v>v3_230201V03F02</v>
          </cell>
          <cell r="M6197" t="str">
            <v>นโยบายสาธารณะเพื่อพัฒนาสังคม</v>
          </cell>
        </row>
        <row r="6198">
          <cell r="L6198" t="str">
            <v>v3_230201V04F01</v>
          </cell>
          <cell r="M6198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199">
          <cell r="L6199" t="str">
            <v>v3_230201V04F02</v>
          </cell>
          <cell r="M6199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200">
          <cell r="L6200" t="str">
            <v>v3_230201V04F03</v>
          </cell>
          <cell r="M6200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201">
          <cell r="L6201" t="str">
            <v>v3_230201V04F04</v>
          </cell>
          <cell r="M6201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202">
          <cell r="L6202" t="str">
            <v>v3_230201V04F05</v>
          </cell>
          <cell r="M6202" t="str">
            <v>การดำเนินกิจกรรมเพื่อสังคมของวิสาหกิจเพื่อสังคมและธุรกิจ</v>
          </cell>
        </row>
        <row r="6203">
          <cell r="L6203" t="str">
            <v>v3_230301V01F01</v>
          </cell>
          <cell r="M6203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204">
          <cell r="L6204" t="str">
            <v>v3_230301V01F02</v>
          </cell>
          <cell r="M6204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205">
          <cell r="L6205" t="str">
            <v>v3_230301V02F01</v>
          </cell>
          <cell r="M6205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206">
          <cell r="L6206" t="str">
            <v>v3_230301V02F02</v>
          </cell>
          <cell r="M6206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207">
          <cell r="L6207" t="str">
            <v>v3_230301V02F03</v>
          </cell>
          <cell r="M6207" t="str">
            <v>การผลิตสินค้าและบริการและการบริโภคแบบคาร์บอนต่ำ</v>
          </cell>
        </row>
        <row r="6208">
          <cell r="L6208" t="str">
            <v>v3_230301V03F01</v>
          </cell>
          <cell r="M6208" t="str">
            <v>ฐานข้อมูลวิจัย เทคโนโลยีและนวัตกรรมด้านสิ่งแวดล้อม</v>
          </cell>
        </row>
        <row r="6209">
          <cell r="L6209" t="str">
            <v>v3_230301V03F02</v>
          </cell>
          <cell r="M6209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6210">
          <cell r="L6210" t="str">
            <v>v3_230301V03F03</v>
          </cell>
          <cell r="M6210" t="str">
            <v>โครงสร้างพื้นฐานด้านวิทยาศาสตร์ วิจัยและนวัตกรรม และด้านคุณภาพ</v>
          </cell>
        </row>
        <row r="6211">
          <cell r="L6211" t="str">
            <v>v3_230301V04F01</v>
          </cell>
          <cell r="M6211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212">
          <cell r="L6212" t="str">
            <v>v3_230301V04F02</v>
          </cell>
          <cell r="M6212" t="str">
            <v>การถ่ายทอดเทคโนโลยีและนวัตกรรมสู่กลุ่มอุตสาหกรรมสีเขียว</v>
          </cell>
        </row>
        <row r="6213">
          <cell r="L6213" t="str">
            <v>v3_230301V04F03</v>
          </cell>
          <cell r="M6213" t="str">
            <v>ระบบนิเวศเพื่อบ่มเพาะผู้ประกอบการธุรกิจเศรษฐกิจสีเขียว</v>
          </cell>
        </row>
        <row r="6214">
          <cell r="L6214" t="str">
            <v>v3_230301V05F01</v>
          </cell>
          <cell r="M6214" t="str">
            <v>กฎหมาย นโยบาย มาตรการ มาตรฐาน และแรงจูงใจ ให้รองรับการสร้างนวัตกรรมในอุตสาหกรรมที่นำไปสู่เศรษฐกิจสีเขียว</v>
          </cell>
        </row>
        <row r="6215">
          <cell r="L6215" t="str">
            <v>v3_230301V05F02</v>
          </cell>
          <cell r="M6215" t="str">
            <v>เครือข่ายความร่วมมือทางวิชาการทั้งในและต่างประเทศ</v>
          </cell>
        </row>
        <row r="6216">
          <cell r="L6216" t="str">
            <v>v3_230301V05F03</v>
          </cell>
          <cell r="M6216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6217">
          <cell r="L6217" t="str">
            <v>v3_230301V05F04</v>
          </cell>
          <cell r="M6217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6218">
          <cell r="L6218" t="str">
            <v>v3_230401V01F01</v>
          </cell>
          <cell r="M6218" t="str">
            <v>การวิจัยพื้นฐานด้านวิทยาศาสตร์ สังคมศาสตร์ มนุษยศาสตร์ ศิลปศาสตร์</v>
          </cell>
        </row>
        <row r="6219">
          <cell r="L6219" t="str">
            <v>v3_230401V01F02</v>
          </cell>
          <cell r="M6219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220">
          <cell r="L6220" t="str">
            <v>v3_230401V01F03</v>
          </cell>
          <cell r="M6220" t="str">
            <v>มาตรฐานงานวิจัยระดับสากล และการเผยแพร่งานวิจัยระดับชาติและนานาชาติ</v>
          </cell>
        </row>
        <row r="6221">
          <cell r="L6221" t="str">
            <v>v3_230401V02F01</v>
          </cell>
          <cell r="M6221" t="str">
            <v>การผลิต พัฒนา บุคลากรวิจัยขั้นพื้นฐานและแนวหน้า</v>
          </cell>
        </row>
        <row r="6222">
          <cell r="L6222" t="str">
            <v>v3_230401V02F02</v>
          </cell>
          <cell r="M6222" t="str">
            <v xml:space="preserve">ทีมวิจัยที่เป็นเลิศ สามารถรองรับและต่อยอดเป็นผู้นำเทคโนโลยี </v>
          </cell>
        </row>
        <row r="6223">
          <cell r="L6223" t="str">
            <v>v3_230401V02F03</v>
          </cell>
          <cell r="M6223" t="str">
            <v>การดึงดูดนักวิจัยและผู้เชี่ยวชาญชั้นเลิศจากต่างประเทศ</v>
          </cell>
        </row>
        <row r="6224">
          <cell r="L6224" t="str">
            <v>v3_230401V03F01</v>
          </cell>
          <cell r="M6224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225">
          <cell r="L6225" t="str">
            <v>v3_230401V03F02</v>
          </cell>
          <cell r="M6225" t="str">
            <v>เทคโนโลยีงานวิจัยค้นพบใหม่และนวัตกรรมต้นแบบ</v>
          </cell>
        </row>
        <row r="6226">
          <cell r="L6226" t="str">
            <v>v3_230401V03F03</v>
          </cell>
          <cell r="M6226" t="str">
            <v>การถ่ายทอดและการประยุกต์ใช้เทคโนโลยีขั้นสูง</v>
          </cell>
        </row>
        <row r="6227">
          <cell r="L6227" t="str">
            <v>v3_230401V04F01</v>
          </cell>
          <cell r="M6227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228">
          <cell r="L6228" t="str">
            <v>v3_230401V04F02</v>
          </cell>
          <cell r="M6228" t="str">
            <v>การร่วมทุนระหว่างรัฐกับเอกชน</v>
          </cell>
        </row>
        <row r="6229">
          <cell r="L6229" t="str">
            <v>v3_230401V04F03</v>
          </cell>
          <cell r="M6229" t="str">
            <v>การเชื่อมโยงระบบฐานข้อมูลเทคโนโลยี</v>
          </cell>
        </row>
        <row r="6230">
          <cell r="L6230" t="str">
            <v>v3_230401V04F04</v>
          </cell>
          <cell r="M6230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231">
          <cell r="L6231" t="str">
            <v>v3_230401V04F05</v>
          </cell>
          <cell r="M6231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6232">
          <cell r="L6232" t="str">
            <v>v3_230401V04F06</v>
          </cell>
          <cell r="M6232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233">
          <cell r="L6233" t="str">
            <v>v3_230501V01F01</v>
          </cell>
          <cell r="M6233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234">
          <cell r="L6234" t="str">
            <v>v3_230501V01F02</v>
          </cell>
          <cell r="M6234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235">
          <cell r="L6235" t="str">
            <v>v3_230501V01F03</v>
          </cell>
          <cell r="M6235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236">
          <cell r="L6236" t="str">
            <v>v3_230501V02F01</v>
          </cell>
          <cell r="M6236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237">
          <cell r="L6237" t="str">
            <v>v3_230501V02F02</v>
          </cell>
          <cell r="M6237" t="str">
            <v>ศักยภาพและความสามารถด้านโครงสร้างพื้นฐานทางคุณภาพ</v>
          </cell>
        </row>
        <row r="6238">
          <cell r="L6238" t="str">
            <v>v3_230501V03F01</v>
          </cell>
          <cell r="M6238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239">
          <cell r="L6239" t="str">
            <v>v3_230501V03F02</v>
          </cell>
          <cell r="M6239" t="str">
            <v>การกำกับ ตรวจสอบ และรับรองการรักษามาตรฐานในกระบวนการดำเนินงานวิจัย</v>
          </cell>
        </row>
        <row r="6240">
          <cell r="L6240" t="str">
            <v>v3_230501V04F01</v>
          </cell>
          <cell r="M6240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241">
          <cell r="L6241" t="str">
            <v>v3_230501V04F02</v>
          </cell>
          <cell r="M6241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242">
          <cell r="L6242" t="str">
            <v>v3_230501V04F03</v>
          </cell>
          <cell r="M6242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243">
          <cell r="L6243" t="str">
            <v>v3_230502V01F01</v>
          </cell>
          <cell r="M6243" t="str">
            <v>การอำนวยความสะดวกในการเข้าถึงตลาดทั้งในและต่างประเทศ</v>
          </cell>
        </row>
        <row r="6244">
          <cell r="L6244" t="str">
            <v>v3_230502V01F02</v>
          </cell>
          <cell r="M6244" t="str">
            <v>ระบบนิเวศเพื่อบ่มเพาะผู้ประกอบการและการเชื่อมโยงกับนักลงทุน</v>
          </cell>
        </row>
        <row r="6245">
          <cell r="L6245" t="str">
            <v>v3_230502V02F01</v>
          </cell>
          <cell r="M6245" t="str">
            <v>กฎหมายเอื้อต่อการใช้ประโยชน์งานวิจัย</v>
          </cell>
        </row>
        <row r="6246">
          <cell r="L6246" t="str">
            <v>v3_230502V02F02</v>
          </cell>
          <cell r="M6246" t="str">
            <v>มาตรการทางการเงินและการคลัง</v>
          </cell>
        </row>
        <row r="6247">
          <cell r="L6247" t="str">
            <v>v3_230502V02F03</v>
          </cell>
          <cell r="M6247" t="str">
            <v>มาตรการเพื่อดึงดูดบุคลากรวิจัยคุณภาพสูง</v>
          </cell>
        </row>
        <row r="6248">
          <cell r="L6248" t="str">
            <v>v3_230502V03F01</v>
          </cell>
          <cell r="M6248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249">
          <cell r="L6249" t="str">
            <v>v3_230502V03F02</v>
          </cell>
          <cell r="M6249" t="str">
            <v>ประสิทธิภาพของการจดและคุ้มครองทรัพย์สินทางปัญญา</v>
          </cell>
        </row>
        <row r="6250">
          <cell r="L6250" t="str">
            <v>v3_230502V03F03</v>
          </cell>
          <cell r="M6250" t="str">
            <v>กลไกการทำงานวิจัยร่วมกันระหว่างสถาบันวิจัย มหาวิทยาลัย และภาคเอกชน</v>
          </cell>
        </row>
        <row r="6251">
          <cell r="L6251" t="str">
            <v>v3_230502V03F04</v>
          </cell>
          <cell r="M6251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252">
          <cell r="L6252" t="str">
            <v>v3_230201V01F01</v>
          </cell>
          <cell r="M6252" t="str">
            <v>การบูรณาการข้ามศาสตร์วิชาเพื่อสร้างนวัตกรรมทางสังคม</v>
          </cell>
        </row>
        <row r="6253">
          <cell r="L6253" t="str">
            <v>v3_230201V01F02</v>
          </cell>
          <cell r="M625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254">
          <cell r="L6254" t="str">
            <v>v3_230201V02F01</v>
          </cell>
          <cell r="M6254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255">
          <cell r="L6255" t="str">
            <v>v3_230201V02F02</v>
          </cell>
          <cell r="M6255" t="str">
            <v>นวัตกรรมเพื่อรองรับสังคมสูงวัย</v>
          </cell>
        </row>
        <row r="6256">
          <cell r="L6256" t="str">
            <v>v3_230201V02F03</v>
          </cell>
          <cell r="M6256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257">
          <cell r="L6257" t="str">
            <v>v3_230201V03F01</v>
          </cell>
          <cell r="M6257" t="str">
            <v>ช่องทางในการนำนวัตกรรมไปใช้ในการพัฒนาด้านสังคม</v>
          </cell>
        </row>
        <row r="6258">
          <cell r="L6258" t="str">
            <v>v3_230201V03F02</v>
          </cell>
          <cell r="M6258" t="str">
            <v>นโยบายสาธารณะเพื่อพัฒนาสังคม</v>
          </cell>
        </row>
        <row r="6259">
          <cell r="L6259" t="str">
            <v>v3_230201V04F01</v>
          </cell>
          <cell r="M625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260">
          <cell r="L6260" t="str">
            <v>v3_230201V04F02</v>
          </cell>
          <cell r="M6260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261">
          <cell r="L6261" t="str">
            <v>v3_230201V04F03</v>
          </cell>
          <cell r="M6261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262">
          <cell r="L6262" t="str">
            <v>v3_230201V04F04</v>
          </cell>
          <cell r="M6262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263">
          <cell r="L6263" t="str">
            <v>v3_230201V04F05</v>
          </cell>
          <cell r="M6263" t="str">
            <v>การดำเนินกิจกรรมเพื่อสังคมของวิสาหกิจเพื่อสังคมและธุรกิจ</v>
          </cell>
        </row>
        <row r="6264">
          <cell r="L6264" t="str">
            <v>v3_230501V01F02</v>
          </cell>
          <cell r="M6264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265">
          <cell r="L6265" t="str">
            <v>v3_230501V02F02</v>
          </cell>
          <cell r="M6265" t="str">
            <v>ศักยภาพและความสามารถด้านโครงสร้างพื้นฐานทางคุณภาพ</v>
          </cell>
        </row>
        <row r="6266">
          <cell r="L6266" t="str">
            <v>v3_230501V03F01</v>
          </cell>
          <cell r="M6266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267">
          <cell r="L6267" t="str">
            <v>v3_230501V04F01</v>
          </cell>
          <cell r="M6267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268">
          <cell r="L6268" t="str">
            <v>v3_230501V04F02</v>
          </cell>
          <cell r="M6268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269">
          <cell r="L6269" t="str">
            <v>v3_230502V03F02</v>
          </cell>
          <cell r="M6269" t="str">
            <v>ประสิทธิภาพของการจดและคุ้มครองทรัพย์สินทางปัญญา</v>
          </cell>
        </row>
        <row r="6270">
          <cell r="L6270" t="str">
            <v>v3_230502V03F03</v>
          </cell>
          <cell r="M6270" t="str">
            <v>กลไกการทำงานวิจัยร่วมกันระหว่างสถาบันวิจัย มหาวิทยาลัย และภาคเอกชน</v>
          </cell>
        </row>
        <row r="6271">
          <cell r="L6271" t="str">
            <v>v3_230102V03F02</v>
          </cell>
          <cell r="M6271" t="str">
            <v>องค์ความรู้และนวัตกรรมจากงานวิจัยที่ถ่ายทอดในระดับพื้นที่และชุมชน</v>
          </cell>
        </row>
        <row r="6272">
          <cell r="L6272" t="str">
            <v>v3_230201V01F02</v>
          </cell>
          <cell r="M6272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273">
          <cell r="L6273" t="str">
            <v>v3_230301V01F02</v>
          </cell>
          <cell r="M6273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274">
          <cell r="L6274" t="str">
            <v>v3_230101V02F03</v>
          </cell>
          <cell r="M627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275">
          <cell r="L6275" t="str">
            <v>v3_230101V03F01</v>
          </cell>
          <cell r="M6275" t="str">
            <v>การต่อยอดธุรกิจที่เกิดจากงานวิจัย/เทคโนโลยีเชิงลึก</v>
          </cell>
        </row>
        <row r="6276">
          <cell r="L6276" t="str">
            <v>v3_230101V04F01</v>
          </cell>
          <cell r="M6276" t="str">
            <v>เทคโนโลยีใหม่ที่สามารถแทนที่เทคโนโลยีเดิม</v>
          </cell>
        </row>
        <row r="6277">
          <cell r="L6277" t="str">
            <v>v3_230102V01F01</v>
          </cell>
          <cell r="M6277" t="str">
            <v>ความสามารถทางนวัตกรรมของผู้ประกอบการวิสาหกิจ</v>
          </cell>
        </row>
        <row r="6278">
          <cell r="L6278" t="str">
            <v>v3_230102V01F03</v>
          </cell>
          <cell r="M6278" t="str">
            <v>วิสาหกิจที่มีการขับเคลื่อนด้วยนวัตกรรมหรือเทคโนโลยีขั้นสูง</v>
          </cell>
        </row>
        <row r="6279">
          <cell r="L6279" t="str">
            <v>v3_230102V02F01</v>
          </cell>
          <cell r="M6279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280">
          <cell r="L6280" t="str">
            <v>v3_230102V02F02</v>
          </cell>
          <cell r="M6280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281">
          <cell r="L6281" t="str">
            <v>v3_230102V03F02</v>
          </cell>
          <cell r="M6281" t="str">
            <v>องค์ความรู้และนวัตกรรมจากงานวิจัยที่ถ่ายทอดในระดับพื้นที่และชุมชน</v>
          </cell>
        </row>
        <row r="6282">
          <cell r="L6282" t="str">
            <v>v3_230102V04F01</v>
          </cell>
          <cell r="M6282" t="str">
            <v>กระบวนการวิจัยเชิงนวัตกรรมที่สอดคล้องกับศักยภาพของวิสาหกิจ</v>
          </cell>
        </row>
        <row r="6283">
          <cell r="L6283" t="str">
            <v>v3_230102V04F02</v>
          </cell>
          <cell r="M6283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284">
          <cell r="L6284" t="str">
            <v>v3_230102V05F02</v>
          </cell>
          <cell r="M6284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6285">
          <cell r="L6285" t="str">
            <v>v3_230201V02F02</v>
          </cell>
          <cell r="M6285" t="str">
            <v>นวัตกรรมเพื่อรองรับสังคมสูงวัย</v>
          </cell>
        </row>
        <row r="6286">
          <cell r="L6286" t="str">
            <v>v3_230301V01F01</v>
          </cell>
          <cell r="M6286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287">
          <cell r="L6287" t="str">
            <v>v3_230301V01F02</v>
          </cell>
          <cell r="M6287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288">
          <cell r="L6288" t="str">
            <v>v3_230301V02F01</v>
          </cell>
          <cell r="M6288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289">
          <cell r="L6289" t="str">
            <v>v3_230301V04F02</v>
          </cell>
          <cell r="M6289" t="str">
            <v>การถ่ายทอดเทคโนโลยีและนวัตกรรมสู่กลุ่มอุตสาหกรรมสีเขียว</v>
          </cell>
        </row>
        <row r="6290">
          <cell r="L6290" t="str">
            <v>v3_230501V01F01</v>
          </cell>
          <cell r="M6290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291">
          <cell r="L6291" t="str">
            <v>v3_230501V01F03</v>
          </cell>
          <cell r="M6291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292">
          <cell r="L6292" t="str">
            <v>v3_230501V02F01</v>
          </cell>
          <cell r="M6292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293">
          <cell r="L6293" t="str">
            <v>v3_230501V02F02</v>
          </cell>
          <cell r="M6293" t="str">
            <v>ศักยภาพและความสามารถด้านโครงสร้างพื้นฐานทางคุณภาพ</v>
          </cell>
        </row>
        <row r="6294">
          <cell r="L6294" t="str">
            <v>v3_230502V01F02</v>
          </cell>
          <cell r="M6294" t="str">
            <v>ระบบนิเวศเพื่อบ่มเพาะผู้ประกอบการและการเชื่อมโยงกับนักลงทุน</v>
          </cell>
        </row>
        <row r="6295">
          <cell r="L6295" t="str">
            <v>v3_230502V03F02</v>
          </cell>
          <cell r="M6295" t="str">
            <v>ประสิทธิภาพของการจดและคุ้มครองทรัพย์สินทางปัญญา</v>
          </cell>
        </row>
        <row r="6296">
          <cell r="L6296" t="str">
            <v>v3_230201V01F01</v>
          </cell>
          <cell r="M6296" t="str">
            <v>การบูรณาการข้ามศาสตร์วิชาเพื่อสร้างนวัตกรรมทางสังคม</v>
          </cell>
        </row>
        <row r="6297">
          <cell r="L6297" t="str">
            <v>v3_230201V01F02</v>
          </cell>
          <cell r="M6297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298">
          <cell r="L6298" t="str">
            <v>v3_230201V04F02</v>
          </cell>
          <cell r="M6298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299">
          <cell r="L6299" t="str">
            <v>v3_230401V01F01</v>
          </cell>
          <cell r="M6299" t="str">
            <v>การวิจัยพื้นฐานด้านวิทยาศาสตร์ สังคมศาสตร์ มนุษยศาสตร์ ศิลปศาสตร์</v>
          </cell>
        </row>
        <row r="6300">
          <cell r="L6300" t="str">
            <v>v3_230401V01F03</v>
          </cell>
          <cell r="M6300" t="str">
            <v>มาตรฐานงานวิจัยระดับสากล และการเผยแพร่งานวิจัยระดับชาติและนานาชาติ</v>
          </cell>
        </row>
        <row r="6301">
          <cell r="L6301" t="str">
            <v>v3_230401V02F01</v>
          </cell>
          <cell r="M6301" t="str">
            <v>การผลิต พัฒนา บุคลากรวิจัยขั้นพื้นฐานและแนวหน้า</v>
          </cell>
        </row>
        <row r="6302">
          <cell r="L6302" t="str">
            <v>v3_230401V04F01</v>
          </cell>
          <cell r="M6302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303">
          <cell r="L6303" t="str">
            <v>v3_230401V04F02</v>
          </cell>
          <cell r="M6303" t="str">
            <v>การร่วมทุนระหว่างรัฐกับเอกชน</v>
          </cell>
        </row>
        <row r="6304">
          <cell r="L6304" t="str">
            <v>v3_230401V04F04</v>
          </cell>
          <cell r="M6304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305">
          <cell r="L6305" t="str">
            <v>v3_230501V04F01</v>
          </cell>
          <cell r="M6305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306">
          <cell r="L6306" t="str">
            <v>v3_230501V04F02</v>
          </cell>
          <cell r="M6306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307">
          <cell r="L6307" t="str">
            <v>v3_230502V03F03</v>
          </cell>
          <cell r="M6307" t="str">
            <v>กลไกการทำงานวิจัยร่วมกันระหว่างสถาบันวิจัย มหาวิทยาลัย และภาคเอกชน</v>
          </cell>
        </row>
        <row r="6308">
          <cell r="L6308" t="str">
            <v>v3_230101V01F01</v>
          </cell>
          <cell r="M6308" t="str">
            <v>คุณภาพของงานวิจัย/สิทธิบัตร ที่ได้ระดับแนวหน้าเทียบเคียงนานาชาติ</v>
          </cell>
        </row>
        <row r="6309">
          <cell r="L6309" t="str">
            <v>v3_230101V01F02</v>
          </cell>
          <cell r="M6309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310">
          <cell r="L6310" t="str">
            <v>v3_230101V02F01</v>
          </cell>
          <cell r="M6310" t="str">
            <v>สมรรถนะของผู้ประกอบการในห่วงโซ่อุปทานหรือเครือข่ายผู้ประกอบการ</v>
          </cell>
        </row>
        <row r="6311">
          <cell r="L6311" t="str">
            <v>v3_230101V03F01</v>
          </cell>
          <cell r="M6311" t="str">
            <v>การต่อยอดธุรกิจที่เกิดจากงานวิจัย/เทคโนโลยีเชิงลึก</v>
          </cell>
        </row>
        <row r="6312">
          <cell r="L6312" t="str">
            <v>v3_230201V01F01</v>
          </cell>
          <cell r="M6312" t="str">
            <v>การบูรณาการข้ามศาสตร์วิชาเพื่อสร้างนวัตกรรมทางสังคม</v>
          </cell>
        </row>
        <row r="6313">
          <cell r="L6313" t="str">
            <v>v3_230201V01F02</v>
          </cell>
          <cell r="M631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314">
          <cell r="L6314" t="str">
            <v>v3_230201V04F05</v>
          </cell>
          <cell r="M6314" t="str">
            <v>การดำเนินกิจกรรมเพื่อสังคมของวิสาหกิจเพื่อสังคมและธุรกิจ</v>
          </cell>
        </row>
        <row r="6315">
          <cell r="L6315" t="str">
            <v>v3_230301V01F01</v>
          </cell>
          <cell r="M6315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316">
          <cell r="L6316" t="str">
            <v>v3_230301V01F02</v>
          </cell>
          <cell r="M6316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317">
          <cell r="L6317" t="str">
            <v>v3_230301V02F01</v>
          </cell>
          <cell r="M6317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318">
          <cell r="L6318" t="str">
            <v>v3_230401V01F01</v>
          </cell>
          <cell r="M6318" t="str">
            <v>การวิจัยพื้นฐานด้านวิทยาศาสตร์ สังคมศาสตร์ มนุษยศาสตร์ ศิลปศาสตร์</v>
          </cell>
        </row>
        <row r="6319">
          <cell r="L6319" t="str">
            <v>v3_230501V04F03</v>
          </cell>
          <cell r="M6319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320">
          <cell r="L6320" t="str">
            <v>v3_230101V01F01</v>
          </cell>
          <cell r="M6320" t="str">
            <v>คุณภาพของงานวิจัย/สิทธิบัตร ที่ได้ระดับแนวหน้าเทียบเคียงนานาชาติ</v>
          </cell>
        </row>
        <row r="6321">
          <cell r="L6321" t="str">
            <v>v3_230101V01F02</v>
          </cell>
          <cell r="M6321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322">
          <cell r="L6322" t="str">
            <v>v3_230101V01F04</v>
          </cell>
          <cell r="M6322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323">
          <cell r="L6323" t="str">
            <v>v3_230101V02F01</v>
          </cell>
          <cell r="M6323" t="str">
            <v>สมรรถนะของผู้ประกอบการในห่วงโซ่อุปทานหรือเครือข่ายผู้ประกอบการ</v>
          </cell>
        </row>
        <row r="6324">
          <cell r="L6324" t="str">
            <v>v3_230101V02F02</v>
          </cell>
          <cell r="M6324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325">
          <cell r="L6325" t="str">
            <v>v3_230101V02F03</v>
          </cell>
          <cell r="M6325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326">
          <cell r="L6326" t="str">
            <v>v3_230101V03F01</v>
          </cell>
          <cell r="M6326" t="str">
            <v>การต่อยอดธุรกิจที่เกิดจากงานวิจัย/เทคโนโลยีเชิงลึก</v>
          </cell>
        </row>
        <row r="6327">
          <cell r="L6327" t="str">
            <v>v3_230101V03F02</v>
          </cell>
          <cell r="M6327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328">
          <cell r="L6328" t="str">
            <v>v3_230101V03F03</v>
          </cell>
          <cell r="M6328" t="str">
            <v>การทดสอบและทดลองตลาด</v>
          </cell>
        </row>
        <row r="6329">
          <cell r="L6329" t="str">
            <v>v3_230101V04F01</v>
          </cell>
          <cell r="M6329" t="str">
            <v>เทคโนโลยีใหม่ที่สามารถแทนที่เทคโนโลยีเดิม</v>
          </cell>
        </row>
        <row r="6330">
          <cell r="L6330" t="str">
            <v>v3_230101V04F02</v>
          </cell>
          <cell r="M6330" t="str">
            <v>ช่องทางตลาดนวัตกรรม</v>
          </cell>
        </row>
        <row r="6331">
          <cell r="L6331" t="str">
            <v>v3_230101V05F03</v>
          </cell>
          <cell r="M6331" t="str">
            <v>กลไกดึงดูดผู้มีทักษะสูงและเจ้าของเทคโนโลยีในสาขาเทคโนโลยีเป้าหมาย</v>
          </cell>
        </row>
        <row r="6332">
          <cell r="L6332" t="str">
            <v>v3_230101V05F04</v>
          </cell>
          <cell r="M6332" t="str">
            <v>การลงทุนด้านวิจัยและนวัตกรรมในโจทย์ที่ท้าทาย</v>
          </cell>
        </row>
        <row r="6333">
          <cell r="L6333" t="str">
            <v>v3_230101V05F05</v>
          </cell>
          <cell r="M6333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6334">
          <cell r="L6334" t="str">
            <v>v3_230102V01F01</v>
          </cell>
          <cell r="M6334" t="str">
            <v>ความสามารถทางนวัตกรรมของผู้ประกอบการวิสาหกิจ</v>
          </cell>
        </row>
        <row r="6335">
          <cell r="L6335" t="str">
            <v>v3_230102V01F02</v>
          </cell>
          <cell r="M6335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336">
          <cell r="L6336" t="str">
            <v>v3_230102V01F03</v>
          </cell>
          <cell r="M6336" t="str">
            <v>วิสาหกิจที่มีการขับเคลื่อนด้วยนวัตกรรมหรือเทคโนโลยีขั้นสูง</v>
          </cell>
        </row>
        <row r="6337">
          <cell r="L6337" t="str">
            <v>v3_230102V02F01</v>
          </cell>
          <cell r="M6337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338">
          <cell r="L6338" t="str">
            <v>v3_230102V02F02</v>
          </cell>
          <cell r="M6338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339">
          <cell r="L6339" t="str">
            <v>v3_230102V02F04</v>
          </cell>
          <cell r="M6339" t="str">
            <v>แพลตฟอร์มการให้บริการพัฒนาธุรกิจ นวัตกรรม และผู้พัฒนาธุรกิจนวัตกรรม</v>
          </cell>
        </row>
        <row r="6340">
          <cell r="L6340" t="str">
            <v>v3_230102V03F01</v>
          </cell>
          <cell r="M6340" t="str">
            <v>ช่องทางการเข้าถึงเทคโนโลยีและนวัตกรรม พัฒนาและต่อยอดวิสาหกิจ</v>
          </cell>
        </row>
        <row r="6341">
          <cell r="L6341" t="str">
            <v>v3_230102V03F02</v>
          </cell>
          <cell r="M6341" t="str">
            <v>องค์ความรู้และนวัตกรรมจากงานวิจัยที่ถ่ายทอดในระดับพื้นที่และชุมชน</v>
          </cell>
        </row>
        <row r="6342">
          <cell r="L6342" t="str">
            <v>v3_230102V04F01</v>
          </cell>
          <cell r="M6342" t="str">
            <v>กระบวนการวิจัยเชิงนวัตกรรมที่สอดคล้องกับศักยภาพของวิสาหกิจ</v>
          </cell>
        </row>
        <row r="6343">
          <cell r="L6343" t="str">
            <v>v3_230102V04F02</v>
          </cell>
          <cell r="M6343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344">
          <cell r="L6344" t="str">
            <v>v3_230201V01F01</v>
          </cell>
          <cell r="M6344" t="str">
            <v>การบูรณาการข้ามศาสตร์วิชาเพื่อสร้างนวัตกรรมทางสังคม</v>
          </cell>
        </row>
        <row r="6345">
          <cell r="L6345" t="str">
            <v>v3_230201V01F02</v>
          </cell>
          <cell r="M6345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346">
          <cell r="L6346" t="str">
            <v>v3_230201V02F01</v>
          </cell>
          <cell r="M6346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347">
          <cell r="L6347" t="str">
            <v>v3_230201V02F02</v>
          </cell>
          <cell r="M6347" t="str">
            <v>นวัตกรรมเพื่อรองรับสังคมสูงวัย</v>
          </cell>
        </row>
        <row r="6348">
          <cell r="L6348" t="str">
            <v>v3_230201V02F03</v>
          </cell>
          <cell r="M6348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349">
          <cell r="L6349" t="str">
            <v>v3_230201V03F01</v>
          </cell>
          <cell r="M6349" t="str">
            <v>ช่องทางในการนำนวัตกรรมไปใช้ในการพัฒนาด้านสังคม</v>
          </cell>
        </row>
        <row r="6350">
          <cell r="L6350" t="str">
            <v>v3_230201V03F02</v>
          </cell>
          <cell r="M6350" t="str">
            <v>นโยบายสาธารณะเพื่อพัฒนาสังคม</v>
          </cell>
        </row>
        <row r="6351">
          <cell r="L6351" t="str">
            <v>v3_230201V04F01</v>
          </cell>
          <cell r="M6351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352">
          <cell r="L6352" t="str">
            <v>v3_230201V04F02</v>
          </cell>
          <cell r="M6352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353">
          <cell r="L6353" t="str">
            <v>v3_230201V04F03</v>
          </cell>
          <cell r="M6353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354">
          <cell r="L6354" t="str">
            <v>v3_230201V04F04</v>
          </cell>
          <cell r="M6354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355">
          <cell r="L6355" t="str">
            <v>v3_230201V04F05</v>
          </cell>
          <cell r="M6355" t="str">
            <v>การดำเนินกิจกรรมเพื่อสังคมของวิสาหกิจเพื่อสังคมและธุรกิจ</v>
          </cell>
        </row>
        <row r="6356">
          <cell r="L6356" t="str">
            <v>v3_230301V01F01</v>
          </cell>
          <cell r="M6356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357">
          <cell r="L6357" t="str">
            <v>v3_230301V01F02</v>
          </cell>
          <cell r="M6357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358">
          <cell r="L6358" t="str">
            <v>v3_230301V02F01</v>
          </cell>
          <cell r="M6358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359">
          <cell r="L6359" t="str">
            <v>v3_230301V02F02</v>
          </cell>
          <cell r="M6359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360">
          <cell r="L6360" t="str">
            <v>v3_230301V02F03</v>
          </cell>
          <cell r="M6360" t="str">
            <v>การผลิตสินค้าและบริการและการบริโภคแบบคาร์บอนต่ำ</v>
          </cell>
        </row>
        <row r="6361">
          <cell r="L6361" t="str">
            <v>v3_230301V03F01</v>
          </cell>
          <cell r="M6361" t="str">
            <v>ฐานข้อมูลวิจัย เทคโนโลยีและนวัตกรรมด้านสิ่งแวดล้อม</v>
          </cell>
        </row>
        <row r="6362">
          <cell r="L6362" t="str">
            <v>v3_230301V03F02</v>
          </cell>
          <cell r="M6362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6363">
          <cell r="L6363" t="str">
            <v>v3_230301V03F03</v>
          </cell>
          <cell r="M6363" t="str">
            <v>โครงสร้างพื้นฐานด้านวิทยาศาสตร์ วิจัยและนวัตกรรม และด้านคุณภาพ</v>
          </cell>
        </row>
        <row r="6364">
          <cell r="L6364" t="str">
            <v>v3_230301V04F01</v>
          </cell>
          <cell r="M6364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365">
          <cell r="L6365" t="str">
            <v>v3_230301V04F02</v>
          </cell>
          <cell r="M6365" t="str">
            <v>การถ่ายทอดเทคโนโลยีและนวัตกรรมสู่กลุ่มอุตสาหกรรมสีเขียว</v>
          </cell>
        </row>
        <row r="6366">
          <cell r="L6366" t="str">
            <v>v3_230301V04F03</v>
          </cell>
          <cell r="M6366" t="str">
            <v>ระบบนิเวศเพื่อบ่มเพาะผู้ประกอบการธุรกิจเศรษฐกิจสีเขียว</v>
          </cell>
        </row>
        <row r="6367">
          <cell r="L6367" t="str">
            <v>v3_230301V05F02</v>
          </cell>
          <cell r="M6367" t="str">
            <v>เครือข่ายความร่วมมือทางวิชาการทั้งในและต่างประเทศ</v>
          </cell>
        </row>
        <row r="6368">
          <cell r="L6368" t="str">
            <v>v3_230301V05F03</v>
          </cell>
          <cell r="M6368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6369">
          <cell r="L6369" t="str">
            <v>v3_230301V05F04</v>
          </cell>
          <cell r="M636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6370">
          <cell r="L6370" t="str">
            <v>v3_230401V01F01</v>
          </cell>
          <cell r="M6370" t="str">
            <v>การวิจัยพื้นฐานด้านวิทยาศาสตร์ สังคมศาสตร์ มนุษยศาสตร์ ศิลปศาสตร์</v>
          </cell>
        </row>
        <row r="6371">
          <cell r="L6371" t="str">
            <v>v3_230401V01F02</v>
          </cell>
          <cell r="M6371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372">
          <cell r="L6372" t="str">
            <v>v3_230401V01F03</v>
          </cell>
          <cell r="M6372" t="str">
            <v>มาตรฐานงานวิจัยระดับสากล และการเผยแพร่งานวิจัยระดับชาติและนานาชาติ</v>
          </cell>
        </row>
        <row r="6373">
          <cell r="L6373" t="str">
            <v>v3_230401V02F01</v>
          </cell>
          <cell r="M6373" t="str">
            <v>การผลิต พัฒนา บุคลากรวิจัยขั้นพื้นฐานและแนวหน้า</v>
          </cell>
        </row>
        <row r="6374">
          <cell r="L6374" t="str">
            <v>v3_230401V02F02</v>
          </cell>
          <cell r="M6374" t="str">
            <v xml:space="preserve">ทีมวิจัยที่เป็นเลิศ สามารถรองรับและต่อยอดเป็นผู้นำเทคโนโลยี </v>
          </cell>
        </row>
        <row r="6375">
          <cell r="L6375" t="str">
            <v>v3_230401V02F03</v>
          </cell>
          <cell r="M6375" t="str">
            <v>การดึงดูดนักวิจัยและผู้เชี่ยวชาญชั้นเลิศจากต่างประเทศ</v>
          </cell>
        </row>
        <row r="6376">
          <cell r="L6376" t="str">
            <v>v3_230401V03F01</v>
          </cell>
          <cell r="M6376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377">
          <cell r="L6377" t="str">
            <v>v3_230401V03F02</v>
          </cell>
          <cell r="M6377" t="str">
            <v>เทคโนโลยีงานวิจัยค้นพบใหม่และนวัตกรรมต้นแบบ</v>
          </cell>
        </row>
        <row r="6378">
          <cell r="L6378" t="str">
            <v>v3_230401V03F03</v>
          </cell>
          <cell r="M6378" t="str">
            <v>การถ่ายทอดและการประยุกต์ใช้เทคโนโลยีขั้นสูง</v>
          </cell>
        </row>
        <row r="6379">
          <cell r="L6379" t="str">
            <v>v3_230401V04F01</v>
          </cell>
          <cell r="M6379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380">
          <cell r="L6380" t="str">
            <v>v3_230401V04F02</v>
          </cell>
          <cell r="M6380" t="str">
            <v>การร่วมทุนระหว่างรัฐกับเอกชน</v>
          </cell>
        </row>
        <row r="6381">
          <cell r="L6381" t="str">
            <v>v3_230401V04F03</v>
          </cell>
          <cell r="M6381" t="str">
            <v>การเชื่อมโยงระบบฐานข้อมูลเทคโนโลยี</v>
          </cell>
        </row>
        <row r="6382">
          <cell r="L6382" t="str">
            <v>v3_230401V04F04</v>
          </cell>
          <cell r="M6382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383">
          <cell r="L6383" t="str">
            <v>v3_230401V04F06</v>
          </cell>
          <cell r="M6383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384">
          <cell r="L6384" t="str">
            <v>v3_230501V01F01</v>
          </cell>
          <cell r="M6384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385">
          <cell r="L6385" t="str">
            <v>v3_230501V01F02</v>
          </cell>
          <cell r="M6385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386">
          <cell r="L6386" t="str">
            <v>v3_230501V01F03</v>
          </cell>
          <cell r="M6386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387">
          <cell r="L6387" t="str">
            <v>v3_230501V02F01</v>
          </cell>
          <cell r="M6387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388">
          <cell r="L6388" t="str">
            <v>v3_230501V02F02</v>
          </cell>
          <cell r="M6388" t="str">
            <v>ศักยภาพและความสามารถด้านโครงสร้างพื้นฐานทางคุณภาพ</v>
          </cell>
        </row>
        <row r="6389">
          <cell r="L6389" t="str">
            <v>v3_230501V03F01</v>
          </cell>
          <cell r="M6389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390">
          <cell r="L6390" t="str">
            <v>v3_230501V03F02</v>
          </cell>
          <cell r="M6390" t="str">
            <v>การกำกับ ตรวจสอบ และรับรองการรักษามาตรฐานในกระบวนการดำเนินงานวิจัย</v>
          </cell>
        </row>
        <row r="6391">
          <cell r="L6391" t="str">
            <v>v3_230501V04F01</v>
          </cell>
          <cell r="M6391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392">
          <cell r="L6392" t="str">
            <v>v3_230501V04F02</v>
          </cell>
          <cell r="M6392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393">
          <cell r="L6393" t="str">
            <v>v3_230501V04F03</v>
          </cell>
          <cell r="M6393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394">
          <cell r="L6394" t="str">
            <v>v3_230502V03F01</v>
          </cell>
          <cell r="M6394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395">
          <cell r="L6395" t="str">
            <v>v3_230502V03F03</v>
          </cell>
          <cell r="M6395" t="str">
            <v>กลไกการทำงานวิจัยร่วมกันระหว่างสถาบันวิจัย มหาวิทยาลัย และภาคเอกชน</v>
          </cell>
        </row>
        <row r="6396">
          <cell r="L6396" t="str">
            <v>v3_230502V03F04</v>
          </cell>
          <cell r="M6396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397">
          <cell r="L6397" t="str">
            <v>v3_230101V01F01</v>
          </cell>
          <cell r="M6397" t="str">
            <v>คุณภาพของงานวิจัย/สิทธิบัตร ที่ได้ระดับแนวหน้าเทียบเคียงนานาชาติ</v>
          </cell>
        </row>
        <row r="6398">
          <cell r="L6398" t="str">
            <v>v3_230101V01F04</v>
          </cell>
          <cell r="M6398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399">
          <cell r="L6399" t="str">
            <v>v3_230101V02F01</v>
          </cell>
          <cell r="M6399" t="str">
            <v>สมรรถนะของผู้ประกอบการในห่วงโซ่อุปทานหรือเครือข่ายผู้ประกอบการ</v>
          </cell>
        </row>
        <row r="6400">
          <cell r="L6400" t="str">
            <v>v3_230101V02F02</v>
          </cell>
          <cell r="M6400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401">
          <cell r="L6401" t="str">
            <v>v3_230101V03F03</v>
          </cell>
          <cell r="M6401" t="str">
            <v>การทดสอบและทดลองตลาด</v>
          </cell>
        </row>
        <row r="6402">
          <cell r="L6402" t="str">
            <v>v3_230101V04F01</v>
          </cell>
          <cell r="M6402" t="str">
            <v>เทคโนโลยีใหม่ที่สามารถแทนที่เทคโนโลยีเดิม</v>
          </cell>
        </row>
        <row r="6403">
          <cell r="L6403" t="str">
            <v>v3_230102V01F01</v>
          </cell>
          <cell r="M6403" t="str">
            <v>ความสามารถทางนวัตกรรมของผู้ประกอบการวิสาหกิจ</v>
          </cell>
        </row>
        <row r="6404">
          <cell r="L6404" t="str">
            <v>v3_230102V01F02</v>
          </cell>
          <cell r="M6404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405">
          <cell r="L6405" t="str">
            <v>v3_230102V02F01</v>
          </cell>
          <cell r="M6405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406">
          <cell r="L6406" t="str">
            <v>v3_230102V02F04</v>
          </cell>
          <cell r="M6406" t="str">
            <v>แพลตฟอร์มการให้บริการพัฒนาธุรกิจ นวัตกรรม และผู้พัฒนาธุรกิจนวัตกรรม</v>
          </cell>
        </row>
        <row r="6407">
          <cell r="L6407" t="str">
            <v>v3_230102V03F01</v>
          </cell>
          <cell r="M6407" t="str">
            <v>ช่องทางการเข้าถึงเทคโนโลยีและนวัตกรรม พัฒนาและต่อยอดวิสาหกิจ</v>
          </cell>
        </row>
        <row r="6408">
          <cell r="L6408" t="str">
            <v>v3_230102V03F02</v>
          </cell>
          <cell r="M6408" t="str">
            <v>องค์ความรู้และนวัตกรรมจากงานวิจัยที่ถ่ายทอดในระดับพื้นที่และชุมชน</v>
          </cell>
        </row>
        <row r="6409">
          <cell r="L6409" t="str">
            <v>v3_230102V04F01</v>
          </cell>
          <cell r="M6409" t="str">
            <v>กระบวนการวิจัยเชิงนวัตกรรมที่สอดคล้องกับศักยภาพของวิสาหกิจ</v>
          </cell>
        </row>
        <row r="6410">
          <cell r="L6410" t="str">
            <v>v3_230102V04F02</v>
          </cell>
          <cell r="M6410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411">
          <cell r="L6411" t="str">
            <v>v3_230102V05F06</v>
          </cell>
          <cell r="M6411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412">
          <cell r="L6412" t="str">
            <v>v3_230201V01F01</v>
          </cell>
          <cell r="M6412" t="str">
            <v>การบูรณาการข้ามศาสตร์วิชาเพื่อสร้างนวัตกรรมทางสังคม</v>
          </cell>
        </row>
        <row r="6413">
          <cell r="L6413" t="str">
            <v>v3_230201V01F02</v>
          </cell>
          <cell r="M641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414">
          <cell r="L6414" t="str">
            <v>v3_230201V02F01</v>
          </cell>
          <cell r="M6414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415">
          <cell r="L6415" t="str">
            <v>v3_230201V02F02</v>
          </cell>
          <cell r="M6415" t="str">
            <v>นวัตกรรมเพื่อรองรับสังคมสูงวัย</v>
          </cell>
        </row>
        <row r="6416">
          <cell r="L6416" t="str">
            <v>v3_230201V02F03</v>
          </cell>
          <cell r="M6416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417">
          <cell r="L6417" t="str">
            <v>v3_230201V03F01</v>
          </cell>
          <cell r="M6417" t="str">
            <v>ช่องทางในการนำนวัตกรรมไปใช้ในการพัฒนาด้านสังคม</v>
          </cell>
        </row>
        <row r="6418">
          <cell r="L6418" t="str">
            <v>v3_230201V03F02</v>
          </cell>
          <cell r="M6418" t="str">
            <v>นโยบายสาธารณะเพื่อพัฒนาสังคม</v>
          </cell>
        </row>
        <row r="6419">
          <cell r="L6419" t="str">
            <v>v3_230201V04F01</v>
          </cell>
          <cell r="M641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420">
          <cell r="L6420" t="str">
            <v>v3_230201V04F02</v>
          </cell>
          <cell r="M6420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421">
          <cell r="L6421" t="str">
            <v>v3_230201V04F03</v>
          </cell>
          <cell r="M6421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422">
          <cell r="L6422" t="str">
            <v>v3_230201V04F04</v>
          </cell>
          <cell r="M6422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423">
          <cell r="L6423" t="str">
            <v>v3_230201V04F05</v>
          </cell>
          <cell r="M6423" t="str">
            <v>การดำเนินกิจกรรมเพื่อสังคมของวิสาหกิจเพื่อสังคมและธุรกิจ</v>
          </cell>
        </row>
        <row r="6424">
          <cell r="L6424" t="str">
            <v>v3_230301V01F01</v>
          </cell>
          <cell r="M6424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425">
          <cell r="L6425" t="str">
            <v>v3_230301V01F02</v>
          </cell>
          <cell r="M6425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426">
          <cell r="L6426" t="str">
            <v>v3_230301V02F01</v>
          </cell>
          <cell r="M6426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427">
          <cell r="L6427" t="str">
            <v>v3_230301V02F02</v>
          </cell>
          <cell r="M6427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428">
          <cell r="L6428" t="str">
            <v>v3_230301V02F03</v>
          </cell>
          <cell r="M6428" t="str">
            <v>การผลิตสินค้าและบริการและการบริโภคแบบคาร์บอนต่ำ</v>
          </cell>
        </row>
        <row r="6429">
          <cell r="L6429" t="str">
            <v>v3_230301V03F01</v>
          </cell>
          <cell r="M6429" t="str">
            <v>ฐานข้อมูลวิจัย เทคโนโลยีและนวัตกรรมด้านสิ่งแวดล้อม</v>
          </cell>
        </row>
        <row r="6430">
          <cell r="L6430" t="str">
            <v>v3_230301V04F01</v>
          </cell>
          <cell r="M6430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431">
          <cell r="L6431" t="str">
            <v>v3_230301V04F02</v>
          </cell>
          <cell r="M6431" t="str">
            <v>การถ่ายทอดเทคโนโลยีและนวัตกรรมสู่กลุ่มอุตสาหกรรมสีเขียว</v>
          </cell>
        </row>
        <row r="6432">
          <cell r="L6432" t="str">
            <v>v3_230301V05F03</v>
          </cell>
          <cell r="M6432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6433">
          <cell r="L6433" t="str">
            <v>v3_230401V01F01</v>
          </cell>
          <cell r="M6433" t="str">
            <v>การวิจัยพื้นฐานด้านวิทยาศาสตร์ สังคมศาสตร์ มนุษยศาสตร์ ศิลปศาสตร์</v>
          </cell>
        </row>
        <row r="6434">
          <cell r="L6434" t="str">
            <v>v3_230401V01F03</v>
          </cell>
          <cell r="M6434" t="str">
            <v>มาตรฐานงานวิจัยระดับสากล และการเผยแพร่งานวิจัยระดับชาติและนานาชาติ</v>
          </cell>
        </row>
        <row r="6435">
          <cell r="L6435" t="str">
            <v>v3_230401V02F01</v>
          </cell>
          <cell r="M6435" t="str">
            <v>การผลิต พัฒนา บุคลากรวิจัยขั้นพื้นฐานและแนวหน้า</v>
          </cell>
        </row>
        <row r="6436">
          <cell r="L6436" t="str">
            <v>v3_230401V03F02</v>
          </cell>
          <cell r="M6436" t="str">
            <v>เทคโนโลยีงานวิจัยค้นพบใหม่และนวัตกรรมต้นแบบ</v>
          </cell>
        </row>
        <row r="6437">
          <cell r="L6437" t="str">
            <v>v3_230401V04F04</v>
          </cell>
          <cell r="M6437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438">
          <cell r="L6438" t="str">
            <v>v3_230501V01F01</v>
          </cell>
          <cell r="M6438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439">
          <cell r="L6439" t="str">
            <v>v3_230501V01F02</v>
          </cell>
          <cell r="M6439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440">
          <cell r="L6440" t="str">
            <v>v3_230501V03F01</v>
          </cell>
          <cell r="M6440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441">
          <cell r="L6441" t="str">
            <v>v3_230501V03F02</v>
          </cell>
          <cell r="M6441" t="str">
            <v>การกำกับ ตรวจสอบ และรับรองการรักษามาตรฐานในกระบวนการดำเนินงานวิจัย</v>
          </cell>
        </row>
        <row r="6442">
          <cell r="L6442" t="str">
            <v>v3_230501V04F03</v>
          </cell>
          <cell r="M6442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443">
          <cell r="L6443" t="str">
            <v>v3_230502V01F02</v>
          </cell>
          <cell r="M6443" t="str">
            <v>ระบบนิเวศเพื่อบ่มเพาะผู้ประกอบการและการเชื่อมโยงกับนักลงทุน</v>
          </cell>
        </row>
        <row r="6444">
          <cell r="L6444" t="str">
            <v>v3_230502V03F01</v>
          </cell>
          <cell r="M6444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445">
          <cell r="L6445" t="str">
            <v>v3_230502V03F02</v>
          </cell>
          <cell r="M6445" t="str">
            <v>ประสิทธิภาพของการจดและคุ้มครองทรัพย์สินทางปัญญา</v>
          </cell>
        </row>
        <row r="6446">
          <cell r="L6446" t="str">
            <v>v3_230502V03F03</v>
          </cell>
          <cell r="M6446" t="str">
            <v>กลไกการทำงานวิจัยร่วมกันระหว่างสถาบันวิจัย มหาวิทยาลัย และภาคเอกชน</v>
          </cell>
        </row>
        <row r="6447">
          <cell r="L6447" t="str">
            <v>v3_230502V03F04</v>
          </cell>
          <cell r="M6447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448">
          <cell r="L6448" t="str">
            <v>v3_230201V01F02</v>
          </cell>
          <cell r="M6448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449">
          <cell r="L6449" t="str">
            <v>v3_230101V02F01</v>
          </cell>
          <cell r="M6449" t="str">
            <v>สมรรถนะของผู้ประกอบการในห่วงโซ่อุปทานหรือเครือข่ายผู้ประกอบการ</v>
          </cell>
        </row>
        <row r="6450">
          <cell r="L6450" t="str">
            <v>v3_230101V03F01</v>
          </cell>
          <cell r="M6450" t="str">
            <v>การต่อยอดธุรกิจที่เกิดจากงานวิจัย/เทคโนโลยีเชิงลึก</v>
          </cell>
        </row>
        <row r="6451">
          <cell r="L6451" t="str">
            <v>v3_230101V03F03</v>
          </cell>
          <cell r="M6451" t="str">
            <v>การทดสอบและทดลองตลาด</v>
          </cell>
        </row>
        <row r="6452">
          <cell r="L6452" t="str">
            <v>v3_230102V01F01</v>
          </cell>
          <cell r="M6452" t="str">
            <v>ความสามารถทางนวัตกรรมของผู้ประกอบการวิสาหกิจ</v>
          </cell>
        </row>
        <row r="6453">
          <cell r="L6453" t="str">
            <v>v3_230102V01F02</v>
          </cell>
          <cell r="M6453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454">
          <cell r="L6454" t="str">
            <v>v3_230102V02F02</v>
          </cell>
          <cell r="M6454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455">
          <cell r="L6455" t="str">
            <v>v3_230102V03F01</v>
          </cell>
          <cell r="M6455" t="str">
            <v>ช่องทางการเข้าถึงเทคโนโลยีและนวัตกรรม พัฒนาและต่อยอดวิสาหกิจ</v>
          </cell>
        </row>
        <row r="6456">
          <cell r="L6456" t="str">
            <v>v3_230102V03F02</v>
          </cell>
          <cell r="M6456" t="str">
            <v>องค์ความรู้และนวัตกรรมจากงานวิจัยที่ถ่ายทอดในระดับพื้นที่และชุมชน</v>
          </cell>
        </row>
        <row r="6457">
          <cell r="L6457" t="str">
            <v>v3_230102V04F02</v>
          </cell>
          <cell r="M6457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458">
          <cell r="L6458" t="str">
            <v>v3_230501V01F01</v>
          </cell>
          <cell r="M6458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459">
          <cell r="L6459" t="str">
            <v>v3_230501V02F02</v>
          </cell>
          <cell r="M6459" t="str">
            <v>ศักยภาพและความสามารถด้านโครงสร้างพื้นฐานทางคุณภาพ</v>
          </cell>
        </row>
        <row r="6460">
          <cell r="L6460" t="str">
            <v>v3_230501V03F01</v>
          </cell>
          <cell r="M6460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461">
          <cell r="L6461" t="str">
            <v>v3_230501V04F01</v>
          </cell>
          <cell r="M6461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462">
          <cell r="L6462" t="str">
            <v>v3_230501V04F02</v>
          </cell>
          <cell r="M6462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463">
          <cell r="L6463" t="str">
            <v>v3_230101V01F03</v>
          </cell>
          <cell r="M6463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464">
          <cell r="L6464" t="str">
            <v>v3_230101V01F04</v>
          </cell>
          <cell r="M6464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465">
          <cell r="L6465" t="str">
            <v>v3_230102V02F02</v>
          </cell>
          <cell r="M6465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466">
          <cell r="L6466" t="str">
            <v>v3_230102V03F01</v>
          </cell>
          <cell r="M6466" t="str">
            <v>ช่องทางการเข้าถึงเทคโนโลยีและนวัตกรรม พัฒนาและต่อยอดวิสาหกิจ</v>
          </cell>
        </row>
        <row r="6467">
          <cell r="L6467" t="str">
            <v>v3_230102V03F02</v>
          </cell>
          <cell r="M6467" t="str">
            <v>องค์ความรู้และนวัตกรรมจากงานวิจัยที่ถ่ายทอดในระดับพื้นที่และชุมชน</v>
          </cell>
        </row>
        <row r="6468">
          <cell r="L6468" t="str">
            <v>v3_230401V01F02</v>
          </cell>
          <cell r="M6468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469">
          <cell r="L6469" t="str">
            <v>v3_230401V03F01</v>
          </cell>
          <cell r="M6469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470">
          <cell r="L6470" t="str">
            <v>v3_230401V03F03</v>
          </cell>
          <cell r="M6470" t="str">
            <v>การถ่ายทอดและการประยุกต์ใช้เทคโนโลยีขั้นสูง</v>
          </cell>
        </row>
        <row r="6471">
          <cell r="L6471" t="str">
            <v>v3_230501V01F01</v>
          </cell>
          <cell r="M6471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472">
          <cell r="L6472" t="str">
            <v>v3_230501V01F03</v>
          </cell>
          <cell r="M6472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473">
          <cell r="L6473" t="str">
            <v>v3_230501V04F01</v>
          </cell>
          <cell r="M6473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474">
          <cell r="L6474" t="str">
            <v>v3_230401V02F01</v>
          </cell>
          <cell r="M6474" t="str">
            <v>การผลิต พัฒนา บุคลากรวิจัยขั้นพื้นฐานและแนวหน้า</v>
          </cell>
        </row>
        <row r="6475">
          <cell r="L6475" t="str">
            <v>v3_230401V03F01</v>
          </cell>
          <cell r="M6475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476">
          <cell r="L6476" t="str">
            <v>v3_230401V04F01</v>
          </cell>
          <cell r="M6476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477">
          <cell r="L6477" t="str">
            <v>v3_230501V02F02</v>
          </cell>
          <cell r="M6477" t="str">
            <v>ศักยภาพและความสามารถด้านโครงสร้างพื้นฐานทางคุณภาพ</v>
          </cell>
        </row>
        <row r="6478">
          <cell r="L6478" t="str">
            <v>v3_230501V04F01</v>
          </cell>
          <cell r="M6478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479">
          <cell r="L6479" t="str">
            <v>v3_230501V04F02</v>
          </cell>
          <cell r="M6479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480">
          <cell r="L6480" t="str">
            <v>v3_230501V04F03</v>
          </cell>
          <cell r="M6480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481">
          <cell r="L6481" t="str">
            <v>v3_230502V03F01</v>
          </cell>
          <cell r="M6481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482">
          <cell r="L6482" t="str">
            <v>v3_230502V03F04</v>
          </cell>
          <cell r="M6482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483">
          <cell r="L6483" t="str">
            <v>v3_230101V01F01</v>
          </cell>
          <cell r="M6483" t="str">
            <v>คุณภาพของงานวิจัย/สิทธิบัตร ที่ได้ระดับแนวหน้าเทียบเคียงนานาชาติ</v>
          </cell>
        </row>
        <row r="6484">
          <cell r="L6484" t="str">
            <v>v3_230101V01F02</v>
          </cell>
          <cell r="M6484" t="str">
            <v>สมรรถนะของนักวิจัย/เครือข่ายวิจัย อยู่ในระดับแนวหน้าเทียบเคียงนานาชาติ</v>
          </cell>
        </row>
        <row r="6485">
          <cell r="L6485" t="str">
            <v>v3_230101V01F03</v>
          </cell>
          <cell r="M6485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486">
          <cell r="L6486" t="str">
            <v>v3_230101V01F04</v>
          </cell>
          <cell r="M6486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487">
          <cell r="L6487" t="str">
            <v>v3_230101V02F01</v>
          </cell>
          <cell r="M6487" t="str">
            <v>สมรรถนะของผู้ประกอบการในห่วงโซ่อุปทานหรือเครือข่ายผู้ประกอบการ</v>
          </cell>
        </row>
        <row r="6488">
          <cell r="L6488" t="str">
            <v>v3_230101V02F02</v>
          </cell>
          <cell r="M6488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489">
          <cell r="L6489" t="str">
            <v>v3_230101V02F03</v>
          </cell>
          <cell r="M6489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490">
          <cell r="L6490" t="str">
            <v>v3_230101V03F01</v>
          </cell>
          <cell r="M6490" t="str">
            <v>การต่อยอดธุรกิจที่เกิดจากงานวิจัย/เทคโนโลยีเชิงลึก</v>
          </cell>
        </row>
        <row r="6491">
          <cell r="L6491" t="str">
            <v>v3_230101V03F02</v>
          </cell>
          <cell r="M6491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492">
          <cell r="L6492" t="str">
            <v>v3_230101V03F03</v>
          </cell>
          <cell r="M6492" t="str">
            <v>การทดสอบและทดลองตลาด</v>
          </cell>
        </row>
        <row r="6493">
          <cell r="L6493" t="str">
            <v>v3_230101V04F01</v>
          </cell>
          <cell r="M6493" t="str">
            <v>เทคโนโลยีใหม่ที่สามารถแทนที่เทคโนโลยีเดิม</v>
          </cell>
        </row>
        <row r="6494">
          <cell r="L6494" t="str">
            <v>v3_230101V04F02</v>
          </cell>
          <cell r="M6494" t="str">
            <v>ช่องทางตลาดนวัตกรรม</v>
          </cell>
        </row>
        <row r="6495">
          <cell r="L6495" t="str">
            <v>v3_230101V04F03</v>
          </cell>
          <cell r="M6495" t="str">
            <v>การมีส่วนร่วมของธุรกิจที่ใช้เทคโนโลยีขั้นสูง ผู้ให้บริการเทคโนโลยี บริษัทวิจัยและพัฒนาสัญชาติไทยในห่วงโซ่คุณค่าโลก</v>
          </cell>
        </row>
        <row r="6496">
          <cell r="L6496" t="str">
            <v>v3_230101V05F01</v>
          </cell>
          <cell r="M6496" t="str">
            <v>บทบาทภาครัฐเพื่อสนับสนุนนวัตกรรมในอุตสาหกรรมเป้าหมาย</v>
          </cell>
        </row>
        <row r="6497">
          <cell r="L6497" t="str">
            <v>v3_230101V05F02</v>
          </cell>
          <cell r="M6497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6498">
          <cell r="L6498" t="str">
            <v>v3_230101V05F03</v>
          </cell>
          <cell r="M6498" t="str">
            <v>กลไกดึงดูดผู้มีทักษะสูงและเจ้าของเทคโนโลยีในสาขาเทคโนโลยีเป้าหมาย</v>
          </cell>
        </row>
        <row r="6499">
          <cell r="L6499" t="str">
            <v>v3_230101V05F04</v>
          </cell>
          <cell r="M6499" t="str">
            <v>การลงทุนด้านวิจัยและนวัตกรรมในโจทย์ที่ท้าทาย</v>
          </cell>
        </row>
        <row r="6500">
          <cell r="L6500" t="str">
            <v>v3_230101V05F05</v>
          </cell>
          <cell r="M6500" t="str">
            <v>ระบบ กลไก ฐานข้อมูล บุคลากรทางการวิจัย เพื่อพัฒนาผลงานวิชาการ วิจัยและนวัตกรรม ในอุตสาหกรรมเป้าหมาย</v>
          </cell>
        </row>
        <row r="6501">
          <cell r="L6501" t="str">
            <v>v3_230102V01F01</v>
          </cell>
          <cell r="M6501" t="str">
            <v>ความสามารถทางนวัตกรรมของผู้ประกอบการวิสาหกิจ</v>
          </cell>
        </row>
        <row r="6502">
          <cell r="L6502" t="str">
            <v>v3_230102V01F02</v>
          </cell>
          <cell r="M6502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503">
          <cell r="L6503" t="str">
            <v>v3_230102V01F03</v>
          </cell>
          <cell r="M6503" t="str">
            <v>วิสาหกิจที่มีการขับเคลื่อนด้วยนวัตกรรมหรือเทคโนโลยีขั้นสูง</v>
          </cell>
        </row>
        <row r="6504">
          <cell r="L6504" t="str">
            <v>v3_230102V02F01</v>
          </cell>
          <cell r="M6504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505">
          <cell r="L6505" t="str">
            <v>v3_230102V02F02</v>
          </cell>
          <cell r="M6505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506">
          <cell r="L6506" t="str">
            <v>v3_230102V02F03</v>
          </cell>
          <cell r="M6506" t="str">
            <v>การเชื่อมโยงระบบนิเวศนวัตกรรมในประเทศกับต่างประเทศ</v>
          </cell>
        </row>
        <row r="6507">
          <cell r="L6507" t="str">
            <v>v3_230102V02F04</v>
          </cell>
          <cell r="M6507" t="str">
            <v>แพลตฟอร์มการให้บริการพัฒนาธุรกิจ นวัตกรรม และผู้พัฒนาธุรกิจนวัตกรรม</v>
          </cell>
        </row>
        <row r="6508">
          <cell r="L6508" t="str">
            <v>v3_230102V03F01</v>
          </cell>
          <cell r="M6508" t="str">
            <v>ช่องทางการเข้าถึงเทคโนโลยีและนวัตกรรม พัฒนาและต่อยอดวิสาหกิจ</v>
          </cell>
        </row>
        <row r="6509">
          <cell r="L6509" t="str">
            <v>v3_230102V03F02</v>
          </cell>
          <cell r="M6509" t="str">
            <v>องค์ความรู้และนวัตกรรมจากงานวิจัยที่ถ่ายทอดในระดับพื้นที่และชุมชน</v>
          </cell>
        </row>
        <row r="6510">
          <cell r="L6510" t="str">
            <v>v3_230102V04F01</v>
          </cell>
          <cell r="M6510" t="str">
            <v>กระบวนการวิจัยเชิงนวัตกรรมที่สอดคล้องกับศักยภาพของวิสาหกิจ</v>
          </cell>
        </row>
        <row r="6511">
          <cell r="L6511" t="str">
            <v>v3_230102V04F02</v>
          </cell>
          <cell r="M6511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512">
          <cell r="L6512" t="str">
            <v>v3_230102V05F01</v>
          </cell>
          <cell r="M6512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6513">
          <cell r="L6513" t="str">
            <v>v3_230102V05F02</v>
          </cell>
          <cell r="M6513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6514">
          <cell r="L6514" t="str">
            <v>v3_230102V05F03</v>
          </cell>
          <cell r="M6514" t="str">
            <v>ตลาดนวัตกรรมภาครัฐ การระบุเกณฑ์และความต้องการของตลาดที่ส่งเสริมวิสาหกิจ</v>
          </cell>
        </row>
        <row r="6515">
          <cell r="L6515" t="str">
            <v>v3_230102V05F04</v>
          </cell>
          <cell r="M6515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6516">
          <cell r="L6516" t="str">
            <v>v3_230102V05F05</v>
          </cell>
          <cell r="M6516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517">
          <cell r="L6517" t="str">
            <v>v3_230102V05F06</v>
          </cell>
          <cell r="M6517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518">
          <cell r="L6518" t="str">
            <v>v3_230201V01F01</v>
          </cell>
          <cell r="M6518" t="str">
            <v>การบูรณาการข้ามศาสตร์วิชาเพื่อสร้างนวัตกรรมทางสังคม</v>
          </cell>
        </row>
        <row r="6519">
          <cell r="L6519" t="str">
            <v>v3_230201V01F02</v>
          </cell>
          <cell r="M6519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520">
          <cell r="L6520" t="str">
            <v>v3_230201V02F01</v>
          </cell>
          <cell r="M6520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521">
          <cell r="L6521" t="str">
            <v>v3_230201V02F02</v>
          </cell>
          <cell r="M6521" t="str">
            <v>นวัตกรรมเพื่อรองรับสังคมสูงวัย</v>
          </cell>
        </row>
        <row r="6522">
          <cell r="L6522" t="str">
            <v>v3_230201V02F03</v>
          </cell>
          <cell r="M6522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523">
          <cell r="L6523" t="str">
            <v>v3_230201V03F01</v>
          </cell>
          <cell r="M6523" t="str">
            <v>ช่องทางในการนำนวัตกรรมไปใช้ในการพัฒนาด้านสังคม</v>
          </cell>
        </row>
        <row r="6524">
          <cell r="L6524" t="str">
            <v>v3_230201V03F02</v>
          </cell>
          <cell r="M6524" t="str">
            <v>นโยบายสาธารณะเพื่อพัฒนาสังคม</v>
          </cell>
        </row>
        <row r="6525">
          <cell r="L6525" t="str">
            <v>v3_230201V04F01</v>
          </cell>
          <cell r="M6525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526">
          <cell r="L6526" t="str">
            <v>v3_230201V04F02</v>
          </cell>
          <cell r="M6526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527">
          <cell r="L6527" t="str">
            <v>v3_230201V04F03</v>
          </cell>
          <cell r="M6527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528">
          <cell r="L6528" t="str">
            <v>v3_230201V04F04</v>
          </cell>
          <cell r="M6528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529">
          <cell r="L6529" t="str">
            <v>v3_230201V04F05</v>
          </cell>
          <cell r="M6529" t="str">
            <v>การดำเนินกิจกรรมเพื่อสังคมของวิสาหกิจเพื่อสังคมและธุรกิจ</v>
          </cell>
        </row>
        <row r="6530">
          <cell r="L6530" t="str">
            <v>v3_230301V01F01</v>
          </cell>
          <cell r="M6530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531">
          <cell r="L6531" t="str">
            <v>v3_230301V01F02</v>
          </cell>
          <cell r="M6531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532">
          <cell r="L6532" t="str">
            <v>v3_230301V02F01</v>
          </cell>
          <cell r="M6532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533">
          <cell r="L6533" t="str">
            <v>v3_230301V02F02</v>
          </cell>
          <cell r="M6533" t="str">
            <v>เทคโนโลยีและนวัตกรรมด้านโลจิสติกส์และห่วงโซ่อุปทานที่เป็นมิตรต่อสิ่งแวดล้อม</v>
          </cell>
        </row>
        <row r="6534">
          <cell r="L6534" t="str">
            <v>v3_230301V02F03</v>
          </cell>
          <cell r="M6534" t="str">
            <v>การผลิตสินค้าและบริการและการบริโภคแบบคาร์บอนต่ำ</v>
          </cell>
        </row>
        <row r="6535">
          <cell r="L6535" t="str">
            <v>v3_230301V03F01</v>
          </cell>
          <cell r="M6535" t="str">
            <v>ฐานข้อมูลวิจัย เทคโนโลยีและนวัตกรรมด้านสิ่งแวดล้อม</v>
          </cell>
        </row>
        <row r="6536">
          <cell r="L6536" t="str">
            <v>v3_230301V03F02</v>
          </cell>
          <cell r="M6536" t="str">
            <v>กำลังคนที่มีสมรรถนะสอดคล้องกับความต้องการของภาคการผลิตและบริการที่มุ่งสู่การผลิตที่เป็นมิตรกับสิ่งแวดล้อม</v>
          </cell>
        </row>
        <row r="6537">
          <cell r="L6537" t="str">
            <v>v3_230301V03F03</v>
          </cell>
          <cell r="M6537" t="str">
            <v>โครงสร้างพื้นฐานด้านวิทยาศาสตร์ วิจัยและนวัตกรรม และด้านคุณภาพ</v>
          </cell>
        </row>
        <row r="6538">
          <cell r="L6538" t="str">
            <v>v3_230301V04F01</v>
          </cell>
          <cell r="M6538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539">
          <cell r="L6539" t="str">
            <v>v3_230301V04F02</v>
          </cell>
          <cell r="M6539" t="str">
            <v>การถ่ายทอดเทคโนโลยีและนวัตกรรมสู่กลุ่มอุตสาหกรรมสีเขียว</v>
          </cell>
        </row>
        <row r="6540">
          <cell r="L6540" t="str">
            <v>v3_230301V04F03</v>
          </cell>
          <cell r="M6540" t="str">
            <v>ระบบนิเวศเพื่อบ่มเพาะผู้ประกอบการธุรกิจเศรษฐกิจสีเขียว</v>
          </cell>
        </row>
        <row r="6541">
          <cell r="L6541" t="str">
            <v>v3_230301V05F01</v>
          </cell>
          <cell r="M6541" t="str">
            <v>กฎหมาย นโยบาย มาตรการ มาตรฐาน และแรงจูงใจ ให้รองรับการสร้างนวัตกรรมในอุตสาหกรรมที่นำไปสู่เศรษฐกิจสีเขียว</v>
          </cell>
        </row>
        <row r="6542">
          <cell r="L6542" t="str">
            <v>v3_230301V05F02</v>
          </cell>
          <cell r="M6542" t="str">
            <v>เครือข่ายความร่วมมือทางวิชาการทั้งในและต่างประเทศ</v>
          </cell>
        </row>
        <row r="6543">
          <cell r="L6543" t="str">
            <v>v3_230301V05F03</v>
          </cell>
          <cell r="M6543" t="str">
            <v>การบริหารจัดการทรัพย์สินทางปัญญาของผลงานวิจัยและนวัตกรรมที่เกี่ยวข้องกับเศรษฐกิจสีเขียว</v>
          </cell>
        </row>
        <row r="6544">
          <cell r="L6544" t="str">
            <v>v3_230301V05F04</v>
          </cell>
          <cell r="M6544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6545">
          <cell r="L6545" t="str">
            <v>v3_230401V01F01</v>
          </cell>
          <cell r="M6545" t="str">
            <v>การวิจัยพื้นฐานด้านวิทยาศาสตร์ สังคมศาสตร์ มนุษยศาสตร์ ศิลปศาสตร์</v>
          </cell>
        </row>
        <row r="6546">
          <cell r="L6546" t="str">
            <v>v3_230401V01F02</v>
          </cell>
          <cell r="M6546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547">
          <cell r="L6547" t="str">
            <v>v3_230401V01F03</v>
          </cell>
          <cell r="M6547" t="str">
            <v>มาตรฐานงานวิจัยระดับสากล และการเผยแพร่งานวิจัยระดับชาติและนานาชาติ</v>
          </cell>
        </row>
        <row r="6548">
          <cell r="L6548" t="str">
            <v>v3_230401V02F01</v>
          </cell>
          <cell r="M6548" t="str">
            <v>การผลิต พัฒนา บุคลากรวิจัยขั้นพื้นฐานและแนวหน้า</v>
          </cell>
        </row>
        <row r="6549">
          <cell r="L6549" t="str">
            <v>v3_230401V02F02</v>
          </cell>
          <cell r="M6549" t="str">
            <v xml:space="preserve">ทีมวิจัยที่เป็นเลิศ สามารถรองรับและต่อยอดเป็นผู้นำเทคโนโลยี </v>
          </cell>
        </row>
        <row r="6550">
          <cell r="L6550" t="str">
            <v>v3_230401V02F03</v>
          </cell>
          <cell r="M6550" t="str">
            <v>การดึงดูดนักวิจัยและผู้เชี่ยวชาญชั้นเลิศจากต่างประเทศ</v>
          </cell>
        </row>
        <row r="6551">
          <cell r="L6551" t="str">
            <v>v3_230401V03F01</v>
          </cell>
          <cell r="M6551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552">
          <cell r="L6552" t="str">
            <v>v3_230401V03F02</v>
          </cell>
          <cell r="M6552" t="str">
            <v>เทคโนโลยีงานวิจัยค้นพบใหม่และนวัตกรรมต้นแบบ</v>
          </cell>
        </row>
        <row r="6553">
          <cell r="L6553" t="str">
            <v>v3_230401V03F03</v>
          </cell>
          <cell r="M6553" t="str">
            <v>การถ่ายทอดและการประยุกต์ใช้เทคโนโลยีขั้นสูง</v>
          </cell>
        </row>
        <row r="6554">
          <cell r="L6554" t="str">
            <v>v3_230401V04F01</v>
          </cell>
          <cell r="M6554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555">
          <cell r="L6555" t="str">
            <v>v3_230401V04F02</v>
          </cell>
          <cell r="M6555" t="str">
            <v>การร่วมทุนระหว่างรัฐกับเอกชน</v>
          </cell>
        </row>
        <row r="6556">
          <cell r="L6556" t="str">
            <v>v3_230401V04F03</v>
          </cell>
          <cell r="M6556" t="str">
            <v>การเชื่อมโยงระบบฐานข้อมูลเทคโนโลยี</v>
          </cell>
        </row>
        <row r="6557">
          <cell r="L6557" t="str">
            <v>v3_230401V04F04</v>
          </cell>
          <cell r="M6557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558">
          <cell r="L6558" t="str">
            <v>v3_230401V04F05</v>
          </cell>
          <cell r="M6558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6559">
          <cell r="L6559" t="str">
            <v>v3_230401V04F06</v>
          </cell>
          <cell r="M6559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560">
          <cell r="L6560" t="str">
            <v>v3_230501V01F01</v>
          </cell>
          <cell r="M6560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561">
          <cell r="L6561" t="str">
            <v>v3_230501V01F02</v>
          </cell>
          <cell r="M6561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562">
          <cell r="L6562" t="str">
            <v>v3_230501V01F03</v>
          </cell>
          <cell r="M6562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563">
          <cell r="L6563" t="str">
            <v>v3_230501V02F01</v>
          </cell>
          <cell r="M6563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564">
          <cell r="L6564" t="str">
            <v>v3_230501V02F02</v>
          </cell>
          <cell r="M6564" t="str">
            <v>ศักยภาพและความสามารถด้านโครงสร้างพื้นฐานทางคุณภาพ</v>
          </cell>
        </row>
        <row r="6565">
          <cell r="L6565" t="str">
            <v>v3_230501V03F01</v>
          </cell>
          <cell r="M6565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566">
          <cell r="L6566" t="str">
            <v>v3_230501V03F02</v>
          </cell>
          <cell r="M6566" t="str">
            <v>การกำกับ ตรวจสอบ และรับรองการรักษามาตรฐานในกระบวนการดำเนินงานวิจัย</v>
          </cell>
        </row>
        <row r="6567">
          <cell r="L6567" t="str">
            <v>v3_230501V04F01</v>
          </cell>
          <cell r="M6567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568">
          <cell r="L6568" t="str">
            <v>v3_230501V04F02</v>
          </cell>
          <cell r="M6568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569">
          <cell r="L6569" t="str">
            <v>v3_230501V04F03</v>
          </cell>
          <cell r="M6569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570">
          <cell r="L6570" t="str">
            <v>v3_230502V01F01</v>
          </cell>
          <cell r="M6570" t="str">
            <v>การอำนวยความสะดวกในการเข้าถึงตลาดทั้งในและต่างประเทศ</v>
          </cell>
        </row>
        <row r="6571">
          <cell r="L6571" t="str">
            <v>v3_230502V01F02</v>
          </cell>
          <cell r="M6571" t="str">
            <v>ระบบนิเวศเพื่อบ่มเพาะผู้ประกอบการและการเชื่อมโยงกับนักลงทุน</v>
          </cell>
        </row>
        <row r="6572">
          <cell r="L6572" t="str">
            <v>v3_230502V02F01</v>
          </cell>
          <cell r="M6572" t="str">
            <v>กฎหมายเอื้อต่อการใช้ประโยชน์งานวิจัย</v>
          </cell>
        </row>
        <row r="6573">
          <cell r="L6573" t="str">
            <v>v3_230502V02F02</v>
          </cell>
          <cell r="M6573" t="str">
            <v>มาตรการทางการเงินและการคลัง</v>
          </cell>
        </row>
        <row r="6574">
          <cell r="L6574" t="str">
            <v>v3_230502V02F03</v>
          </cell>
          <cell r="M6574" t="str">
            <v>มาตรการเพื่อดึงดูดบุคลากรวิจัยคุณภาพสูง</v>
          </cell>
        </row>
        <row r="6575">
          <cell r="L6575" t="str">
            <v>v3_230502V03F01</v>
          </cell>
          <cell r="M6575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576">
          <cell r="L6576" t="str">
            <v>v3_230502V03F02</v>
          </cell>
          <cell r="M6576" t="str">
            <v>ประสิทธิภาพของการจดและคุ้มครองทรัพย์สินทางปัญญา</v>
          </cell>
        </row>
        <row r="6577">
          <cell r="L6577" t="str">
            <v>v3_230502V03F03</v>
          </cell>
          <cell r="M6577" t="str">
            <v>กลไกการทำงานวิจัยร่วมกันระหว่างสถาบันวิจัย มหาวิทยาลัย และภาคเอกชน</v>
          </cell>
        </row>
        <row r="6578">
          <cell r="L6578" t="str">
            <v>v3_230502V03F04</v>
          </cell>
          <cell r="M6578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579">
          <cell r="L6579" t="str">
            <v>v3_230301V03F03</v>
          </cell>
          <cell r="M6579" t="str">
            <v>โครงสร้างพื้นฐานด้านวิทยาศาสตร์ วิจัยและนวัตกรรม และด้านคุณภาพ</v>
          </cell>
        </row>
        <row r="6580">
          <cell r="L6580" t="str">
            <v>v3_230401V01F02</v>
          </cell>
          <cell r="M6580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581">
          <cell r="L6581" t="str">
            <v>v3_230401V02F01</v>
          </cell>
          <cell r="M6581" t="str">
            <v>การผลิต พัฒนา บุคลากรวิจัยขั้นพื้นฐานและแนวหน้า</v>
          </cell>
        </row>
        <row r="6582">
          <cell r="L6582" t="str">
            <v>v3_230401V02F03</v>
          </cell>
          <cell r="M6582" t="str">
            <v>การดึงดูดนักวิจัยและผู้เชี่ยวชาญชั้นเลิศจากต่างประเทศ</v>
          </cell>
        </row>
        <row r="6583">
          <cell r="L6583" t="str">
            <v>v3_230501V01F01</v>
          </cell>
          <cell r="M6583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584">
          <cell r="L6584" t="str">
            <v>v3_230501V02F01</v>
          </cell>
          <cell r="M6584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585">
          <cell r="L6585" t="str">
            <v>v3_230501V02F02</v>
          </cell>
          <cell r="M6585" t="str">
            <v>ศักยภาพและความสามารถด้านโครงสร้างพื้นฐานทางคุณภาพ</v>
          </cell>
        </row>
        <row r="6586">
          <cell r="L6586" t="str">
            <v>v3_230301V04F02</v>
          </cell>
          <cell r="M6586" t="str">
            <v>การถ่ายทอดเทคโนโลยีและนวัตกรรมสู่กลุ่มอุตสาหกรรมสีเขียว</v>
          </cell>
        </row>
        <row r="6587">
          <cell r="L6587" t="str">
            <v>v3_230501V01F01</v>
          </cell>
          <cell r="M6587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588">
          <cell r="L6588" t="str">
            <v>v3_230401V01F01</v>
          </cell>
          <cell r="M6588" t="str">
            <v>การวิจัยพื้นฐานด้านวิทยาศาสตร์ สังคมศาสตร์ มนุษยศาสตร์ ศิลปศาสตร์</v>
          </cell>
        </row>
        <row r="6589">
          <cell r="L6589" t="str">
            <v>v3_230401V03F02</v>
          </cell>
          <cell r="M6589" t="str">
            <v>เทคโนโลยีงานวิจัยค้นพบใหม่และนวัตกรรมต้นแบบ</v>
          </cell>
        </row>
        <row r="6590">
          <cell r="L6590" t="str">
            <v>v3_230401V03F03</v>
          </cell>
          <cell r="M6590" t="str">
            <v>การถ่ายทอดและการประยุกต์ใช้เทคโนโลยีขั้นสูง</v>
          </cell>
        </row>
        <row r="6591">
          <cell r="L6591" t="str">
            <v>v3_230501V01F01</v>
          </cell>
          <cell r="M6591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592">
          <cell r="L6592" t="str">
            <v>v3_230501V01F03</v>
          </cell>
          <cell r="M6592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593">
          <cell r="L6593" t="str">
            <v>v3_230102V03F02</v>
          </cell>
          <cell r="M6593" t="str">
            <v>องค์ความรู้และนวัตกรรมจากงานวิจัยที่ถ่ายทอดในระดับพื้นที่และชุมชน</v>
          </cell>
        </row>
        <row r="6594">
          <cell r="L6594" t="str">
            <v>v3_230201V02F02</v>
          </cell>
          <cell r="M6594" t="str">
            <v>นวัตกรรมเพื่อรองรับสังคมสูงวัย</v>
          </cell>
        </row>
        <row r="6595">
          <cell r="L6595" t="str">
            <v>v3_230301V01F01</v>
          </cell>
          <cell r="M6595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596">
          <cell r="L6596" t="str">
            <v>v3_230301V01F02</v>
          </cell>
          <cell r="M6596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597">
          <cell r="L6597" t="str">
            <v>v3_230501V01F02</v>
          </cell>
          <cell r="M6597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598">
          <cell r="L6598" t="str">
            <v>v3_230501V01F03</v>
          </cell>
          <cell r="M6598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599">
          <cell r="L6599" t="str">
            <v>v3_230501V04F02</v>
          </cell>
          <cell r="M6599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600">
          <cell r="L6600" t="str">
            <v>v3_230502V01F02</v>
          </cell>
          <cell r="M6600" t="str">
            <v>ระบบนิเวศเพื่อบ่มเพาะผู้ประกอบการและการเชื่อมโยงกับนักลงทุน</v>
          </cell>
        </row>
        <row r="6601">
          <cell r="L6601" t="str">
            <v>v3_230502V02F01</v>
          </cell>
          <cell r="M6601" t="str">
            <v>กฎหมายเอื้อต่อการใช้ประโยชน์งานวิจัย</v>
          </cell>
        </row>
        <row r="6602">
          <cell r="L6602" t="str">
            <v>v3_230502V03F01</v>
          </cell>
          <cell r="M6602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603">
          <cell r="L6603" t="str">
            <v>v3_230502V03F04</v>
          </cell>
          <cell r="M6603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604">
          <cell r="L6604" t="str">
            <v>v3_230101V02F03</v>
          </cell>
          <cell r="M660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605">
          <cell r="L6605" t="str">
            <v>v3_230101V03F01</v>
          </cell>
          <cell r="M6605" t="str">
            <v>การต่อยอดธุรกิจที่เกิดจากงานวิจัย/เทคโนโลยีเชิงลึก</v>
          </cell>
        </row>
        <row r="6606">
          <cell r="L6606" t="str">
            <v>v3_230101V03F03</v>
          </cell>
          <cell r="M6606" t="str">
            <v>การทดสอบและทดลองตลาด</v>
          </cell>
        </row>
        <row r="6607">
          <cell r="L6607" t="str">
            <v>v3_230101V04F01</v>
          </cell>
          <cell r="M6607" t="str">
            <v>เทคโนโลยีใหม่ที่สามารถแทนที่เทคโนโลยีเดิม</v>
          </cell>
        </row>
        <row r="6608">
          <cell r="L6608" t="str">
            <v>v3_230101V04F02</v>
          </cell>
          <cell r="M6608" t="str">
            <v>ช่องทางตลาดนวัตกรรม</v>
          </cell>
        </row>
        <row r="6609">
          <cell r="L6609" t="str">
            <v>v3_230102V01F01</v>
          </cell>
          <cell r="M6609" t="str">
            <v>ความสามารถทางนวัตกรรมของผู้ประกอบการวิสาหกิจ</v>
          </cell>
        </row>
        <row r="6610">
          <cell r="L6610" t="str">
            <v>v3_230102V01F02</v>
          </cell>
          <cell r="M6610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611">
          <cell r="L6611" t="str">
            <v>v3_230102V01F03</v>
          </cell>
          <cell r="M6611" t="str">
            <v>วิสาหกิจที่มีการขับเคลื่อนด้วยนวัตกรรมหรือเทคโนโลยีขั้นสูง</v>
          </cell>
        </row>
        <row r="6612">
          <cell r="L6612" t="str">
            <v>v3_230102V03F02</v>
          </cell>
          <cell r="M6612" t="str">
            <v>องค์ความรู้และนวัตกรรมจากงานวิจัยที่ถ่ายทอดในระดับพื้นที่และชุมชน</v>
          </cell>
        </row>
        <row r="6613">
          <cell r="L6613" t="str">
            <v>v3_230102V04F02</v>
          </cell>
          <cell r="M6613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614">
          <cell r="L6614" t="str">
            <v>v3_230201V01F02</v>
          </cell>
          <cell r="M6614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15">
          <cell r="L6615" t="str">
            <v>v3_230201V02F02</v>
          </cell>
          <cell r="M6615" t="str">
            <v>นวัตกรรมเพื่อรองรับสังคมสูงวัย</v>
          </cell>
        </row>
        <row r="6616">
          <cell r="L6616" t="str">
            <v>v3_230201V03F02</v>
          </cell>
          <cell r="M6616" t="str">
            <v>นโยบายสาธารณะเพื่อพัฒนาสังคม</v>
          </cell>
        </row>
        <row r="6617">
          <cell r="L6617" t="str">
            <v>v3_230201V04F05</v>
          </cell>
          <cell r="M6617" t="str">
            <v>การดำเนินกิจกรรมเพื่อสังคมของวิสาหกิจเพื่อสังคมและธุรกิจ</v>
          </cell>
        </row>
        <row r="6618">
          <cell r="L6618" t="str">
            <v>v3_230502V03F01</v>
          </cell>
          <cell r="M6618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619">
          <cell r="L6619" t="str">
            <v>v3_230101V01F03</v>
          </cell>
          <cell r="M6619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620">
          <cell r="L6620" t="str">
            <v>v3_230101V03F01</v>
          </cell>
          <cell r="M6620" t="str">
            <v>การต่อยอดธุรกิจที่เกิดจากงานวิจัย/เทคโนโลยีเชิงลึก</v>
          </cell>
        </row>
        <row r="6621">
          <cell r="L6621" t="str">
            <v>v3_230101V03F03</v>
          </cell>
          <cell r="M6621" t="str">
            <v>การทดสอบและทดลองตลาด</v>
          </cell>
        </row>
        <row r="6622">
          <cell r="L6622" t="str">
            <v>v3_230301V01F02</v>
          </cell>
          <cell r="M6622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623">
          <cell r="L6623" t="str">
            <v>v3_230401V01F02</v>
          </cell>
          <cell r="M6623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624">
          <cell r="L6624" t="str">
            <v>v3_230401V01F03</v>
          </cell>
          <cell r="M6624" t="str">
            <v>มาตรฐานงานวิจัยระดับสากล และการเผยแพร่งานวิจัยระดับชาติและนานาชาติ</v>
          </cell>
        </row>
        <row r="6625">
          <cell r="L6625" t="str">
            <v>v3_230501V02F01</v>
          </cell>
          <cell r="M6625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626">
          <cell r="L6626" t="str">
            <v>v3_230501V01F03</v>
          </cell>
          <cell r="M6626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627">
          <cell r="L6627" t="str">
            <v>v3_230401V03F01</v>
          </cell>
          <cell r="M6627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628">
          <cell r="L6628" t="str">
            <v>v3_230401V03F02</v>
          </cell>
          <cell r="M6628" t="str">
            <v>เทคโนโลยีงานวิจัยค้นพบใหม่และนวัตกรรมต้นแบบ</v>
          </cell>
        </row>
        <row r="6629">
          <cell r="L6629" t="str">
            <v>v3_230401V03F03</v>
          </cell>
          <cell r="M6629" t="str">
            <v>การถ่ายทอดและการประยุกต์ใช้เทคโนโลยีขั้นสูง</v>
          </cell>
        </row>
        <row r="6630">
          <cell r="L6630" t="str">
            <v>v3_230501V02F01</v>
          </cell>
          <cell r="M6630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631">
          <cell r="L6631" t="str">
            <v>v3_230401V03F02</v>
          </cell>
          <cell r="M6631" t="str">
            <v>เทคโนโลยีงานวิจัยค้นพบใหม่และนวัตกรรมต้นแบบ</v>
          </cell>
        </row>
        <row r="6632">
          <cell r="L6632" t="str">
            <v>v3_230102V01F01</v>
          </cell>
          <cell r="M6632" t="str">
            <v>ความสามารถทางนวัตกรรมของผู้ประกอบการวิสาหกิจ</v>
          </cell>
        </row>
        <row r="6633">
          <cell r="L6633" t="str">
            <v>v3_230102V01F02</v>
          </cell>
          <cell r="M6633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634">
          <cell r="L6634" t="str">
            <v>v3_230102V01F03</v>
          </cell>
          <cell r="M6634" t="str">
            <v>วิสาหกิจที่มีการขับเคลื่อนด้วยนวัตกรรมหรือเทคโนโลยีขั้นสูง</v>
          </cell>
        </row>
        <row r="6635">
          <cell r="L6635" t="str">
            <v>v3_230102V02F01</v>
          </cell>
          <cell r="M6635" t="str">
            <v>ความพร้อมและเหมาะสมของพื้นที่เศรษฐกิจนวัตกรรมที่มีต่อวิสาหกิจในกลุ่มเป้าหมาย</v>
          </cell>
        </row>
        <row r="6636">
          <cell r="L6636" t="str">
            <v>v3_230102V02F03</v>
          </cell>
          <cell r="M6636" t="str">
            <v>การเชื่อมโยงระบบนิเวศนวัตกรรมในประเทศกับต่างประเทศ</v>
          </cell>
        </row>
        <row r="6637">
          <cell r="L6637" t="str">
            <v>v3_230102V02F04</v>
          </cell>
          <cell r="M6637" t="str">
            <v>แพลตฟอร์มการให้บริการพัฒนาธุรกิจ นวัตกรรม และผู้พัฒนาธุรกิจนวัตกรรม</v>
          </cell>
        </row>
        <row r="6638">
          <cell r="L6638" t="str">
            <v>v3_230102V05F01</v>
          </cell>
          <cell r="M6638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6639">
          <cell r="L6639" t="str">
            <v>v3_230102V05F02</v>
          </cell>
          <cell r="M6639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6640">
          <cell r="L6640" t="str">
            <v>v3_230102V05F06</v>
          </cell>
          <cell r="M6640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641">
          <cell r="L6641" t="str">
            <v>v3_230201V04F02</v>
          </cell>
          <cell r="M6641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642">
          <cell r="L6642" t="str">
            <v>v3_230201V04F04</v>
          </cell>
          <cell r="M6642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643">
          <cell r="L6643" t="str">
            <v>v3_230301V01F02</v>
          </cell>
          <cell r="M6643" t="str">
            <v>งานวิจัย เทคโนโลยี และนวัตกรรมที่รองรับการปรับตัวต่อการเปลี่ยนแปลงสภาพภูมิอากาศของระบบนิเวศ ชุมชน และผู้ประกอบการ</v>
          </cell>
        </row>
        <row r="6644">
          <cell r="L6644" t="str">
            <v>v3_230301V02F01</v>
          </cell>
          <cell r="M6644" t="str">
            <v>งานวิจัย เทคโนโลยี และนวัตกรรมที่รองรับการเปลี่ยนผ่านของทุกภาคส่วนสู่การปล่อยก๊าซเรือนกระจกสุทธิเป็นศูนย์</v>
          </cell>
        </row>
        <row r="6645">
          <cell r="L6645" t="str">
            <v>v3_230301V04F02</v>
          </cell>
          <cell r="M6645" t="str">
            <v>การถ่ายทอดเทคโนโลยีและนวัตกรรมสู่กลุ่มอุตสาหกรรมสีเขียว</v>
          </cell>
        </row>
        <row r="6646">
          <cell r="L6646" t="str">
            <v>v3_230301V05F02</v>
          </cell>
          <cell r="M6646" t="str">
            <v>เครือข่ายความร่วมมือทางวิชาการทั้งในและต่างประเทศ</v>
          </cell>
        </row>
        <row r="6647">
          <cell r="L6647" t="str">
            <v>v3_230301V05F04</v>
          </cell>
          <cell r="M6647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 ของเศรษฐกิจสีเขียว</v>
          </cell>
        </row>
        <row r="6648">
          <cell r="L6648" t="str">
            <v>v3_230401V04F05</v>
          </cell>
          <cell r="M6648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6649">
          <cell r="L6649" t="str">
            <v>v3_230501V01F02</v>
          </cell>
          <cell r="M6649" t="str">
            <v xml:space="preserve">การบริหารจัดการและเชื่อมโยงทุกภาคส่วนให้เข้าถึงและใช้ประโยชน์โครงสร้างพื้นฐานที่มีอยู่อย่างมีประสิทธิภาพ </v>
          </cell>
        </row>
        <row r="6650">
          <cell r="L6650" t="str">
            <v>v3_230501V01F03</v>
          </cell>
          <cell r="M6650" t="str">
            <v xml:space="preserve">ระบบฐานข้อมูลและการเชื่อมโยงฐานข้อมูลนักวิจัย งานวิจัย และโครงสร้างพื้นฐาน ด้านวิทยาศาสตร์ วิจัยและนวัตกรรม </v>
          </cell>
        </row>
        <row r="6651">
          <cell r="L6651" t="str">
            <v>v3_230501V02F01</v>
          </cell>
          <cell r="M6651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652">
          <cell r="L6652" t="str">
            <v>v3_230501V02F02</v>
          </cell>
          <cell r="M6652" t="str">
            <v>ศักยภาพและความสามารถด้านโครงสร้างพื้นฐานทางคุณภาพ</v>
          </cell>
        </row>
        <row r="6653">
          <cell r="L6653" t="str">
            <v>v3_230502V01F02</v>
          </cell>
          <cell r="M6653" t="str">
            <v>ระบบนิเวศเพื่อบ่มเพาะผู้ประกอบการและการเชื่อมโยงกับนักลงทุน</v>
          </cell>
        </row>
        <row r="6654">
          <cell r="L6654" t="str">
            <v>v3_230502V02F01</v>
          </cell>
          <cell r="M6654" t="str">
            <v>กฎหมายเอื้อต่อการใช้ประโยชน์งานวิจัย</v>
          </cell>
        </row>
        <row r="6655">
          <cell r="L6655" t="str">
            <v>v3_230502V02F02</v>
          </cell>
          <cell r="M6655" t="str">
            <v>มาตรการทางการเงินและการคลัง</v>
          </cell>
        </row>
        <row r="6656">
          <cell r="L6656" t="str">
            <v>v3_230301V01F01</v>
          </cell>
          <cell r="M6656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657">
          <cell r="L6657" t="str">
            <v>v3_230101V02F02</v>
          </cell>
          <cell r="M6657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658">
          <cell r="L6658" t="str">
            <v>v3_230101V02F03</v>
          </cell>
          <cell r="M6658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659">
          <cell r="L6659" t="str">
            <v>v3_230101V03F01</v>
          </cell>
          <cell r="M6659" t="str">
            <v>การต่อยอดธุรกิจที่เกิดจากงานวิจัย/เทคโนโลยีเชิงลึก</v>
          </cell>
        </row>
        <row r="6660">
          <cell r="L6660" t="str">
            <v>v3_230102V01F03</v>
          </cell>
          <cell r="M6660" t="str">
            <v>วิสาหกิจที่มีการขับเคลื่อนด้วยนวัตกรรมหรือเทคโนโลยีขั้นสูง</v>
          </cell>
        </row>
        <row r="6661">
          <cell r="L6661" t="str">
            <v>v3_230102V03F01</v>
          </cell>
          <cell r="M6661" t="str">
            <v>ช่องทางการเข้าถึงเทคโนโลยีและนวัตกรรม พัฒนาและต่อยอดวิสาหกิจ</v>
          </cell>
        </row>
        <row r="6662">
          <cell r="L6662" t="str">
            <v>v3_230301V04F01</v>
          </cell>
          <cell r="M6662" t="str">
            <v>การประยุกต์นำผลงานวิจัยและนวัตกรรมจากงานวิจัยไปต่อยอดสู่เศรษฐกิจสีเขียว</v>
          </cell>
        </row>
        <row r="6663">
          <cell r="L6663" t="str">
            <v>v3_230401V03F02</v>
          </cell>
          <cell r="M6663" t="str">
            <v>เทคโนโลยีงานวิจัยค้นพบใหม่และนวัตกรรมต้นแบบ</v>
          </cell>
        </row>
        <row r="6664">
          <cell r="L6664" t="str">
            <v>v3_230501V01F01</v>
          </cell>
          <cell r="M6664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665">
          <cell r="L6665" t="str">
            <v>v3_230501V02F01</v>
          </cell>
          <cell r="M6665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666">
          <cell r="L6666" t="str">
            <v>v3_230501V03F01</v>
          </cell>
          <cell r="M6666" t="str">
            <v>มาตรฐานหลักเกณฑ์ในการดำเนินงานวิจัยที่ตั้งอยู่บนพื้นฐานของจริยธรรมและหลักวิชาการ และการนำไปใช้</v>
          </cell>
        </row>
        <row r="6667">
          <cell r="L6667" t="str">
            <v>v3_230502V03F01</v>
          </cell>
          <cell r="M6667" t="str">
            <v>การบริหารจัดการทรัพย์สินทางปัญญาและการถ่ายทอดเทคโนโลยีตามทรัพย์สินทางปัญญา</v>
          </cell>
        </row>
        <row r="6668">
          <cell r="L6668" t="str">
            <v>v3_230401V04F01</v>
          </cell>
          <cell r="M6668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669">
          <cell r="L6669" t="str">
            <v>v3_230401V04F02</v>
          </cell>
          <cell r="M6669" t="str">
            <v>การร่วมทุนระหว่างรัฐกับเอกชน</v>
          </cell>
        </row>
        <row r="6670">
          <cell r="L6670" t="str">
            <v>v3_230102V04F02</v>
          </cell>
          <cell r="M6670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671">
          <cell r="L6671" t="str">
            <v>v3_230201V02F03</v>
          </cell>
          <cell r="M6671" t="str">
            <v>นวัตกรรมที่เข้าถึงง่ายและทั่วถึง มีความเหมาะสมทั้งด้านคุณภาพและราคา</v>
          </cell>
        </row>
        <row r="6672">
          <cell r="L6672" t="str">
            <v>v3_230101V05F01</v>
          </cell>
          <cell r="M6672" t="str">
            <v>บทบาทภาครัฐเพื่อสนับสนุนนวัตกรรมในอุตสาหกรรมเป้าหมาย</v>
          </cell>
        </row>
        <row r="6673">
          <cell r="L6673" t="str">
            <v>v3_230102V01F02</v>
          </cell>
          <cell r="M6673" t="str">
            <v>การยกระดับบุคลากรด้านวิจัยเป็นผู้ประกอบการวิสาหกิจเริ่มต้นและผู้ประกอบการฐานนวัตกรรม</v>
          </cell>
        </row>
        <row r="6674">
          <cell r="L6674" t="str">
            <v>v3_230301V01F01</v>
          </cell>
          <cell r="M6674" t="str">
            <v>องค์ความรู้ เทคโนโลยี และนวัตกรรม ด้านความหลากหลายทางชีวภาพและการอนุรักษ์ฟื้นฟูทรัพยากรทางบก ทางน้ำ ทางทะเล</v>
          </cell>
        </row>
        <row r="6675">
          <cell r="L6675" t="str">
            <v>v3_230101V03F01</v>
          </cell>
          <cell r="M6675" t="str">
            <v>การต่อยอดธุรกิจที่เกิดจากงานวิจัย/เทคโนโลยีเชิงลึก</v>
          </cell>
        </row>
        <row r="6676">
          <cell r="L6676" t="str">
            <v>v3_230101V03F02</v>
          </cell>
          <cell r="M6676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677">
          <cell r="L6677" t="str">
            <v>v3_230101V04F02</v>
          </cell>
          <cell r="M6677" t="str">
            <v>ช่องทางตลาดนวัตกรรม</v>
          </cell>
        </row>
        <row r="6678">
          <cell r="L6678" t="str">
            <v>v3_230102V04F01</v>
          </cell>
          <cell r="M6678" t="str">
            <v>กระบวนการวิจัยเชิงนวัตกรรมที่สอดคล้องกับศักยภาพของวิสาหกิจ</v>
          </cell>
        </row>
        <row r="6679">
          <cell r="L6679" t="str">
            <v>v3_230102V04F02</v>
          </cell>
          <cell r="M6679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680">
          <cell r="L6680" t="str">
            <v>v3_230401V01F01</v>
          </cell>
          <cell r="M6680" t="str">
            <v>การวิจัยพื้นฐานด้านวิทยาศาสตร์ สังคมศาสตร์ มนุษยศาสตร์ ศิลปศาสตร์</v>
          </cell>
        </row>
        <row r="6681">
          <cell r="L6681" t="str">
            <v>v3_230101V03F01</v>
          </cell>
          <cell r="M6681" t="str">
            <v>การต่อยอดธุรกิจที่เกิดจากงานวิจัย/เทคโนโลยีเชิงลึก</v>
          </cell>
        </row>
        <row r="6682">
          <cell r="L6682" t="str">
            <v>v3_230101V03F02</v>
          </cell>
          <cell r="M6682" t="str">
            <v>การวิเคราะห์ ทดสอบ และรับรองตามมาตรฐานคู่ค้าหรือมาตรฐานสากลที่แข่งขันได้ทั้งมิติของคุณภาพ ราคา และเวลา</v>
          </cell>
        </row>
        <row r="6683">
          <cell r="L6683" t="str">
            <v>v3_230101V04F02</v>
          </cell>
          <cell r="M6683" t="str">
            <v>ช่องทางตลาดนวัตกรรม</v>
          </cell>
        </row>
        <row r="6684">
          <cell r="L6684" t="str">
            <v>v3_230401V01F01</v>
          </cell>
          <cell r="M6684" t="str">
            <v>การวิจัยพื้นฐานด้านวิทยาศาสตร์ สังคมศาสตร์ มนุษยศาสตร์ ศิลปศาสตร์</v>
          </cell>
        </row>
        <row r="6685">
          <cell r="L6685" t="str">
            <v>v3_230201V01F01</v>
          </cell>
          <cell r="M6685" t="str">
            <v>การบูรณาการข้ามศาสตร์วิชาเพื่อสร้างนวัตกรรมทางสังคม</v>
          </cell>
        </row>
        <row r="6686">
          <cell r="L6686" t="str">
            <v>v3_230201V01F02</v>
          </cell>
          <cell r="M6686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87">
          <cell r="L6687" t="str">
            <v>v3_230201V01F02</v>
          </cell>
          <cell r="M6687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88">
          <cell r="L6688" t="str">
            <v>v3_230101V02F02</v>
          </cell>
          <cell r="M6688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689">
          <cell r="L6689" t="str">
            <v>v3_230101V02F03</v>
          </cell>
          <cell r="M6689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690">
          <cell r="L6690" t="str">
            <v>v3_230201V01F02</v>
          </cell>
          <cell r="M6690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91">
          <cell r="L6691" t="str">
            <v>v3_230201V02F02</v>
          </cell>
          <cell r="M6691" t="str">
            <v>นวัตกรรมเพื่อรองรับสังคมสูงวัย</v>
          </cell>
        </row>
        <row r="6692">
          <cell r="L6692" t="str">
            <v>v3_230101V03F01</v>
          </cell>
          <cell r="M6692" t="str">
            <v>การต่อยอดธุรกิจที่เกิดจากงานวิจัย/เทคโนโลยีเชิงลึก</v>
          </cell>
        </row>
        <row r="6693">
          <cell r="L6693" t="str">
            <v>v3_230201V01F02</v>
          </cell>
          <cell r="M6693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94">
          <cell r="L6694" t="str">
            <v>v3_230201V01F02</v>
          </cell>
          <cell r="M6694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695">
          <cell r="L6695" t="str">
            <v>v3_230201V02F01</v>
          </cell>
          <cell r="M6695" t="str">
            <v>เทคโนโลยี นวัตกรรม สิ่งอำนวยความสะดวกที่พร้อมต่อการรับมือกับการเปลี่ยนแปลงโครงสร้างสังคม</v>
          </cell>
        </row>
        <row r="6696">
          <cell r="L6696" t="str">
            <v>v3_230201V02F02</v>
          </cell>
          <cell r="M6696" t="str">
            <v>นวัตกรรมเพื่อรองรับสังคมสูงวัย</v>
          </cell>
        </row>
        <row r="6697">
          <cell r="L6697" t="str">
            <v>v3_230201V04F01</v>
          </cell>
          <cell r="M6697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698">
          <cell r="L6698" t="str">
            <v>v3_230201V01F01</v>
          </cell>
          <cell r="M6698" t="str">
            <v>การบูรณาการข้ามศาสตร์วิชาเพื่อสร้างนวัตกรรมทางสังคม</v>
          </cell>
        </row>
        <row r="6699">
          <cell r="L6699" t="str">
            <v>v3_230201V01F02</v>
          </cell>
          <cell r="M6699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700">
          <cell r="L6700" t="str">
            <v>v3_230201V03F01</v>
          </cell>
          <cell r="M6700" t="str">
            <v>ช่องทางในการนำนวัตกรรมไปใช้ในการพัฒนาด้านสังคม</v>
          </cell>
        </row>
        <row r="6701">
          <cell r="L6701" t="str">
            <v>v3_230201V03F02</v>
          </cell>
          <cell r="M6701" t="str">
            <v>นโยบายสาธารณะเพื่อพัฒนาสังคม</v>
          </cell>
        </row>
        <row r="6702">
          <cell r="L6702" t="str">
            <v>v3_230201V04F01</v>
          </cell>
          <cell r="M6702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703">
          <cell r="L6703" t="str">
            <v>v3_230201V04F02</v>
          </cell>
          <cell r="M6703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704">
          <cell r="L6704" t="str">
            <v>v3_230201V04F03</v>
          </cell>
          <cell r="M6704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705">
          <cell r="L6705" t="str">
            <v>v3_230201V04F04</v>
          </cell>
          <cell r="M6705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706">
          <cell r="L6706" t="str">
            <v>v3_230101V02F02</v>
          </cell>
          <cell r="M6706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707">
          <cell r="L6707" t="str">
            <v>v3_230501V01F01</v>
          </cell>
          <cell r="M6707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708">
          <cell r="L6708" t="str">
            <v>v3_230501V04F03</v>
          </cell>
          <cell r="M6708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709">
          <cell r="L6709" t="str">
            <v>v3_230101V01F03</v>
          </cell>
          <cell r="M6709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710">
          <cell r="L6710" t="str">
            <v>v3_230502V01F02</v>
          </cell>
          <cell r="M6710" t="str">
            <v>ระบบนิเวศเพื่อบ่มเพาะผู้ประกอบการและการเชื่อมโยงกับนักลงทุน</v>
          </cell>
        </row>
        <row r="6711">
          <cell r="L6711" t="str">
            <v>v3_230502V03F03</v>
          </cell>
          <cell r="M6711" t="str">
            <v>กลไกการทำงานวิจัยร่วมกันระหว่างสถาบันวิจัย มหาวิทยาลัย และภาคเอกชน</v>
          </cell>
        </row>
        <row r="6712">
          <cell r="L6712" t="str">
            <v>v3_230502V03F04</v>
          </cell>
          <cell r="M6712" t="str">
            <v>การบริหารจัดการวิจัยและพัฒนานวัตกรรมที่ตอบโจทย์เป้าหมายการพัฒนาประเทศ</v>
          </cell>
        </row>
        <row r="6713">
          <cell r="L6713" t="str">
            <v>v3_230101V01F03</v>
          </cell>
          <cell r="M6713" t="str">
            <v>โครงสร้างพื้นฐานด้านวิทยาศาสตร์ วิจัยและนวัตกรรม รวมถึงฐานข้อมูลที่ได้คุณภาพมาตรฐานระดับสากล</v>
          </cell>
        </row>
        <row r="6714">
          <cell r="L6714" t="str">
            <v>v3_230101V05F02</v>
          </cell>
          <cell r="M6714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6715">
          <cell r="L6715" t="str">
            <v>v3_230102V02F02</v>
          </cell>
          <cell r="M6715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716">
          <cell r="L6716" t="str">
            <v>v3_230301V03F03</v>
          </cell>
          <cell r="M6716" t="str">
            <v>โครงสร้างพื้นฐานด้านวิทยาศาสตร์ วิจัยและนวัตกรรม และด้านคุณภาพ</v>
          </cell>
        </row>
        <row r="6717">
          <cell r="L6717" t="str">
            <v>v3_230501V01F01</v>
          </cell>
          <cell r="M6717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718">
          <cell r="L6718" t="str">
            <v>v3_230501V02F01</v>
          </cell>
          <cell r="M6718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719">
          <cell r="L6719" t="str">
            <v>v3_230501V02F02</v>
          </cell>
          <cell r="M6719" t="str">
            <v>ศักยภาพและความสามารถด้านโครงสร้างพื้นฐานทางคุณภาพ</v>
          </cell>
        </row>
        <row r="6720">
          <cell r="L6720" t="str">
            <v>v3_230401V01F01</v>
          </cell>
          <cell r="M6720" t="str">
            <v>การวิจัยพื้นฐานด้านวิทยาศาสตร์ สังคมศาสตร์ มนุษยศาสตร์ ศิลปศาสตร์</v>
          </cell>
        </row>
        <row r="6721">
          <cell r="L6721" t="str">
            <v>v3_230401V01F02</v>
          </cell>
          <cell r="M6721" t="str">
            <v>การวิจัยชั้นแนวหน้า โดยเน้นสาขาที่เป็นจุดแข็งของประเทศ สาขาที่ท้าทายเพื่อป้องกันภัยคุกคาม รับมือความเสี่ยง และสร้างโอกาสเพื่ออนาคต</v>
          </cell>
        </row>
        <row r="6722">
          <cell r="L6722" t="str">
            <v>v3_230401V02F01</v>
          </cell>
          <cell r="M6722" t="str">
            <v>การผลิต พัฒนา บุคลากรวิจัยขั้นพื้นฐานและแนวหน้า</v>
          </cell>
        </row>
        <row r="6723">
          <cell r="L6723" t="str">
            <v>v3_230401V03F01</v>
          </cell>
          <cell r="M6723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724">
          <cell r="L6724" t="str">
            <v>v3_230401V04F01</v>
          </cell>
          <cell r="M6724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725">
          <cell r="L6725" t="str">
            <v>v3_230501V02F01</v>
          </cell>
          <cell r="M6725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726">
          <cell r="L6726" t="str">
            <v>v3_230501V02F02</v>
          </cell>
          <cell r="M6726" t="str">
            <v>ศักยภาพและความสามารถด้านโครงสร้างพื้นฐานทางคุณภาพ</v>
          </cell>
        </row>
        <row r="6727">
          <cell r="L6727" t="str">
            <v>v3_230501V04F01</v>
          </cell>
          <cell r="M6727" t="str">
            <v>บุคลากรวิจัยที่สอดคล้องกับความต้องการของภาคการผลิตและบริการ ภาคประชาสังคม และการพัฒนาพื้นที่</v>
          </cell>
        </row>
        <row r="6728">
          <cell r="L6728" t="str">
            <v>v3_230501V04F02</v>
          </cell>
          <cell r="M6728" t="str">
            <v>เครือข่ายความร่วมมือของบุคลากรระหว่างหน่วยงานในระบบวิจัยทั้งภาครัฐ เอกชน และประชาสังคม</v>
          </cell>
        </row>
        <row r="6729">
          <cell r="L6729" t="str">
            <v>v3_230501V04F03</v>
          </cell>
          <cell r="M6729" t="str">
            <v>กลไกการผลิตและพัฒนาบุคลากรวิจัยและนวัตกรรม รวมถึงการดึงดูดบุคลากรผู้มีศักยภาพสูงทั้งจากในและต่างประเทศให้เข้ามาดำเนินการวิจัย</v>
          </cell>
        </row>
        <row r="6730">
          <cell r="L6730" t="str">
            <v>v3_230101V01F01</v>
          </cell>
          <cell r="M6730" t="str">
            <v>คุณภาพของงานวิจัย/สิทธิบัตร ที่ได้ระดับแนวหน้าเทียบเคียงนานาชาติ</v>
          </cell>
        </row>
        <row r="6731">
          <cell r="L6731" t="str">
            <v>v3_230101V01F04</v>
          </cell>
          <cell r="M6731" t="str">
            <v>โจทย์การวิจัยจากผู้ประกอบการหรือเครือข่ายผู้ประกอบการอุตสาหกรรมเป้าหมาย</v>
          </cell>
        </row>
        <row r="6732">
          <cell r="L6732" t="str">
            <v>v3_230101V02F01</v>
          </cell>
          <cell r="M6732" t="str">
            <v>สมรรถนะของผู้ประกอบการในห่วงโซ่อุปทานหรือเครือข่ายผู้ประกอบการ</v>
          </cell>
        </row>
        <row r="6733">
          <cell r="L6733" t="str">
            <v>v3_230101V02F02</v>
          </cell>
          <cell r="M6733" t="str">
            <v xml:space="preserve">การวิจัยและพัฒนา ต่อยอดเทคโนโลยีจากทั้งในและต่างประเทศ และการปรับเทคโนโลยี </v>
          </cell>
        </row>
        <row r="6734">
          <cell r="L6734" t="str">
            <v>v3_230101V02F03</v>
          </cell>
          <cell r="M6734" t="str">
            <v>เทคโนโลยีปัญญาประดิษฐ์ ระบบอัตโนมัติ ดิจิทัล หุ่นยนต์ ในอุตสาหกรรมเป้าหมาย</v>
          </cell>
        </row>
        <row r="6735">
          <cell r="L6735" t="str">
            <v>v3_230101V03F01</v>
          </cell>
          <cell r="M6735" t="str">
            <v>การต่อยอดธุรกิจที่เกิดจากงานวิจัย/เทคโนโลยีเชิงลึก</v>
          </cell>
        </row>
        <row r="6736">
          <cell r="L6736" t="str">
            <v>v3_230101V05F01</v>
          </cell>
          <cell r="M6736" t="str">
            <v>บทบาทภาครัฐเพื่อสนับสนุนนวัตกรรมในอุตสาหกรรมเป้าหมาย</v>
          </cell>
        </row>
        <row r="6737">
          <cell r="L6737" t="str">
            <v>v3_230101V05F02</v>
          </cell>
          <cell r="M6737" t="str">
            <v>กฎหมาย นโยบาย มาตรการ มาตรฐาน และสิทธิประโยชน์ ที่เอื้อต่อการวิจัยและพัฒนานวัตกรรม</v>
          </cell>
        </row>
        <row r="6738">
          <cell r="L6738" t="str">
            <v>v3_230101V05F04</v>
          </cell>
          <cell r="M6738" t="str">
            <v>การลงทุนด้านวิจัยและนวัตกรรมในโจทย์ที่ท้าทาย</v>
          </cell>
        </row>
        <row r="6739">
          <cell r="L6739" t="str">
            <v>v3_230102V01F01</v>
          </cell>
          <cell r="M6739" t="str">
            <v>ความสามารถทางนวัตกรรมของผู้ประกอบการวิสาหกิจ</v>
          </cell>
        </row>
        <row r="6740">
          <cell r="L6740" t="str">
            <v>v3_230102V02F02</v>
          </cell>
          <cell r="M6740" t="str">
            <v>โครงสร้างพื้นฐานและสิ่งอำนวยความสะดวกที่มีคุณภาพและได้มาตรฐานระดับสากล</v>
          </cell>
        </row>
        <row r="6741">
          <cell r="L6741" t="str">
            <v>v3_230102V03F02</v>
          </cell>
          <cell r="M6741" t="str">
            <v>องค์ความรู้และนวัตกรรมจากงานวิจัยที่ถ่ายทอดในระดับพื้นที่และชุมชน</v>
          </cell>
        </row>
        <row r="6742">
          <cell r="L6742" t="str">
            <v>v3_230102V04F01</v>
          </cell>
          <cell r="M6742" t="str">
            <v>กระบวนการวิจัยเชิงนวัตกรรมที่สอดคล้องกับศักยภาพของวิสาหกิจ</v>
          </cell>
        </row>
        <row r="6743">
          <cell r="L6743" t="str">
            <v>v3_230102V04F02</v>
          </cell>
          <cell r="M6743" t="str">
            <v>นวัตกรรมที่สอดคล้องกับการดำเนินวิสาหกิจตามโจทย์ความต้องการของกลุ่มเป้าหมาย</v>
          </cell>
        </row>
        <row r="6744">
          <cell r="L6744" t="str">
            <v>v3_230102V05F01</v>
          </cell>
          <cell r="M6744" t="str">
            <v>กฎหมาย และการให้บริการภาครัฐที่ส่งเสริมสนับสนุนการดำเนินวิสาหกิจนวัตกรรม นักลงทุน ผู้ประกอบการวิสาหกิจรายใหม่</v>
          </cell>
        </row>
        <row r="6745">
          <cell r="L6745" t="str">
            <v>v3_230102V05F02</v>
          </cell>
          <cell r="M6745" t="str">
            <v>มาตรการและแรงจูงใจด้านเงินทุน/สิทธิประโยชน์ทางภาษี/การส่งเสริมการลงทุน/การขยายตลาดในและต่างประเทศที่กระตุ้นให้เกิดการพัฒนาวิสาหกิจก้าวกระโดด</v>
          </cell>
        </row>
        <row r="6746">
          <cell r="L6746" t="str">
            <v>v3_230102V05F04</v>
          </cell>
          <cell r="M6746" t="str">
            <v>นโยบายที่ส่งเสริมสนับสนุนเพื่อเพิ่มความต้องการสินค้านวัตกรรมจากวิสาหกิจ</v>
          </cell>
        </row>
        <row r="6747">
          <cell r="L6747" t="str">
            <v>v3_230102V05F06</v>
          </cell>
          <cell r="M6747" t="str">
            <v>ความร่วมมือของภาคีเครือข่ายในพื้นที่ และการเข้าถึงความช่วยเหลือที่จำเป็น</v>
          </cell>
        </row>
        <row r="6748">
          <cell r="L6748" t="str">
            <v>v3_230201V01F02</v>
          </cell>
          <cell r="M6748" t="str">
            <v>การวิจัย พัฒนา และประยุกต์ใช้นวัตกรรม เพื่อยกระดับคุณภาพชีวิตตลอดทุกช่วงวัย และตอบโจทย์ปัญหาสังคมอย่างตรงจุด</v>
          </cell>
        </row>
        <row r="6749">
          <cell r="L6749" t="str">
            <v>v3_230201V02F02</v>
          </cell>
          <cell r="M6749" t="str">
            <v>นวัตกรรมเพื่อรองรับสังคมสูงวัย</v>
          </cell>
        </row>
        <row r="6750">
          <cell r="L6750" t="str">
            <v>v3_230201V03F02</v>
          </cell>
          <cell r="M6750" t="str">
            <v>นโยบายสาธารณะเพื่อพัฒนาสังคม</v>
          </cell>
        </row>
        <row r="6751">
          <cell r="L6751" t="str">
            <v>v3_230201V04F01</v>
          </cell>
          <cell r="M6751" t="str">
            <v>ระบบ กลไก ฐานข้อมูล บุคลากรทางการวิจัย และโครงสร้างพื้นฐานในการพัฒนาผลงานวิชาการ วิจัยและนวัตกรรม</v>
          </cell>
        </row>
        <row r="6752">
          <cell r="L6752" t="str">
            <v>v3_230201V04F02</v>
          </cell>
          <cell r="M6752" t="str">
            <v>ความร่วมมือด้านวิชาการกับเครือข่ายทั้งภายใน ภายนอก สถาบันการศึกษา และความต้องการพื้นที่ รวมทั้งเครือข่ายแหล่งทุน</v>
          </cell>
        </row>
        <row r="6753">
          <cell r="L6753" t="str">
            <v>v3_230201V04F03</v>
          </cell>
          <cell r="M6753" t="str">
            <v>การมีส่วนร่วมของประชาชนเพื่อให้การพัฒนานวัตกรรมตอบโจทย์และนำไปใช้ในการพัฒนาสังคมได้ตรงจุด</v>
          </cell>
        </row>
        <row r="6754">
          <cell r="L6754" t="str">
            <v>v3_230201V04F04</v>
          </cell>
          <cell r="M6754" t="str">
            <v>การบูรณาการการทำงานของหน่วยงานที่เกี่ยวข้องเพื่อเชื่อมโยงแนวนโยบายกับนวัตกรรมการพัฒนาเพื่อสังคม</v>
          </cell>
        </row>
        <row r="6755">
          <cell r="L6755" t="str">
            <v>v3_230301V02F03</v>
          </cell>
          <cell r="M6755" t="str">
            <v>การผลิตสินค้าและบริการและการบริโภคแบบคาร์บอนต่ำ</v>
          </cell>
        </row>
        <row r="6756">
          <cell r="L6756" t="str">
            <v>v3_230301V03F03</v>
          </cell>
          <cell r="M6756" t="str">
            <v>โครงสร้างพื้นฐานด้านวิทยาศาสตร์ วิจัยและนวัตกรรม และด้านคุณภาพ</v>
          </cell>
        </row>
        <row r="6757">
          <cell r="L6757" t="str">
            <v>v3_230301V04F03</v>
          </cell>
          <cell r="M6757" t="str">
            <v>ระบบนิเวศเพื่อบ่มเพาะผู้ประกอบการธุรกิจเศรษฐกิจสีเขียว</v>
          </cell>
        </row>
        <row r="6758">
          <cell r="L6758" t="str">
            <v>v3_230301V05F01</v>
          </cell>
          <cell r="M6758" t="str">
            <v>กฎหมาย นโยบาย มาตรการ มาตรฐาน และแรงจูงใจ ให้รองรับการสร้างนวัตกรรมในอุตสาหกรรมที่นำไปสู่เศรษฐกิจสีเขียว</v>
          </cell>
        </row>
        <row r="6759">
          <cell r="L6759" t="str">
            <v>v3_230301V05F02</v>
          </cell>
          <cell r="M6759" t="str">
            <v>เครือข่ายความร่วมมือทางวิชาการทั้งในและต่างประเทศ</v>
          </cell>
        </row>
        <row r="6760">
          <cell r="L6760" t="str">
            <v>v3_230401V03F01</v>
          </cell>
          <cell r="M6760" t="str">
            <v>เทคโนโลยีฐานสำคัญที่ตอบโจทย์การพัฒนาประเทศทางการวิจัยและการพัฒนาวิทยาศาสตร์และเทคโนโลยีแห่งอนาคต</v>
          </cell>
        </row>
        <row r="6761">
          <cell r="L6761" t="str">
            <v>v3_230401V04F01</v>
          </cell>
          <cell r="M6761" t="str">
            <v>ความร่วมมือทางวิชาการระหว่างสถาบัน ศูนย์วิจัย เพื่อพัฒนาคงไว้และใช้โครงสร้างพื้นฐานด้านการวิจัยและพัฒนานวัตกรรมร่วมกัน</v>
          </cell>
        </row>
        <row r="6762">
          <cell r="L6762" t="str">
            <v>v3_230401V04F02</v>
          </cell>
          <cell r="M6762" t="str">
            <v>การร่วมทุนระหว่างรัฐกับเอกชน</v>
          </cell>
        </row>
        <row r="6763">
          <cell r="L6763" t="str">
            <v>v3_230401V04F04</v>
          </cell>
          <cell r="M6763" t="str">
            <v xml:space="preserve">การแลกเปลี่ยนงานวิจัยกับต่างประเทศ และการสร้างโอกาสการเคลื่อนย้ายนักวิจัยและผู้เชี่ยวชาญระหว่างประเทศ </v>
          </cell>
        </row>
        <row r="6764">
          <cell r="L6764" t="str">
            <v>v3_230401V04F05</v>
          </cell>
          <cell r="M6764" t="str">
            <v>กฎหมาย นโยบาย และมาตรการที่เอื้อต่อการสร้างนวัตกรรม รวมทั้งสร้างกลไกการทดลองนวัตกรรม</v>
          </cell>
        </row>
        <row r="6765">
          <cell r="L6765" t="str">
            <v>v3_230501V01F01</v>
          </cell>
          <cell r="M6765" t="str">
            <v>ห้องปฏิบัติการ/โรงงานต้นแบบที่ได้มาตรฐานระดับสากล และมีเครื่องมือ อุปกรณ์ในการวิเคราะห์ทดสอบรองรับผลิตภัณฑ์และบริการที่เป็นนวัตกรรมใหม่</v>
          </cell>
        </row>
        <row r="6766">
          <cell r="L6766" t="str">
            <v>v3_230501V02F01</v>
          </cell>
          <cell r="M6766" t="str">
            <v>โครงสร้างพื้นฐานทางการวัด การกำหนดมาตรฐาน การวิเคราะห์ ทดสอบ และการรับรองคุณภาพให้เทียบเคียงมาตรฐานสากลหรือสูงกว่า และเกิดการบูรณาการร่วมกัน</v>
          </cell>
        </row>
        <row r="6767">
          <cell r="L6767" t="str">
            <v>v3_230501V02F02</v>
          </cell>
          <cell r="M6767" t="str">
            <v>ศักยภาพและความสามารถด้านโครงสร้างพื้นฐานทางคุณภาพ</v>
          </cell>
        </row>
        <row r="6768">
          <cell r="L6768" t="str">
            <v>v3_230502V01F02</v>
          </cell>
          <cell r="M6768" t="str">
            <v>ระบบนิเวศเพื่อบ่มเพาะผู้ประกอบการและการเชื่อมโยงกับนักลงทุน</v>
          </cell>
        </row>
        <row r="6769">
          <cell r="L6769" t="str">
            <v>v3_230502V02F01</v>
          </cell>
          <cell r="M6769" t="str">
            <v>กฎหมายเอื้อต่อการใช้ประโยชน์งานวิจัย</v>
          </cell>
        </row>
        <row r="6770">
          <cell r="L6770" t="str">
            <v>v3_230502V02F02</v>
          </cell>
          <cell r="M6770" t="str">
            <v>มาตรการทางการเงินและการคลัง</v>
          </cell>
        </row>
        <row r="6771">
          <cell r="L6771" t="str">
            <v>v3_230502V02F03</v>
          </cell>
          <cell r="M6771" t="str">
            <v>มาตรการเพื่อดึงดูดบุคลากรวิจัยคุณภาพสูง</v>
          </cell>
        </row>
        <row r="6772">
          <cell r="L6772" t="str">
            <v>v3_230502V03F03</v>
          </cell>
          <cell r="M6772" t="str">
            <v>กลไกการทำงานวิจัยร่วมกันระหว่างสถาบันวิจัย มหาวิทยาลัย และภาคเอกชน</v>
          </cell>
        </row>
        <row r="6773">
          <cell r="L6773" t="str">
            <v>v3_230201V03F02</v>
          </cell>
          <cell r="M6773" t="str">
            <v>นโยบายสาธารณะเพื่อพัฒนาสังคม</v>
          </cell>
        </row>
        <row r="6774">
          <cell r="L6774" t="str">
            <v>v3_010202V03F01</v>
          </cell>
          <cell r="M6774" t="str">
            <v>การมีส่วนร่วมของชุมชน ในการบริหารจัดการทรัพยากรในพื้นที่</v>
          </cell>
        </row>
        <row r="6775">
          <cell r="L6775" t="str">
            <v>v3_010202V02F03</v>
          </cell>
          <cell r="M6775" t="str">
            <v>การบูรณาการการทำงานของภาครัฐ และภาคีเครือข่าย</v>
          </cell>
        </row>
        <row r="6776">
          <cell r="L6776" t="str">
            <v>v3_010201V01F01</v>
          </cell>
          <cell r="M6776" t="str">
            <v>สมรรถนะของบุคลากร</v>
          </cell>
        </row>
        <row r="6777">
          <cell r="L6777" t="str">
            <v>v3_010201V01F03</v>
          </cell>
          <cell r="M6777" t="str">
            <v>การปฏิบัติงานเชิงรุก</v>
          </cell>
        </row>
        <row r="6778">
          <cell r="L6778" t="str">
            <v>v3_010201V01F05</v>
          </cell>
          <cell r="M6778" t="str">
            <v>การเฝ้าระวังและการตรวจสอบที่มีประสิทธิภาพ</v>
          </cell>
        </row>
        <row r="6779">
          <cell r="L6779" t="str">
            <v>v3_010201V01F06</v>
          </cell>
          <cell r="M6779" t="str">
            <v>ศูนย์ประสานงานและรับแจ้งเหตุ</v>
          </cell>
        </row>
        <row r="6780">
          <cell r="L6780" t="str">
            <v>v3_010201V02F01</v>
          </cell>
          <cell r="M6780" t="str">
            <v>การมีส่วนร่วม และการสร้างเครือข่ายชุมชน</v>
          </cell>
        </row>
        <row r="6781">
          <cell r="L6781" t="str">
            <v>v3_010201V02F02</v>
          </cell>
          <cell r="M6781" t="str">
            <v>ความร่วมมือและความสัมพันธ์อันดีกับต่างประเทศ</v>
          </cell>
        </row>
        <row r="6782">
          <cell r="L6782" t="str">
            <v>v3_010201V02F04</v>
          </cell>
          <cell r="M6782" t="str">
            <v>แนวทางการปฏิบัติที่ดี และเทคนิคการเผชิญเหตุ</v>
          </cell>
        </row>
        <row r="6783">
          <cell r="L6783" t="str">
            <v>v3_010201V03F01</v>
          </cell>
          <cell r="M6783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6784">
          <cell r="L6784" t="str">
            <v>v3_010201V03F02</v>
          </cell>
          <cell r="M6784" t="str">
            <v>กฎหมายระหว่างประเทศ และอนุสัญญาต่าง ๆ ที่เกี่ยวข้อง</v>
          </cell>
        </row>
        <row r="6785">
          <cell r="L6785" t="str">
            <v>v3_010201V04F01</v>
          </cell>
          <cell r="M6785" t="str">
            <v>วิจัย นวัตกรรม และเทคโนโลยีสารสนเทศที่เหมาะสม</v>
          </cell>
        </row>
        <row r="6786">
          <cell r="L6786" t="str">
            <v>v3_010201V04F02</v>
          </cell>
          <cell r="M6786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6787">
          <cell r="L6787" t="str">
            <v>v3_010201V04F03</v>
          </cell>
          <cell r="M6787" t="str">
            <v>การจัดสรรทรัพยากรที่เหมาะสม</v>
          </cell>
        </row>
        <row r="6788">
          <cell r="L6788" t="str">
            <v>v3_010202V03F04</v>
          </cell>
          <cell r="M6788" t="str">
            <v>รายได้ชุมชน ความเหลื่อมล้ำของประชาชนในพื้นที่</v>
          </cell>
        </row>
        <row r="6789">
          <cell r="L6789" t="str">
            <v>v3_010202V03F02</v>
          </cell>
          <cell r="M6789" t="str">
            <v>ความสามารถในการแข่งขันของวิสาหกิจชุมชน</v>
          </cell>
        </row>
        <row r="6790">
          <cell r="L6790" t="str">
            <v>v3_010202V03F04</v>
          </cell>
          <cell r="M6790" t="str">
            <v>รายได้ชุมชน ความเหลื่อมล้ำของประชาชนในพื้นที่</v>
          </cell>
        </row>
        <row r="6791">
          <cell r="L6791" t="str">
            <v>v3_010202V02F03</v>
          </cell>
          <cell r="M6791" t="str">
            <v>การบูรณาการการทำงานของภาครัฐ และภาคีเครือข่าย</v>
          </cell>
        </row>
        <row r="6792">
          <cell r="L6792" t="str">
            <v>v3_010201V01F05</v>
          </cell>
          <cell r="M6792" t="str">
            <v>การเฝ้าระวังและการตรวจสอบที่มีประสิทธิภาพ</v>
          </cell>
        </row>
        <row r="6793">
          <cell r="L6793" t="str">
            <v>v3_010202V03F04</v>
          </cell>
          <cell r="M6793" t="str">
            <v>รายได้ชุมชน ความเหลื่อมล้ำของประชาชนในพื้นที่</v>
          </cell>
        </row>
        <row r="6794">
          <cell r="L6794" t="str">
            <v>v3_010201V01F05</v>
          </cell>
          <cell r="M6794" t="str">
            <v>การเฝ้าระวังและการตรวจสอบที่มีประสิทธิภาพ</v>
          </cell>
        </row>
        <row r="6795">
          <cell r="L6795" t="str">
            <v>v3_010202V03F01</v>
          </cell>
          <cell r="M6795" t="str">
            <v>การมีส่วนร่วมของชุมชน ในการบริหารจัดการทรัพยากรในพื้นที่</v>
          </cell>
        </row>
        <row r="6796">
          <cell r="L6796" t="str">
            <v>v3_010201V01F05</v>
          </cell>
          <cell r="M6796" t="str">
            <v>การเฝ้าระวังและการตรวจสอบที่มีประสิทธิภาพ</v>
          </cell>
        </row>
        <row r="6797">
          <cell r="L6797" t="str">
            <v>v3_010202V03F04</v>
          </cell>
          <cell r="M6797" t="str">
            <v>รายได้ชุมชน ความเหลื่อมล้ำของประชาชนในพื้นที่</v>
          </cell>
        </row>
        <row r="6798">
          <cell r="L6798" t="str">
            <v>v3_010201V01F02</v>
          </cell>
          <cell r="M6798" t="str">
            <v>กลไกการบูรณาการในระดับนโยบายและปฏิบัติระดับพื้นที่</v>
          </cell>
        </row>
        <row r="6799">
          <cell r="L6799" t="str">
            <v>v3_010201V01F05</v>
          </cell>
          <cell r="M6799" t="str">
            <v>การเฝ้าระวังและการตรวจสอบที่มีประสิทธิภาพ</v>
          </cell>
        </row>
        <row r="6800">
          <cell r="L6800" t="str">
            <v>v3_010201V02F01</v>
          </cell>
          <cell r="M6800" t="str">
            <v>การมีส่วนร่วม และการสร้างเครือข่ายชุมชน</v>
          </cell>
        </row>
        <row r="6801">
          <cell r="L6801" t="str">
            <v>v3_010101V04F06</v>
          </cell>
          <cell r="M6801" t="str">
            <v>สิทธิพลเมืองและสิทธิมนุษยชน</v>
          </cell>
        </row>
        <row r="6802">
          <cell r="L6802" t="str">
            <v>v3_010201V01F01</v>
          </cell>
          <cell r="M6802" t="str">
            <v>สมรรถนะของบุคลากร</v>
          </cell>
        </row>
        <row r="6803">
          <cell r="L6803" t="str">
            <v>v3_010201V01F02</v>
          </cell>
          <cell r="M6803" t="str">
            <v>กลไกการบูรณาการในระดับนโยบายและปฏิบัติระดับพื้นที่</v>
          </cell>
        </row>
        <row r="6804">
          <cell r="L6804" t="str">
            <v>v3_010201V01F03</v>
          </cell>
          <cell r="M6804" t="str">
            <v>การปฏิบัติงานเชิงรุก</v>
          </cell>
        </row>
        <row r="6805">
          <cell r="L6805" t="str">
            <v>v3_010201V02F01</v>
          </cell>
          <cell r="M6805" t="str">
            <v>การมีส่วนร่วม และการสร้างเครือข่ายชุมชน</v>
          </cell>
        </row>
        <row r="6806">
          <cell r="L6806" t="str">
            <v>v3_010201V02F02</v>
          </cell>
          <cell r="M6806" t="str">
            <v>ความร่วมมือและความสัมพันธ์อันดีกับต่างประเทศ</v>
          </cell>
        </row>
        <row r="6807">
          <cell r="L6807" t="str">
            <v>v3_010201V03F02</v>
          </cell>
          <cell r="M6807" t="str">
            <v>กฎหมายระหว่างประเทศ และอนุสัญญาต่าง ๆ ที่เกี่ยวข้อง</v>
          </cell>
        </row>
        <row r="6808">
          <cell r="L6808" t="str">
            <v>v3_010202V03F05</v>
          </cell>
          <cell r="M6808" t="str">
            <v>ความร่วมมือระหว่างประเทศ</v>
          </cell>
        </row>
        <row r="6809">
          <cell r="L6809" t="str">
            <v>v3_010401V01F01</v>
          </cell>
          <cell r="M6809" t="str">
            <v>ท่าทีและจุดยืนของไทย</v>
          </cell>
        </row>
        <row r="6810">
          <cell r="L6810" t="str">
            <v>v3_010401V01F02</v>
          </cell>
          <cell r="M6810" t="str">
            <v>กลไกการดำเนินงานด้านการต่างประเทศ</v>
          </cell>
        </row>
        <row r="6811">
          <cell r="L6811" t="str">
            <v>v3_010401V03F01</v>
          </cell>
          <cell r="M6811" t="str">
            <v>การจัดประชุมระดับนานาชาติ</v>
          </cell>
        </row>
        <row r="6812">
          <cell r="L6812" t="str">
            <v>v3_010401V03F02</v>
          </cell>
          <cell r="M6812" t="str">
            <v>การหารือระหว่างประเทศ</v>
          </cell>
        </row>
        <row r="6813">
          <cell r="L6813" t="str">
            <v>v3_010401V03F03</v>
          </cell>
          <cell r="M6813" t="str">
            <v>พันธกรณีระหว่างประเทศ</v>
          </cell>
        </row>
        <row r="6814">
          <cell r="L6814" t="str">
            <v>v3_010401V03F04</v>
          </cell>
          <cell r="M6814" t="str">
            <v>ข้อตกลงระหว่างประเทศ</v>
          </cell>
        </row>
        <row r="6815">
          <cell r="L6815" t="str">
            <v>v3_010401V03F05</v>
          </cell>
          <cell r="M6815" t="str">
            <v>กฎหมาย MOU ระหว่างประเทศที่เกี่ยวข้อง</v>
          </cell>
        </row>
        <row r="6816">
          <cell r="L6816" t="str">
            <v>v3_010401V04F01</v>
          </cell>
          <cell r="M6816" t="str">
            <v>สมรรถนะของบุคลากรในองค์กร/หน่วยงาน</v>
          </cell>
        </row>
        <row r="6817">
          <cell r="L6817" t="str">
            <v>v3_010401V04F02</v>
          </cell>
          <cell r="M6817" t="str">
            <v>นโยบาย มาตรการที่สอดคล้องกับความร่วมมือระหว่างประเทศ</v>
          </cell>
        </row>
        <row r="6818">
          <cell r="L6818" t="str">
            <v>v3_010401V04F03</v>
          </cell>
          <cell r="M6818" t="str">
            <v>กลไกการดำเนินงาน/ติดตาม/ประเมินผล ของหน่วยงาน</v>
          </cell>
        </row>
        <row r="6819">
          <cell r="L6819" t="str">
            <v>v3_010401V04F04</v>
          </cell>
          <cell r="M6819" t="str">
            <v>การตระหนักรู้ของทุกภาคส่วน</v>
          </cell>
        </row>
        <row r="6820">
          <cell r="L6820" t="str">
            <v>v3_010402V02F03</v>
          </cell>
          <cell r="M6820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6821">
          <cell r="L6821" t="str">
            <v>v3_010402V02F04</v>
          </cell>
          <cell r="M6821" t="str">
            <v>การขับเคลื่อนประเด็นที่เป็นประโยชน์ต่อไทย</v>
          </cell>
        </row>
        <row r="6822">
          <cell r="L6822" t="str">
            <v>v3_010102V01F01</v>
          </cell>
          <cell r="M6822" t="str">
            <v>ช่องทางการเข้าถึงข้อมูลข่าวสารที่ถูกต้อง</v>
          </cell>
        </row>
        <row r="6823">
          <cell r="L6823" t="str">
            <v>v3_010102V01F02</v>
          </cell>
          <cell r="M6823" t="str">
            <v xml:space="preserve">รูปแบบการสื่อสารที่เหมาะสม </v>
          </cell>
        </row>
        <row r="6824">
          <cell r="L6824" t="str">
            <v>v3_010102V01F03</v>
          </cell>
          <cell r="M6824" t="str">
            <v>ความรู้และความเข้าใจที่ถูกต้องเกี่ยวกับสถาบันหลักของชาติ</v>
          </cell>
        </row>
        <row r="6825">
          <cell r="L6825" t="str">
            <v>v3_010102V01F04</v>
          </cell>
          <cell r="M6825" t="str">
            <v>การมีส่วนร่วมของประชาชนในการสร้างความสามัคคีปรองดอง</v>
          </cell>
        </row>
        <row r="6826">
          <cell r="L6826" t="str">
            <v>v3_010102V02F01</v>
          </cell>
          <cell r="M6826" t="str">
            <v>การบูรณาการการทำงานอย่างมีส่วนร่วมระหว่างหน่วยงานที่เกี่ยวข้อง</v>
          </cell>
        </row>
        <row r="6827">
          <cell r="L6827" t="str">
            <v>v3_010102V02F02</v>
          </cell>
          <cell r="M6827" t="str">
            <v>การเฝ้าระวังและการตรวจสอบการละเมิด</v>
          </cell>
        </row>
        <row r="6828">
          <cell r="L6828" t="str">
            <v>v3_010102V02F03</v>
          </cell>
          <cell r="M6828" t="str">
            <v>ความเข้มแข็งของหน่วยงานในการบริหารจัดการ</v>
          </cell>
        </row>
        <row r="6829">
          <cell r="L6829" t="str">
            <v>v3_010102V03F01</v>
          </cell>
          <cell r="M6829" t="str">
            <v xml:space="preserve">หลักสูตรการศึกษาที่สอดคล้องกับการเปลี่ยนแปลงในสังคมไทย </v>
          </cell>
        </row>
        <row r="6830">
          <cell r="L6830" t="str">
            <v>v3_010102V03F02</v>
          </cell>
          <cell r="M6830" t="str">
            <v>สมรรถนะของบุคลากรทางการศึกษา</v>
          </cell>
        </row>
        <row r="6831">
          <cell r="L6831" t="str">
            <v>v3_010102V04F01</v>
          </cell>
          <cell r="M6831" t="str">
            <v>การบังคับใช้กฎหมายที่เป็นธรรม เหมาะสม และโปร่งใส</v>
          </cell>
        </row>
        <row r="6832">
          <cell r="L6832" t="str">
            <v>v3_010102V04F02</v>
          </cell>
          <cell r="M6832" t="str">
            <v>การยอมรับและเชื่อมั่นในสถาบันหลักของชาติ</v>
          </cell>
        </row>
        <row r="6833">
          <cell r="L6833" t="str">
            <v>v3_010102V04F03</v>
          </cell>
          <cell r="M6833" t="str">
            <v>การปลูกฝังค่านิยมที่ดี</v>
          </cell>
        </row>
        <row r="6834">
          <cell r="L6834" t="str">
            <v>v3_010201V01F01</v>
          </cell>
          <cell r="M6834" t="str">
            <v>สมรรถนะของบุคลากร</v>
          </cell>
        </row>
        <row r="6835">
          <cell r="L6835" t="str">
            <v>v3_010201V01F02</v>
          </cell>
          <cell r="M6835" t="str">
            <v>กลไกการบูรณาการในระดับนโยบายและปฏิบัติระดับพื้นที่</v>
          </cell>
        </row>
        <row r="6836">
          <cell r="L6836" t="str">
            <v>v3_010201V01F03</v>
          </cell>
          <cell r="M6836" t="str">
            <v>การปฏิบัติงานเชิงรุก</v>
          </cell>
        </row>
        <row r="6837">
          <cell r="L6837" t="str">
            <v>v3_010201V01F04</v>
          </cell>
          <cell r="M6837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6838">
          <cell r="L6838" t="str">
            <v>v3_010201V01F05</v>
          </cell>
          <cell r="M6838" t="str">
            <v>การเฝ้าระวังและการตรวจสอบที่มีประสิทธิภาพ</v>
          </cell>
        </row>
        <row r="6839">
          <cell r="L6839" t="str">
            <v>v3_010201V01F06</v>
          </cell>
          <cell r="M6839" t="str">
            <v>ศูนย์ประสานงานและรับแจ้งเหตุ</v>
          </cell>
        </row>
        <row r="6840">
          <cell r="L6840" t="str">
            <v>v3_010201V01F07</v>
          </cell>
          <cell r="M6840" t="str">
            <v>การป้องกันและลดความเสี่ยงภัย</v>
          </cell>
        </row>
        <row r="6841">
          <cell r="L6841" t="str">
            <v>v3_010201V02F01</v>
          </cell>
          <cell r="M6841" t="str">
            <v>การมีส่วนร่วม และการสร้างเครือข่ายชุมชน</v>
          </cell>
        </row>
        <row r="6842">
          <cell r="L6842" t="str">
            <v>v3_010201V02F02</v>
          </cell>
          <cell r="M6842" t="str">
            <v>ความร่วมมือและความสัมพันธ์อันดีกับต่างประเทศ</v>
          </cell>
        </row>
        <row r="6843">
          <cell r="L6843" t="str">
            <v>v3_010201V02F03</v>
          </cell>
          <cell r="M6843" t="str">
            <v>การสนับสนุนจากภาคเอกชน</v>
          </cell>
        </row>
        <row r="6844">
          <cell r="L6844" t="str">
            <v>v3_010201V02F04</v>
          </cell>
          <cell r="M6844" t="str">
            <v>แนวทางการปฏิบัติที่ดี และเทคนิคการเผชิญเหตุ</v>
          </cell>
        </row>
        <row r="6845">
          <cell r="L6845" t="str">
            <v>v3_010201V03F01</v>
          </cell>
          <cell r="M6845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6846">
          <cell r="L6846" t="str">
            <v>v3_010201V03F02</v>
          </cell>
          <cell r="M6846" t="str">
            <v>กฎหมายระหว่างประเทศ และอนุสัญญาต่าง ๆ ที่เกี่ยวข้อง</v>
          </cell>
        </row>
        <row r="6847">
          <cell r="L6847" t="str">
            <v>v3_010201V03F03</v>
          </cell>
          <cell r="M6847" t="str">
            <v>มาตรการ แนวทางในการแก้ไขปัญหาความมั่นคง</v>
          </cell>
        </row>
        <row r="6848">
          <cell r="L6848" t="str">
            <v>v3_010201V04F01</v>
          </cell>
          <cell r="M6848" t="str">
            <v>วิจัย นวัตกรรม และเทคโนโลยีสารสนเทศที่เหมาะสม</v>
          </cell>
        </row>
        <row r="6849">
          <cell r="L6849" t="str">
            <v>v3_010201V04F02</v>
          </cell>
          <cell r="M6849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6850">
          <cell r="L6850" t="str">
            <v>v3_010201V04F03</v>
          </cell>
          <cell r="M6850" t="str">
            <v>การจัดสรรทรัพยากรที่เหมาะสม</v>
          </cell>
        </row>
        <row r="6851">
          <cell r="L6851" t="str">
            <v>v3_010201V04F04</v>
          </cell>
          <cell r="M6851" t="str">
            <v>โครงสร้างพื้นฐานสนับสนุนที่เกี่ยวข้อง</v>
          </cell>
        </row>
        <row r="6852">
          <cell r="L6852" t="str">
            <v>v3_010302V01F01</v>
          </cell>
          <cell r="M6852" t="str">
            <v xml:space="preserve">การฝึกร่วม/ผสม และการแลกเปลี่ยน การศึกษา การอบรม กับมิตรประเทศ </v>
          </cell>
        </row>
        <row r="6853">
          <cell r="L6853" t="str">
            <v>v3_010302V01F02</v>
          </cell>
          <cell r="M6853" t="str">
            <v>ความร่วมมือและความสัมพันธ์ระหว่างประเทศทางทหาร</v>
          </cell>
        </row>
        <row r="6854">
          <cell r="L6854" t="str">
            <v>v3_010302V02F01</v>
          </cell>
          <cell r="M6854" t="str">
            <v>การผนึกกำลังและทรัพยากรเพื่อการป้องกันประเทศ</v>
          </cell>
        </row>
        <row r="6855">
          <cell r="L6855" t="str">
            <v>v3_010302V02F02</v>
          </cell>
          <cell r="M6855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856">
          <cell r="L6856" t="str">
            <v>v3_010302V02F03</v>
          </cell>
          <cell r="M6856" t="str">
            <v>จิตสำนึกในการป้องกันประเทศของประชาชน</v>
          </cell>
        </row>
        <row r="6857">
          <cell r="L6857" t="str">
            <v>v3_010302V02F04</v>
          </cell>
          <cell r="M6857" t="str">
            <v>ความพร้อมของประเทศ ในการบริหารวิกฤตการณ์ระดับชาติ</v>
          </cell>
        </row>
        <row r="6858">
          <cell r="L6858" t="str">
            <v>v3_010302V03F01</v>
          </cell>
          <cell r="M6858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6859">
          <cell r="L6859" t="str">
            <v>v3_010302V03F02</v>
          </cell>
          <cell r="M6859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860">
          <cell r="L6860" t="str">
            <v>v3_010501V01F01</v>
          </cell>
          <cell r="M6860" t="str">
            <v>ความรู้ ความเชี่ยวชาญด้านความมั่นคง</v>
          </cell>
        </row>
        <row r="6861">
          <cell r="L6861" t="str">
            <v>v3_010501V01F02</v>
          </cell>
          <cell r="M6861" t="str">
            <v>การบริหารจัดการบุคลากรให้ปฏิบัติหน้าที่อย่างเหมาะสม</v>
          </cell>
        </row>
        <row r="6862">
          <cell r="L6862" t="str">
            <v>v3_010501V01F03</v>
          </cell>
          <cell r="M6862" t="str">
            <v>แรงจูงใจในการทำงาน</v>
          </cell>
        </row>
        <row r="6863">
          <cell r="L6863" t="str">
            <v>v3_010501V02F01</v>
          </cell>
          <cell r="M6863" t="str">
            <v>อำนาจหน้าที่ที่เหมาะสม และโครงสร้างที่เหมาะสมกับสถานการณ์ของหน่วยงาน</v>
          </cell>
        </row>
        <row r="6864">
          <cell r="L6864" t="str">
            <v>v3_010501V02F02</v>
          </cell>
          <cell r="M6864" t="str">
            <v>การปรับปรุงกระบวนงานภายในและภายนอก</v>
          </cell>
        </row>
        <row r="6865">
          <cell r="L6865" t="str">
            <v>v3_010501V03F01</v>
          </cell>
          <cell r="M6865" t="str">
            <v>การบูรณาการข้อมูลระหว่างหน่วยงานภายในประเทศ และระหว่างประเทศ</v>
          </cell>
        </row>
        <row r="6866">
          <cell r="L6866" t="str">
            <v>v3_010501V03F02</v>
          </cell>
          <cell r="M6866" t="str">
            <v>เทคโนโลยี และระบบฐานข้อมูลที่ทันสมัย</v>
          </cell>
        </row>
        <row r="6867">
          <cell r="L6867" t="str">
            <v>v3_010501V03F03</v>
          </cell>
          <cell r="M6867" t="str">
            <v>ความปลอดภัยของข้อมูลด้านความมั่นคง</v>
          </cell>
        </row>
        <row r="6868">
          <cell r="L6868" t="str">
            <v>v3_010501V04F01</v>
          </cell>
          <cell r="M6868" t="str">
            <v>เครือข่ายความมั่นคงกับภาคประชาสังคม</v>
          </cell>
        </row>
        <row r="6869">
          <cell r="L6869" t="str">
            <v>v3_010501V04F02</v>
          </cell>
          <cell r="M6869" t="str">
            <v>การประชาสัมพันธ์บนความเข้าใจด้านความมั่นคงของประชาชน</v>
          </cell>
        </row>
        <row r="6870">
          <cell r="L6870" t="str">
            <v>v3_010501V04F03</v>
          </cell>
          <cell r="M6870" t="str">
            <v>การประสานงาน ติดตาม และเร่งรัดการดำเนินการ</v>
          </cell>
        </row>
        <row r="6871">
          <cell r="L6871" t="str">
            <v>v3_010501V04F04</v>
          </cell>
          <cell r="M6871" t="str">
            <v>นโยบาย แนวทาง เครื่องมือในการขับเคลื่อนด้านความมั่นคง</v>
          </cell>
        </row>
        <row r="6872">
          <cell r="L6872" t="str">
            <v>v3_010501V04F05</v>
          </cell>
          <cell r="M6872" t="str">
            <v>การค้นคว้า วิจัย และพัฒนาองค์ความรู้ด้านความมั่นคง</v>
          </cell>
        </row>
        <row r="6873">
          <cell r="L6873" t="str">
            <v>v3_010501V04F06</v>
          </cell>
          <cell r="M6873" t="str">
            <v>การปรับปรุงกฎหมายที่เกี่ยวข้อง</v>
          </cell>
        </row>
        <row r="6874">
          <cell r="L6874" t="str">
            <v>v3_010102V01F01</v>
          </cell>
          <cell r="M6874" t="str">
            <v>ช่องทางการเข้าถึงข้อมูลข่าวสารที่ถูกต้อง</v>
          </cell>
        </row>
        <row r="6875">
          <cell r="L6875" t="str">
            <v>v3_010102V01F02</v>
          </cell>
          <cell r="M6875" t="str">
            <v xml:space="preserve">รูปแบบการสื่อสารที่เหมาะสม </v>
          </cell>
        </row>
        <row r="6876">
          <cell r="L6876" t="str">
            <v>v3_010102V01F03</v>
          </cell>
          <cell r="M6876" t="str">
            <v>ความรู้และความเข้าใจที่ถูกต้องเกี่ยวกับสถาบันหลักของชาติ</v>
          </cell>
        </row>
        <row r="6877">
          <cell r="L6877" t="str">
            <v>v3_010102V01F04</v>
          </cell>
          <cell r="M6877" t="str">
            <v>การมีส่วนร่วมของประชาชนในการสร้างความสามัคคีปรองดอง</v>
          </cell>
        </row>
        <row r="6878">
          <cell r="L6878" t="str">
            <v>v3_010102V02F01</v>
          </cell>
          <cell r="M6878" t="str">
            <v>การบูรณาการการทำงานอย่างมีส่วนร่วมระหว่างหน่วยงานที่เกี่ยวข้อง</v>
          </cell>
        </row>
        <row r="6879">
          <cell r="L6879" t="str">
            <v>v3_010102V02F02</v>
          </cell>
          <cell r="M6879" t="str">
            <v>การเฝ้าระวังและการตรวจสอบการละเมิด</v>
          </cell>
        </row>
        <row r="6880">
          <cell r="L6880" t="str">
            <v>v3_010102V02F03</v>
          </cell>
          <cell r="M6880" t="str">
            <v>ความเข้มแข็งของหน่วยงานในการบริหารจัดการ</v>
          </cell>
        </row>
        <row r="6881">
          <cell r="L6881" t="str">
            <v>v3_010102V04F02</v>
          </cell>
          <cell r="M6881" t="str">
            <v>การยอมรับและเชื่อมั่นในสถาบันหลักของชาติ</v>
          </cell>
        </row>
        <row r="6882">
          <cell r="L6882" t="str">
            <v>v3_010102V04F03</v>
          </cell>
          <cell r="M6882" t="str">
            <v>การปลูกฝังค่านิยมที่ดี</v>
          </cell>
        </row>
        <row r="6883">
          <cell r="L6883" t="str">
            <v>v3_010201V01F02</v>
          </cell>
          <cell r="M6883" t="str">
            <v>กลไกการบูรณาการในระดับนโยบายและปฏิบัติระดับพื้นที่</v>
          </cell>
        </row>
        <row r="6884">
          <cell r="L6884" t="str">
            <v>v3_010201V01F03</v>
          </cell>
          <cell r="M6884" t="str">
            <v>การปฏิบัติงานเชิงรุก</v>
          </cell>
        </row>
        <row r="6885">
          <cell r="L6885" t="str">
            <v>v3_010201V01F05</v>
          </cell>
          <cell r="M6885" t="str">
            <v>การเฝ้าระวังและการตรวจสอบที่มีประสิทธิภาพ</v>
          </cell>
        </row>
        <row r="6886">
          <cell r="L6886" t="str">
            <v>v3_010201V01F07</v>
          </cell>
          <cell r="M6886" t="str">
            <v>การป้องกันและลดความเสี่ยงภัย</v>
          </cell>
        </row>
        <row r="6887">
          <cell r="L6887" t="str">
            <v>v3_010201V02F01</v>
          </cell>
          <cell r="M6887" t="str">
            <v>การมีส่วนร่วม และการสร้างเครือข่ายชุมชน</v>
          </cell>
        </row>
        <row r="6888">
          <cell r="L6888" t="str">
            <v>v3_010202V01F01</v>
          </cell>
          <cell r="M6888" t="str">
            <v>การบูรณาการฐานข้อมูลด้านความมั่นคง</v>
          </cell>
        </row>
        <row r="6889">
          <cell r="L6889" t="str">
            <v>v3_010202V01F02</v>
          </cell>
          <cell r="M6889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6890">
          <cell r="L6890" t="str">
            <v>v3_010202V01F05</v>
          </cell>
          <cell r="M6890" t="str">
            <v>การสร้างความเข้าใจของประชนในพื้นที่</v>
          </cell>
        </row>
        <row r="6891">
          <cell r="L6891" t="str">
            <v>v3_010202V04F03</v>
          </cell>
          <cell r="M6891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6892">
          <cell r="L6892" t="str">
            <v>v3_010301V02F02</v>
          </cell>
          <cell r="M6892" t="str">
            <v xml:space="preserve">การประเมินสถานการณ์และแนวโน้มระยะสั้น ระยะกลาง ระยะยาว </v>
          </cell>
        </row>
        <row r="6893">
          <cell r="L6893" t="str">
            <v>v3_010302V01F01</v>
          </cell>
          <cell r="M6893" t="str">
            <v xml:space="preserve">การฝึกร่วม/ผสม และการแลกเปลี่ยน การศึกษา การอบรม กับมิตรประเทศ </v>
          </cell>
        </row>
        <row r="6894">
          <cell r="L6894" t="str">
            <v>v3_010302V01F02</v>
          </cell>
          <cell r="M6894" t="str">
            <v>ความร่วมมือและความสัมพันธ์ระหว่างประเทศทางทหาร</v>
          </cell>
        </row>
        <row r="6895">
          <cell r="L6895" t="str">
            <v>v3_010302V02F02</v>
          </cell>
          <cell r="M6895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896">
          <cell r="L6896" t="str">
            <v>v3_010302V02F03</v>
          </cell>
          <cell r="M6896" t="str">
            <v>จิตสำนึกในการป้องกันประเทศของประชาชน</v>
          </cell>
        </row>
        <row r="6897">
          <cell r="L6897" t="str">
            <v>v3_010302V03F01</v>
          </cell>
          <cell r="M6897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6898">
          <cell r="L6898" t="str">
            <v>v3_010302V03F02</v>
          </cell>
          <cell r="M6898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899">
          <cell r="L6899" t="str">
            <v>v3_010401V02F01</v>
          </cell>
          <cell r="M6899" t="str">
            <v>ความร่วมมือด้านการข่าว</v>
          </cell>
        </row>
        <row r="6900">
          <cell r="L6900" t="str">
            <v>v3_010401V02F02</v>
          </cell>
          <cell r="M6900" t="str">
            <v>ความร่วมมือด้านความมั่นคง</v>
          </cell>
        </row>
        <row r="6901">
          <cell r="L6901" t="str">
            <v>v3_010102V01F03</v>
          </cell>
          <cell r="M6901" t="str">
            <v>ความรู้และความเข้าใจที่ถูกต้องเกี่ยวกับสถาบันหลักของชาติ</v>
          </cell>
        </row>
        <row r="6902">
          <cell r="L6902" t="str">
            <v>v3_010102V01F04</v>
          </cell>
          <cell r="M6902" t="str">
            <v>การมีส่วนร่วมของประชาชนในการสร้างความสามัคคีปรองดอง</v>
          </cell>
        </row>
        <row r="6903">
          <cell r="L6903" t="str">
            <v>v3_010102V04F03</v>
          </cell>
          <cell r="M6903" t="str">
            <v>การปลูกฝังค่านิยมที่ดี</v>
          </cell>
        </row>
        <row r="6904">
          <cell r="L6904" t="str">
            <v>v3_010201V02F02</v>
          </cell>
          <cell r="M6904" t="str">
            <v>ความร่วมมือและความสัมพันธ์อันดีกับต่างประเทศ</v>
          </cell>
        </row>
        <row r="6905">
          <cell r="L6905" t="str">
            <v>v3_010202V01F04</v>
          </cell>
          <cell r="M6905" t="str">
            <v xml:space="preserve">เทคโนโลยีสนับสนุนการเฝ้าระวังพื้นที่ </v>
          </cell>
        </row>
        <row r="6906">
          <cell r="L6906" t="str">
            <v>v3_010301V01F01</v>
          </cell>
          <cell r="M6906" t="str">
            <v>ความสัมพันธ์และความร่วมมือการทำงานของเจ้าหน้าที่ด้านการข่าว</v>
          </cell>
        </row>
        <row r="6907">
          <cell r="L6907" t="str">
            <v>v3_010301V02F02</v>
          </cell>
          <cell r="M6907" t="str">
            <v xml:space="preserve">การประเมินสถานการณ์และแนวโน้มระยะสั้น ระยะกลาง ระยะยาว </v>
          </cell>
        </row>
        <row r="6908">
          <cell r="L6908" t="str">
            <v>v3_010301V02F04</v>
          </cell>
          <cell r="M6908" t="str">
            <v>ระบบฐานข้อมูลการข่าว</v>
          </cell>
        </row>
        <row r="6909">
          <cell r="L6909" t="str">
            <v>v3_010301V03F01</v>
          </cell>
          <cell r="M6909" t="str">
            <v xml:space="preserve">ระบบเทคโนโลยีในการบริหารจัดการ การประสานงาน การสื่อสาร ระหว่างหน่วยงานประชาคมข่าวภายในประเทศและต่างประเทศ </v>
          </cell>
        </row>
        <row r="6910">
          <cell r="L6910" t="str">
            <v>v3_010301V03F03</v>
          </cell>
          <cell r="M6910" t="str">
            <v>กลไกประสานบูรณาการงานข่าวกรองในประเทศและต่างประเทศ</v>
          </cell>
        </row>
        <row r="6911">
          <cell r="L6911" t="str">
            <v>v3_010302V01F01</v>
          </cell>
          <cell r="M6911" t="str">
            <v xml:space="preserve">การฝึกร่วม/ผสม และการแลกเปลี่ยน การศึกษา การอบรม กับมิตรประเทศ </v>
          </cell>
        </row>
        <row r="6912">
          <cell r="L6912" t="str">
            <v>v3_010302V01F02</v>
          </cell>
          <cell r="M6912" t="str">
            <v>ความร่วมมือและความสัมพันธ์ระหว่างประเทศทางทหาร</v>
          </cell>
        </row>
        <row r="6913">
          <cell r="L6913" t="str">
            <v>v3_010302V02F01</v>
          </cell>
          <cell r="M6913" t="str">
            <v>การผนึกกำลังและทรัพยากรเพื่อการป้องกันประเทศ</v>
          </cell>
        </row>
        <row r="6914">
          <cell r="L6914" t="str">
            <v>v3_010302V02F02</v>
          </cell>
          <cell r="M6914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915">
          <cell r="L6915" t="str">
            <v>v3_010302V02F03</v>
          </cell>
          <cell r="M6915" t="str">
            <v>จิตสำนึกในการป้องกันประเทศของประชาชน</v>
          </cell>
        </row>
        <row r="6916">
          <cell r="L6916" t="str">
            <v>v3_010302V02F04</v>
          </cell>
          <cell r="M6916" t="str">
            <v>ความพร้อมของประเทศ ในการบริหารวิกฤตการณ์ระดับชาติ</v>
          </cell>
        </row>
        <row r="6917">
          <cell r="L6917" t="str">
            <v>v3_010302V03F01</v>
          </cell>
          <cell r="M6917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6918">
          <cell r="L6918" t="str">
            <v>v3_010302V03F02</v>
          </cell>
          <cell r="M6918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919">
          <cell r="L6919" t="str">
            <v>v3_010402V02F02</v>
          </cell>
          <cell r="M6919" t="str">
            <v>กรอบความร่วมมือระหว่างประเทศ/ข้อตกลงด้านความมั่นคงที่ไทยเป็นสมาชิก/เข้าร่วม</v>
          </cell>
        </row>
        <row r="6920">
          <cell r="L6920" t="str">
            <v>v3_010501V03F01</v>
          </cell>
          <cell r="M6920" t="str">
            <v>การบูรณาการข้อมูลระหว่างหน่วยงานภายในประเทศ และระหว่างประเทศ</v>
          </cell>
        </row>
        <row r="6921">
          <cell r="L6921" t="str">
            <v>v3_010501V03F02</v>
          </cell>
          <cell r="M6921" t="str">
            <v>เทคโนโลยี และระบบฐานข้อมูลที่ทันสมัย</v>
          </cell>
        </row>
        <row r="6922">
          <cell r="L6922" t="str">
            <v>v3_010501V03F03</v>
          </cell>
          <cell r="M6922" t="str">
            <v>ความปลอดภัยของข้อมูลด้านความมั่นคง</v>
          </cell>
        </row>
        <row r="6923">
          <cell r="L6923" t="str">
            <v>v3_010501V04F05</v>
          </cell>
          <cell r="M6923" t="str">
            <v>การค้นคว้า วิจัย และพัฒนาองค์ความรู้ด้านความมั่นคง</v>
          </cell>
        </row>
        <row r="6924">
          <cell r="L6924" t="str">
            <v>v3_010102V01F02</v>
          </cell>
          <cell r="M6924" t="str">
            <v xml:space="preserve">รูปแบบการสื่อสารที่เหมาะสม </v>
          </cell>
        </row>
        <row r="6925">
          <cell r="L6925" t="str">
            <v>v3_010102V01F03</v>
          </cell>
          <cell r="M6925" t="str">
            <v>ความรู้และความเข้าใจที่ถูกต้องเกี่ยวกับสถาบันหลักของชาติ</v>
          </cell>
        </row>
        <row r="6926">
          <cell r="L6926" t="str">
            <v>v3_010102V01F04</v>
          </cell>
          <cell r="M6926" t="str">
            <v>การมีส่วนร่วมของประชาชนในการสร้างความสามัคคีปรองดอง</v>
          </cell>
        </row>
        <row r="6927">
          <cell r="L6927" t="str">
            <v>v3_010102V02F01</v>
          </cell>
          <cell r="M6927" t="str">
            <v>การบูรณาการการทำงานอย่างมีส่วนร่วมระหว่างหน่วยงานที่เกี่ยวข้อง</v>
          </cell>
        </row>
        <row r="6928">
          <cell r="L6928" t="str">
            <v>v3_010102V04F03</v>
          </cell>
          <cell r="M6928" t="str">
            <v>การปลูกฝังค่านิยมที่ดี</v>
          </cell>
        </row>
        <row r="6929">
          <cell r="L6929" t="str">
            <v>v3_010201V01F01</v>
          </cell>
          <cell r="M6929" t="str">
            <v>สมรรถนะของบุคลากร</v>
          </cell>
        </row>
        <row r="6930">
          <cell r="L6930" t="str">
            <v>v3_010201V01F02</v>
          </cell>
          <cell r="M6930" t="str">
            <v>กลไกการบูรณาการในระดับนโยบายและปฏิบัติระดับพื้นที่</v>
          </cell>
        </row>
        <row r="6931">
          <cell r="L6931" t="str">
            <v>v3_010201V01F03</v>
          </cell>
          <cell r="M6931" t="str">
            <v>การปฏิบัติงานเชิงรุก</v>
          </cell>
        </row>
        <row r="6932">
          <cell r="L6932" t="str">
            <v>v3_010201V01F04</v>
          </cell>
          <cell r="M6932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6933">
          <cell r="L6933" t="str">
            <v>v3_010201V01F05</v>
          </cell>
          <cell r="M6933" t="str">
            <v>การเฝ้าระวังและการตรวจสอบที่มีประสิทธิภาพ</v>
          </cell>
        </row>
        <row r="6934">
          <cell r="L6934" t="str">
            <v>v3_010201V01F06</v>
          </cell>
          <cell r="M6934" t="str">
            <v>ศูนย์ประสานงานและรับแจ้งเหตุ</v>
          </cell>
        </row>
        <row r="6935">
          <cell r="L6935" t="str">
            <v>v3_010201V02F01</v>
          </cell>
          <cell r="M6935" t="str">
            <v>การมีส่วนร่วม และการสร้างเครือข่ายชุมชน</v>
          </cell>
        </row>
        <row r="6936">
          <cell r="L6936" t="str">
            <v>v3_010201V02F02</v>
          </cell>
          <cell r="M6936" t="str">
            <v>ความร่วมมือและความสัมพันธ์อันดีกับต่างประเทศ</v>
          </cell>
        </row>
        <row r="6937">
          <cell r="L6937" t="str">
            <v>v3_010201V02F03</v>
          </cell>
          <cell r="M6937" t="str">
            <v>การสนับสนุนจากภาคเอกชน</v>
          </cell>
        </row>
        <row r="6938">
          <cell r="L6938" t="str">
            <v>v3_010201V02F04</v>
          </cell>
          <cell r="M6938" t="str">
            <v>แนวทางการปฏิบัติที่ดี และเทคนิคการเผชิญเหตุ</v>
          </cell>
        </row>
        <row r="6939">
          <cell r="L6939" t="str">
            <v>v3_010201V03F02</v>
          </cell>
          <cell r="M6939" t="str">
            <v>กฎหมายระหว่างประเทศ และอนุสัญญาต่าง ๆ ที่เกี่ยวข้อง</v>
          </cell>
        </row>
        <row r="6940">
          <cell r="L6940" t="str">
            <v>v3_010201V03F03</v>
          </cell>
          <cell r="M6940" t="str">
            <v>มาตรการ แนวทางในการแก้ไขปัญหาความมั่นคง</v>
          </cell>
        </row>
        <row r="6941">
          <cell r="L6941" t="str">
            <v>v3_010201V04F02</v>
          </cell>
          <cell r="M6941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6942">
          <cell r="L6942" t="str">
            <v>v3_010201V04F03</v>
          </cell>
          <cell r="M6942" t="str">
            <v>การจัดสรรทรัพยากรที่เหมาะสม</v>
          </cell>
        </row>
        <row r="6943">
          <cell r="L6943" t="str">
            <v>v3_010201V04F04</v>
          </cell>
          <cell r="M6943" t="str">
            <v>โครงสร้างพื้นฐานสนับสนุนที่เกี่ยวข้อง</v>
          </cell>
        </row>
        <row r="6944">
          <cell r="L6944" t="str">
            <v>v3_010202V03F02</v>
          </cell>
          <cell r="M6944" t="str">
            <v>ความสามารถในการแข่งขันของวิสาหกิจชุมชน</v>
          </cell>
        </row>
        <row r="6945">
          <cell r="L6945" t="str">
            <v>v3_010202V03F04</v>
          </cell>
          <cell r="M6945" t="str">
            <v>รายได้ชุมชน ความเหลื่อมล้ำของประชาชนในพื้นที่</v>
          </cell>
        </row>
        <row r="6946">
          <cell r="L6946" t="str">
            <v>v3_010202V04F02</v>
          </cell>
          <cell r="M6946" t="str">
            <v>ความไว้วางใจของคนในชุมชนสำนึกความเป็นพลเมือง</v>
          </cell>
        </row>
        <row r="6947">
          <cell r="L6947" t="str">
            <v>v3_010202V04F03</v>
          </cell>
          <cell r="M6947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6948">
          <cell r="L6948" t="str">
            <v>v3_010302V01F01</v>
          </cell>
          <cell r="M6948" t="str">
            <v xml:space="preserve">การฝึกร่วม/ผสม และการแลกเปลี่ยน การศึกษา การอบรม กับมิตรประเทศ </v>
          </cell>
        </row>
        <row r="6949">
          <cell r="L6949" t="str">
            <v>v3_010302V01F02</v>
          </cell>
          <cell r="M6949" t="str">
            <v>ความร่วมมือและความสัมพันธ์ระหว่างประเทศทางทหาร</v>
          </cell>
        </row>
        <row r="6950">
          <cell r="L6950" t="str">
            <v>v3_010302V02F01</v>
          </cell>
          <cell r="M6950" t="str">
            <v>การผนึกกำลังและทรัพยากรเพื่อการป้องกันประเทศ</v>
          </cell>
        </row>
        <row r="6951">
          <cell r="L6951" t="str">
            <v>v3_010302V02F02</v>
          </cell>
          <cell r="M6951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952">
          <cell r="L6952" t="str">
            <v>v3_010302V02F04</v>
          </cell>
          <cell r="M6952" t="str">
            <v>ความพร้อมของประเทศ ในการบริหารวิกฤตการณ์ระดับชาติ</v>
          </cell>
        </row>
        <row r="6953">
          <cell r="L6953" t="str">
            <v>v3_010302V03F01</v>
          </cell>
          <cell r="M6953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6954">
          <cell r="L6954" t="str">
            <v>v3_010302V03F02</v>
          </cell>
          <cell r="M6954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955">
          <cell r="L6955" t="str">
            <v>v3_010301V02F01</v>
          </cell>
          <cell r="M6955" t="str">
            <v>ระบบแจ้งเตือน ป้องกันการเกิดเหตุที่ทันต่อเหตุการณ์สำหรับผู้ใช้ข่าว</v>
          </cell>
        </row>
        <row r="6956">
          <cell r="L6956" t="str">
            <v>v3_010301V02F03</v>
          </cell>
          <cell r="M6956" t="str">
            <v>เครื่องมือประเมินระดับภัยคุกคามในทุกมิติ</v>
          </cell>
        </row>
        <row r="6957">
          <cell r="L6957" t="str">
            <v>v3_010301V02F04</v>
          </cell>
          <cell r="M6957" t="str">
            <v>ระบบฐานข้อมูลการข่าว</v>
          </cell>
        </row>
        <row r="6958">
          <cell r="L6958" t="str">
            <v>v3_010301V03F01</v>
          </cell>
          <cell r="M6958" t="str">
            <v xml:space="preserve">ระบบเทคโนโลยีในการบริหารจัดการ การประสานงาน การสื่อสาร ระหว่างหน่วยงานประชาคมข่าวภายในประเทศและต่างประเทศ </v>
          </cell>
        </row>
        <row r="6959">
          <cell r="L6959" t="str">
            <v>v3_010302V02F02</v>
          </cell>
          <cell r="M6959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960">
          <cell r="L6960" t="str">
            <v>v3_010302V03F02</v>
          </cell>
          <cell r="M6960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961">
          <cell r="L6961" t="str">
            <v>v3_010101V01F01</v>
          </cell>
          <cell r="M6961" t="str">
            <v>จิตสำนึกคุณธรรม จริยธรรม ของประชาชนและบุคลากร</v>
          </cell>
        </row>
        <row r="6962">
          <cell r="L6962" t="str">
            <v>v3_010102V01F03</v>
          </cell>
          <cell r="M6962" t="str">
            <v>ความรู้และความเข้าใจที่ถูกต้องเกี่ยวกับสถาบันหลักของชาติ</v>
          </cell>
        </row>
        <row r="6963">
          <cell r="L6963" t="str">
            <v>v3_010102V02F02</v>
          </cell>
          <cell r="M6963" t="str">
            <v>การเฝ้าระวังและการตรวจสอบการละเมิด</v>
          </cell>
        </row>
        <row r="6964">
          <cell r="L6964" t="str">
            <v>v3_010102V04F03</v>
          </cell>
          <cell r="M6964" t="str">
            <v>การปลูกฝังค่านิยมที่ดี</v>
          </cell>
        </row>
        <row r="6965">
          <cell r="L6965" t="str">
            <v>v3_010103V03F03</v>
          </cell>
          <cell r="M6965" t="str">
            <v>สมรรถนะของบุคลากร</v>
          </cell>
        </row>
        <row r="6966">
          <cell r="L6966" t="str">
            <v>v3_010103V04F02</v>
          </cell>
          <cell r="M6966" t="str">
            <v xml:space="preserve">การบูรณาการความร่วมมือของทุกภาคส่วน </v>
          </cell>
        </row>
        <row r="6967">
          <cell r="L6967" t="str">
            <v>v3_010201V02F02</v>
          </cell>
          <cell r="M6967" t="str">
            <v>ความร่วมมือและความสัมพันธ์อันดีกับต่างประเทศ</v>
          </cell>
        </row>
        <row r="6968">
          <cell r="L6968" t="str">
            <v>v3_010201V04F04</v>
          </cell>
          <cell r="M6968" t="str">
            <v>โครงสร้างพื้นฐานสนับสนุนที่เกี่ยวข้อง</v>
          </cell>
        </row>
        <row r="6969">
          <cell r="L6969" t="str">
            <v>v3_010202V01F04</v>
          </cell>
          <cell r="M6969" t="str">
            <v xml:space="preserve">เทคโนโลยีสนับสนุนการเฝ้าระวังพื้นที่ </v>
          </cell>
        </row>
        <row r="6970">
          <cell r="L6970" t="str">
            <v>v3_010301V01F01</v>
          </cell>
          <cell r="M6970" t="str">
            <v>ความสัมพันธ์และความร่วมมือการทำงานของเจ้าหน้าที่ด้านการข่าว</v>
          </cell>
        </row>
        <row r="6971">
          <cell r="L6971" t="str">
            <v>v3_010301V02F02</v>
          </cell>
          <cell r="M6971" t="str">
            <v xml:space="preserve">การประเมินสถานการณ์และแนวโน้มระยะสั้น ระยะกลาง ระยะยาว </v>
          </cell>
        </row>
        <row r="6972">
          <cell r="L6972" t="str">
            <v>v3_010301V02F04</v>
          </cell>
          <cell r="M6972" t="str">
            <v>ระบบฐานข้อมูลการข่าว</v>
          </cell>
        </row>
        <row r="6973">
          <cell r="L6973" t="str">
            <v>v3_010301V03F01</v>
          </cell>
          <cell r="M6973" t="str">
            <v xml:space="preserve">ระบบเทคโนโลยีในการบริหารจัดการ การประสานงาน การสื่อสาร ระหว่างหน่วยงานประชาคมข่าวภายในประเทศและต่างประเทศ </v>
          </cell>
        </row>
        <row r="6974">
          <cell r="L6974" t="str">
            <v>v3_010301V03F03</v>
          </cell>
          <cell r="M6974" t="str">
            <v>กลไกประสานบูรณาการงานข่าวกรองในประเทศและต่างประเทศ</v>
          </cell>
        </row>
        <row r="6975">
          <cell r="L6975" t="str">
            <v>v3_010302V01F01</v>
          </cell>
          <cell r="M6975" t="str">
            <v xml:space="preserve">การฝึกร่วม/ผสม และการแลกเปลี่ยน การศึกษา การอบรม กับมิตรประเทศ </v>
          </cell>
        </row>
        <row r="6976">
          <cell r="L6976" t="str">
            <v>v3_010302V01F02</v>
          </cell>
          <cell r="M6976" t="str">
            <v>ความร่วมมือและความสัมพันธ์ระหว่างประเทศทางทหาร</v>
          </cell>
        </row>
        <row r="6977">
          <cell r="L6977" t="str">
            <v>v3_010302V02F01</v>
          </cell>
          <cell r="M6977" t="str">
            <v>การผนึกกำลังและทรัพยากรเพื่อการป้องกันประเทศ</v>
          </cell>
        </row>
        <row r="6978">
          <cell r="L6978" t="str">
            <v>v3_010302V02F02</v>
          </cell>
          <cell r="M6978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6979">
          <cell r="L6979" t="str">
            <v>v3_010302V02F03</v>
          </cell>
          <cell r="M6979" t="str">
            <v>จิตสำนึกในการป้องกันประเทศของประชาชน</v>
          </cell>
        </row>
        <row r="6980">
          <cell r="L6980" t="str">
            <v>v3_010302V02F04</v>
          </cell>
          <cell r="M6980" t="str">
            <v>ความพร้อมของประเทศ ในการบริหารวิกฤตการณ์ระดับชาติ</v>
          </cell>
        </row>
        <row r="6981">
          <cell r="L6981" t="str">
            <v>v3_010302V03F01</v>
          </cell>
          <cell r="M6981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6982">
          <cell r="L6982" t="str">
            <v>v3_010302V03F02</v>
          </cell>
          <cell r="M6982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6983">
          <cell r="L6983" t="str">
            <v>v3_010401V03F01</v>
          </cell>
          <cell r="M6983" t="str">
            <v>การจัดประชุมระดับนานาชาติ</v>
          </cell>
        </row>
        <row r="6984">
          <cell r="L6984" t="str">
            <v>v3_010401V03F02</v>
          </cell>
          <cell r="M6984" t="str">
            <v>การหารือระหว่างประเทศ</v>
          </cell>
        </row>
        <row r="6985">
          <cell r="L6985" t="str">
            <v>v3_010401V03F05</v>
          </cell>
          <cell r="M6985" t="str">
            <v>กฎหมาย MOU ระหว่างประเทศที่เกี่ยวข้อง</v>
          </cell>
        </row>
        <row r="6986">
          <cell r="L6986" t="str">
            <v>v3_010402V02F02</v>
          </cell>
          <cell r="M6986" t="str">
            <v>กรอบความร่วมมือระหว่างประเทศ/ข้อตกลงด้านความมั่นคงที่ไทยเป็นสมาชิก/เข้าร่วม</v>
          </cell>
        </row>
        <row r="6987">
          <cell r="L6987" t="str">
            <v>v3_010501V03F01</v>
          </cell>
          <cell r="M6987" t="str">
            <v>การบูรณาการข้อมูลระหว่างหน่วยงานภายในประเทศ และระหว่างประเทศ</v>
          </cell>
        </row>
        <row r="6988">
          <cell r="L6988" t="str">
            <v>v3_010501V03F02</v>
          </cell>
          <cell r="M6988" t="str">
            <v>เทคโนโลยี และระบบฐานข้อมูลที่ทันสมัย</v>
          </cell>
        </row>
        <row r="6989">
          <cell r="L6989" t="str">
            <v>v3_010501V03F03</v>
          </cell>
          <cell r="M6989" t="str">
            <v>ความปลอดภัยของข้อมูลด้านความมั่นคง</v>
          </cell>
        </row>
        <row r="6990">
          <cell r="L6990" t="str">
            <v>v3_010501V04F05</v>
          </cell>
          <cell r="M6990" t="str">
            <v>การค้นคว้า วิจัย และพัฒนาองค์ความรู้ด้านความมั่นคง</v>
          </cell>
        </row>
        <row r="6991">
          <cell r="L6991" t="str">
            <v>v3_010202V02F03</v>
          </cell>
          <cell r="M6991" t="str">
            <v>การบูรณาการการทำงานของภาครัฐ และภาคีเครือข่าย</v>
          </cell>
        </row>
        <row r="6992">
          <cell r="L6992" t="str">
            <v>v3_010202V03F05</v>
          </cell>
          <cell r="M6992" t="str">
            <v>ความร่วมมือระหว่างประเทศ</v>
          </cell>
        </row>
        <row r="6993">
          <cell r="L6993" t="str">
            <v>v3_010202V04F03</v>
          </cell>
          <cell r="M6993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6994">
          <cell r="L6994" t="str">
            <v>v3_010401V01F01</v>
          </cell>
          <cell r="M6994" t="str">
            <v>ท่าทีและจุดยืนของไทย</v>
          </cell>
        </row>
        <row r="6995">
          <cell r="L6995" t="str">
            <v>v3_010401V01F02</v>
          </cell>
          <cell r="M6995" t="str">
            <v>กลไกการดำเนินงานด้านการต่างประเทศ</v>
          </cell>
        </row>
        <row r="6996">
          <cell r="L6996" t="str">
            <v>v3_010401V01F03</v>
          </cell>
          <cell r="M6996" t="str">
            <v>เครื่องมือในการวิเคราะห์ประเมินคาดการณ์สถานการณ์ระหว่างประเทศ</v>
          </cell>
        </row>
        <row r="6997">
          <cell r="L6997" t="str">
            <v>v3_010401V02F02</v>
          </cell>
          <cell r="M6997" t="str">
            <v>ความร่วมมือด้านความมั่นคง</v>
          </cell>
        </row>
        <row r="6998">
          <cell r="L6998" t="str">
            <v>v3_010401V03F01</v>
          </cell>
          <cell r="M6998" t="str">
            <v>การจัดประชุมระดับนานาชาติ</v>
          </cell>
        </row>
        <row r="6999">
          <cell r="L6999" t="str">
            <v>v3_010401V03F02</v>
          </cell>
          <cell r="M6999" t="str">
            <v>การหารือระหว่างประเทศ</v>
          </cell>
        </row>
        <row r="7000">
          <cell r="L7000" t="str">
            <v>v3_010401V03F03</v>
          </cell>
          <cell r="M7000" t="str">
            <v>พันธกรณีระหว่างประเทศ</v>
          </cell>
        </row>
        <row r="7001">
          <cell r="L7001" t="str">
            <v>v3_010401V03F04</v>
          </cell>
          <cell r="M7001" t="str">
            <v>ข้อตกลงระหว่างประเทศ</v>
          </cell>
        </row>
        <row r="7002">
          <cell r="L7002" t="str">
            <v>v3_010401V03F05</v>
          </cell>
          <cell r="M7002" t="str">
            <v>กฎหมาย MOU ระหว่างประเทศที่เกี่ยวข้อง</v>
          </cell>
        </row>
        <row r="7003">
          <cell r="L7003" t="str">
            <v>v3_010401V04F02</v>
          </cell>
          <cell r="M7003" t="str">
            <v>นโยบาย มาตรการที่สอดคล้องกับความร่วมมือระหว่างประเทศ</v>
          </cell>
        </row>
        <row r="7004">
          <cell r="L7004" t="str">
            <v>v3_010401V04F03</v>
          </cell>
          <cell r="M7004" t="str">
            <v>กลไกการดำเนินงาน/ติดตาม/ประเมินผล ของหน่วยงาน</v>
          </cell>
        </row>
        <row r="7005">
          <cell r="L7005" t="str">
            <v>v3_010401V04F04</v>
          </cell>
          <cell r="M7005" t="str">
            <v>การตระหนักรู้ของทุกภาคส่วน</v>
          </cell>
        </row>
        <row r="7006">
          <cell r="L7006" t="str">
            <v>v3_010402V01F02</v>
          </cell>
          <cell r="M7006" t="str">
            <v>การศึกษา วิเคราะห์และรวบรวมข้อมูล</v>
          </cell>
        </row>
        <row r="7007">
          <cell r="L7007" t="str">
            <v>v3_010402V01F03</v>
          </cell>
          <cell r="M7007" t="str">
            <v>ยุทธศาสตร์และแผนงาน</v>
          </cell>
        </row>
        <row r="7008">
          <cell r="L7008" t="str">
            <v>v3_010402V02F01</v>
          </cell>
          <cell r="M7008" t="str">
            <v>ความพร้อมและความไว้วางใจในการมีความร่วมมือระหว่างไทยกับต่างประเทศ</v>
          </cell>
        </row>
        <row r="7009">
          <cell r="L7009" t="str">
            <v>v3_010402V02F03</v>
          </cell>
          <cell r="M7009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7010">
          <cell r="L7010" t="str">
            <v>v3_010402V02F04</v>
          </cell>
          <cell r="M7010" t="str">
            <v>การขับเคลื่อนประเด็นที่เป็นประโยชน์ต่อไทย</v>
          </cell>
        </row>
        <row r="7011">
          <cell r="L7011" t="str">
            <v>v3_010202V02F03</v>
          </cell>
          <cell r="M7011" t="str">
            <v>การบูรณาการการทำงานของภาครัฐ และภาคีเครือข่าย</v>
          </cell>
        </row>
        <row r="7012">
          <cell r="L7012" t="str">
            <v>v3_010202V02F05</v>
          </cell>
          <cell r="M7012" t="str">
            <v>การแสวงหาทางออกจากความขัดแย้งด้วยแนวทางสันติวิธี</v>
          </cell>
        </row>
        <row r="7013">
          <cell r="L7013" t="str">
            <v>v3_010401V01F01</v>
          </cell>
          <cell r="M7013" t="str">
            <v>ท่าทีและจุดยืนของไทย</v>
          </cell>
        </row>
        <row r="7014">
          <cell r="L7014" t="str">
            <v>v3_010401V01F02</v>
          </cell>
          <cell r="M7014" t="str">
            <v>กลไกการดำเนินงานด้านการต่างประเทศ</v>
          </cell>
        </row>
        <row r="7015">
          <cell r="L7015" t="str">
            <v>v3_010401V01F03</v>
          </cell>
          <cell r="M7015" t="str">
            <v>เครื่องมือในการวิเคราะห์ประเมินคาดการณ์สถานการณ์ระหว่างประเทศ</v>
          </cell>
        </row>
        <row r="7016">
          <cell r="L7016" t="str">
            <v>v3_010401V02F02</v>
          </cell>
          <cell r="M7016" t="str">
            <v>ความร่วมมือด้านความมั่นคง</v>
          </cell>
        </row>
        <row r="7017">
          <cell r="L7017" t="str">
            <v>v3_010401V03F01</v>
          </cell>
          <cell r="M7017" t="str">
            <v>การจัดประชุมระดับนานาชาติ</v>
          </cell>
        </row>
        <row r="7018">
          <cell r="L7018" t="str">
            <v>v3_010401V03F02</v>
          </cell>
          <cell r="M7018" t="str">
            <v>การหารือระหว่างประเทศ</v>
          </cell>
        </row>
        <row r="7019">
          <cell r="L7019" t="str">
            <v>v3_010401V03F03</v>
          </cell>
          <cell r="M7019" t="str">
            <v>พันธกรณีระหว่างประเทศ</v>
          </cell>
        </row>
        <row r="7020">
          <cell r="L7020" t="str">
            <v>v3_010401V03F04</v>
          </cell>
          <cell r="M7020" t="str">
            <v>ข้อตกลงระหว่างประเทศ</v>
          </cell>
        </row>
        <row r="7021">
          <cell r="L7021" t="str">
            <v>v3_010401V03F05</v>
          </cell>
          <cell r="M7021" t="str">
            <v>กฎหมาย MOU ระหว่างประเทศที่เกี่ยวข้อง</v>
          </cell>
        </row>
        <row r="7022">
          <cell r="L7022" t="str">
            <v>v3_010401V04F02</v>
          </cell>
          <cell r="M7022" t="str">
            <v>นโยบาย มาตรการที่สอดคล้องกับความร่วมมือระหว่างประเทศ</v>
          </cell>
        </row>
        <row r="7023">
          <cell r="L7023" t="str">
            <v>v3_010401V04F03</v>
          </cell>
          <cell r="M7023" t="str">
            <v>กลไกการดำเนินงาน/ติดตาม/ประเมินผล ของหน่วยงาน</v>
          </cell>
        </row>
        <row r="7024">
          <cell r="L7024" t="str">
            <v>v3_010401V04F04</v>
          </cell>
          <cell r="M7024" t="str">
            <v>การตระหนักรู้ของทุกภาคส่วน</v>
          </cell>
        </row>
        <row r="7025">
          <cell r="L7025" t="str">
            <v>v3_010402V01F03</v>
          </cell>
          <cell r="M7025" t="str">
            <v>ยุทธศาสตร์และแผนงาน</v>
          </cell>
        </row>
        <row r="7026">
          <cell r="L7026" t="str">
            <v>v3_010402V02F01</v>
          </cell>
          <cell r="M7026" t="str">
            <v>ความพร้อมและความไว้วางใจในการมีความร่วมมือระหว่างไทยกับต่างประเทศ</v>
          </cell>
        </row>
        <row r="7027">
          <cell r="L7027" t="str">
            <v>v3_010402V02F03</v>
          </cell>
          <cell r="M7027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7028">
          <cell r="L7028" t="str">
            <v>v3_010402V02F04</v>
          </cell>
          <cell r="M7028" t="str">
            <v>การขับเคลื่อนประเด็นที่เป็นประโยชน์ต่อไทย</v>
          </cell>
        </row>
        <row r="7029">
          <cell r="L7029" t="str">
            <v>v3_010401V03F03</v>
          </cell>
          <cell r="M7029" t="str">
            <v>พันธกรณีระหว่างประเทศ</v>
          </cell>
        </row>
        <row r="7030">
          <cell r="L7030" t="str">
            <v>v3_010401V03F02</v>
          </cell>
          <cell r="M7030" t="str">
            <v>การหารือระหว่างประเทศ</v>
          </cell>
        </row>
        <row r="7031">
          <cell r="L7031" t="str">
            <v>v3_010402V02F03</v>
          </cell>
          <cell r="M7031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7032">
          <cell r="L7032" t="str">
            <v>v3_010402V02F04</v>
          </cell>
          <cell r="M7032" t="str">
            <v>การขับเคลื่อนประเด็นที่เป็นประโยชน์ต่อไทย</v>
          </cell>
        </row>
        <row r="7033">
          <cell r="L7033" t="str">
            <v>v3_010401V04F03</v>
          </cell>
          <cell r="M7033" t="str">
            <v>กลไกการดำเนินงาน/ติดตาม/ประเมินผล ของหน่วยงาน</v>
          </cell>
        </row>
        <row r="7034">
          <cell r="L7034" t="str">
            <v>v3_010402V01F01</v>
          </cell>
          <cell r="M7034" t="str">
            <v>ประสิทธิภาพของการบูรณาการการทำงานระหว่างหน่วยงานด้านความมั่นคง</v>
          </cell>
        </row>
        <row r="7035">
          <cell r="L7035" t="str">
            <v>v3_010501V03F01</v>
          </cell>
          <cell r="M7035" t="str">
            <v>การบูรณาการข้อมูลระหว่างหน่วยงานภายในประเทศ และระหว่างประเทศ</v>
          </cell>
        </row>
        <row r="7036">
          <cell r="L7036" t="str">
            <v>v3_010201V02F01</v>
          </cell>
          <cell r="M7036" t="str">
            <v>การมีส่วนร่วม และการสร้างเครือข่ายชุมชน</v>
          </cell>
        </row>
        <row r="7037">
          <cell r="L7037" t="str">
            <v>v3_010202V03F01</v>
          </cell>
          <cell r="M7037" t="str">
            <v>การมีส่วนร่วมของชุมชน ในการบริหารจัดการทรัพยากรในพื้นที่</v>
          </cell>
        </row>
        <row r="7038">
          <cell r="L7038" t="str">
            <v>v3_010201V01F02</v>
          </cell>
          <cell r="M7038" t="str">
            <v>กลไกการบูรณาการในระดับนโยบายและปฏิบัติระดับพื้นที่</v>
          </cell>
        </row>
        <row r="7039">
          <cell r="L7039" t="str">
            <v>v3_010201V01F06</v>
          </cell>
          <cell r="M7039" t="str">
            <v>ศูนย์ประสานงานและรับแจ้งเหตุ</v>
          </cell>
        </row>
        <row r="7040">
          <cell r="L7040" t="str">
            <v>v3_010201V02F03</v>
          </cell>
          <cell r="M7040" t="str">
            <v>การสนับสนุนจากภาคเอกชน</v>
          </cell>
        </row>
        <row r="7041">
          <cell r="L7041" t="str">
            <v>v3_010201V03F01</v>
          </cell>
          <cell r="M7041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042">
          <cell r="L7042" t="str">
            <v>v3_010201V03F02</v>
          </cell>
          <cell r="M7042" t="str">
            <v>กฎหมายระหว่างประเทศ และอนุสัญญาต่าง ๆ ที่เกี่ยวข้อง</v>
          </cell>
        </row>
        <row r="7043">
          <cell r="L7043" t="str">
            <v>v3_010201V04F01</v>
          </cell>
          <cell r="M7043" t="str">
            <v>วิจัย นวัตกรรม และเทคโนโลยีสารสนเทศที่เหมาะสม</v>
          </cell>
        </row>
        <row r="7044">
          <cell r="L7044" t="str">
            <v>v3_010201V04F02</v>
          </cell>
          <cell r="M7044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045">
          <cell r="L7045" t="str">
            <v>v3_010202V01F03</v>
          </cell>
          <cell r="M7045" t="str">
            <v>การบังคับใช้กฎหมายอย่างเป็นธรรม การเยียวยาผู้ได้รับผลกระทบ</v>
          </cell>
        </row>
        <row r="7046">
          <cell r="L7046" t="str">
            <v>v3_010202V02F03</v>
          </cell>
          <cell r="M7046" t="str">
            <v>การบูรณาการการทำงานของภาครัฐ และภาคีเครือข่าย</v>
          </cell>
        </row>
        <row r="7047">
          <cell r="L7047" t="str">
            <v>v3_010102V01F04</v>
          </cell>
          <cell r="M7047" t="str">
            <v>การมีส่วนร่วมของประชาชนในการสร้างความสามัคคีปรองดอง</v>
          </cell>
        </row>
        <row r="7048">
          <cell r="L7048" t="str">
            <v>v3_010201V02F01</v>
          </cell>
          <cell r="M7048" t="str">
            <v>การมีส่วนร่วม และการสร้างเครือข่ายชุมชน</v>
          </cell>
        </row>
        <row r="7049">
          <cell r="L7049" t="str">
            <v>v3_010101V01F01</v>
          </cell>
          <cell r="M7049" t="str">
            <v>จิตสำนึกคุณธรรม จริยธรรม ของประชาชนและบุคลากร</v>
          </cell>
        </row>
        <row r="7050">
          <cell r="L7050" t="str">
            <v>v3_010101V01F01</v>
          </cell>
          <cell r="M7050" t="str">
            <v>จิตสำนึกคุณธรรม จริยธรรม ของประชาชนและบุคลากร</v>
          </cell>
        </row>
        <row r="7051">
          <cell r="L7051" t="str">
            <v>v3_010102V03F01</v>
          </cell>
          <cell r="M7051" t="str">
            <v xml:space="preserve">หลักสูตรการศึกษาที่สอดคล้องกับการเปลี่ยนแปลงในสังคมไทย </v>
          </cell>
        </row>
        <row r="7052">
          <cell r="L7052" t="str">
            <v>v3_010102V03F02</v>
          </cell>
          <cell r="M7052" t="str">
            <v>สมรรถนะของบุคลากรทางการศึกษา</v>
          </cell>
        </row>
        <row r="7053">
          <cell r="L7053" t="str">
            <v>v3_010101V01F01</v>
          </cell>
          <cell r="M7053" t="str">
            <v>จิตสำนึกคุณธรรม จริยธรรม ของประชาชนและบุคลากร</v>
          </cell>
        </row>
        <row r="7054">
          <cell r="L7054" t="str">
            <v>v3_010101V01F02</v>
          </cell>
          <cell r="M7054" t="str">
            <v>เครือข่ายความร่วมมือ ความเป็นหุ้นส่วน</v>
          </cell>
        </row>
        <row r="7055">
          <cell r="L7055" t="str">
            <v>v3_010101V01F03</v>
          </cell>
          <cell r="M7055" t="str">
            <v xml:space="preserve">ความหลากหลายของช่องทางการแสดงความคิดเห็น ช่องทางการรับบริการในการเข้าถึงกระบวนการยุติธรรม  </v>
          </cell>
        </row>
        <row r="7056">
          <cell r="L7056" t="str">
            <v>v3_010101V02F01</v>
          </cell>
          <cell r="M7056" t="str">
            <v>กฎหมาย ระเบียบ มาตรการรักษาความปลอดภัยในชีวิตและทรัพย์สิน</v>
          </cell>
        </row>
        <row r="7057">
          <cell r="L7057" t="str">
            <v>v3_010101V02F02</v>
          </cell>
          <cell r="M7057" t="str">
            <v>เศรษฐกิจ อาชีพ และรายได้ของประชาชน</v>
          </cell>
        </row>
        <row r="7058">
          <cell r="L7058" t="str">
            <v>v3_010101V02F03</v>
          </cell>
          <cell r="M7058" t="str">
            <v>ศิลปะ วัฒนธรรม ประเพณี ภูมิคุ้มกันและชุมชนเข้มแข็ง</v>
          </cell>
        </row>
        <row r="7059">
          <cell r="L7059" t="str">
            <v>v3_010101V03F01</v>
          </cell>
          <cell r="M7059" t="str">
            <v>การอำนวยการและการบูรณาการระหว่างภาคีที่เกี่ยวข้อง</v>
          </cell>
        </row>
        <row r="7060">
          <cell r="L7060" t="str">
            <v>v3_010101V04F02</v>
          </cell>
          <cell r="M7060" t="str">
            <v>การบังคับใช้กฎหมาย และการมีกฎหมายที่ทันสมัยรองรับการปฏิบัติงาน</v>
          </cell>
        </row>
        <row r="7061">
          <cell r="L7061" t="str">
            <v>v3_010101V04F03</v>
          </cell>
          <cell r="M7061" t="str">
            <v>ระบบฐานข้อมูลที่เชื่อมโยงกันอย่างบูรณาการ</v>
          </cell>
        </row>
        <row r="7062">
          <cell r="L7062" t="str">
            <v>v3_010101V04F05</v>
          </cell>
          <cell r="M7062" t="str">
            <v>ความตระหนักรู้ และความเชื่อมั่นของประชาชน</v>
          </cell>
        </row>
        <row r="7063">
          <cell r="L7063" t="str">
            <v>v3_010102V01F01</v>
          </cell>
          <cell r="M7063" t="str">
            <v>ช่องทางการเข้าถึงข้อมูลข่าวสารที่ถูกต้อง</v>
          </cell>
        </row>
        <row r="7064">
          <cell r="L7064" t="str">
            <v>v3_010102V01F02</v>
          </cell>
          <cell r="M7064" t="str">
            <v xml:space="preserve">รูปแบบการสื่อสารที่เหมาะสม </v>
          </cell>
        </row>
        <row r="7065">
          <cell r="L7065" t="str">
            <v>v3_010102V02F01</v>
          </cell>
          <cell r="M7065" t="str">
            <v>การบูรณาการการทำงานอย่างมีส่วนร่วมระหว่างหน่วยงานที่เกี่ยวข้อง</v>
          </cell>
        </row>
        <row r="7066">
          <cell r="L7066" t="str">
            <v>v3_010102V03F01</v>
          </cell>
          <cell r="M7066" t="str">
            <v xml:space="preserve">หลักสูตรการศึกษาที่สอดคล้องกับการเปลี่ยนแปลงในสังคมไทย </v>
          </cell>
        </row>
        <row r="7067">
          <cell r="L7067" t="str">
            <v>v3_010102V03F02</v>
          </cell>
          <cell r="M7067" t="str">
            <v>สมรรถนะของบุคลากรทางการศึกษา</v>
          </cell>
        </row>
        <row r="7068">
          <cell r="L7068" t="str">
            <v>v3_010102V04F02</v>
          </cell>
          <cell r="M7068" t="str">
            <v>การยอมรับและเชื่อมั่นในสถาบันหลักของชาติ</v>
          </cell>
        </row>
        <row r="7069">
          <cell r="L7069" t="str">
            <v>v3_010102V04F03</v>
          </cell>
          <cell r="M7069" t="str">
            <v>การปลูกฝังค่านิยมที่ดี</v>
          </cell>
        </row>
        <row r="7070">
          <cell r="L7070" t="str">
            <v>v3_010102V01F01</v>
          </cell>
          <cell r="M7070" t="str">
            <v>ช่องทางการเข้าถึงข้อมูลข่าวสารที่ถูกต้อง</v>
          </cell>
        </row>
        <row r="7071">
          <cell r="L7071" t="str">
            <v>v3_010102V01F03</v>
          </cell>
          <cell r="M7071" t="str">
            <v>ความรู้และความเข้าใจที่ถูกต้องเกี่ยวกับสถาบันหลักของชาติ</v>
          </cell>
        </row>
        <row r="7072">
          <cell r="L7072" t="str">
            <v>v3_010102V01F04</v>
          </cell>
          <cell r="M7072" t="str">
            <v>การมีส่วนร่วมของประชาชนในการสร้างความสามัคคีปรองดอง</v>
          </cell>
        </row>
        <row r="7073">
          <cell r="L7073" t="str">
            <v>v3_010102V02F01</v>
          </cell>
          <cell r="M7073" t="str">
            <v>การบูรณาการการทำงานอย่างมีส่วนร่วมระหว่างหน่วยงานที่เกี่ยวข้อง</v>
          </cell>
        </row>
        <row r="7074">
          <cell r="L7074" t="str">
            <v>v3_010102V03F01</v>
          </cell>
          <cell r="M7074" t="str">
            <v xml:space="preserve">หลักสูตรการศึกษาที่สอดคล้องกับการเปลี่ยนแปลงในสังคมไทย </v>
          </cell>
        </row>
        <row r="7075">
          <cell r="L7075" t="str">
            <v>v3_010102V03F02</v>
          </cell>
          <cell r="M7075" t="str">
            <v>สมรรถนะของบุคลากรทางการศึกษา</v>
          </cell>
        </row>
        <row r="7076">
          <cell r="L7076" t="str">
            <v>v3_010103V01F01</v>
          </cell>
          <cell r="M7076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077">
          <cell r="L7077" t="str">
            <v>v3_010103V01F02</v>
          </cell>
          <cell r="M7077" t="str">
            <v>รูปแบบการสื่อสารที่เหมาะสม</v>
          </cell>
        </row>
        <row r="7078">
          <cell r="L7078" t="str">
            <v>v3_010103V04F01</v>
          </cell>
          <cell r="M7078" t="str">
            <v>ความหลากหลายของช่องทางการมีส่วนร่วมของประชาชน</v>
          </cell>
        </row>
        <row r="7079">
          <cell r="L7079" t="str">
            <v>v3_010201V04F01</v>
          </cell>
          <cell r="M7079" t="str">
            <v>วิจัย นวัตกรรม และเทคโนโลยีสารสนเทศที่เหมาะสม</v>
          </cell>
        </row>
        <row r="7080">
          <cell r="L7080" t="str">
            <v>v3_010202V03F03</v>
          </cell>
          <cell r="M7080" t="str">
            <v>คุณภาพของการศึกษาความสอดคล้องของการศึกษากับชุมชน</v>
          </cell>
        </row>
        <row r="7081">
          <cell r="L7081" t="str">
            <v>v3_010202V03F04</v>
          </cell>
          <cell r="M7081" t="str">
            <v>รายได้ชุมชน ความเหลื่อมล้ำของประชาชนในพื้นที่</v>
          </cell>
        </row>
        <row r="7082">
          <cell r="L7082" t="str">
            <v>v3_010202V04F01</v>
          </cell>
          <cell r="M7082" t="str">
            <v>การตระหนักรู้ถึงวัฒนธรรมและวิถีชีวิตของชุมชน</v>
          </cell>
        </row>
        <row r="7083">
          <cell r="L7083" t="str">
            <v>v3_010202V04F03</v>
          </cell>
          <cell r="M7083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084">
          <cell r="L7084" t="str">
            <v>v3_010101V02F02</v>
          </cell>
          <cell r="M7084" t="str">
            <v>เศรษฐกิจ อาชีพ และรายได้ของประชาชน</v>
          </cell>
        </row>
        <row r="7085">
          <cell r="L7085" t="str">
            <v>v3_010101V02F03</v>
          </cell>
          <cell r="M7085" t="str">
            <v>ศิลปะ วัฒนธรรม ประเพณี ภูมิคุ้มกันและชุมชนเข้มแข็ง</v>
          </cell>
        </row>
        <row r="7086">
          <cell r="L7086" t="str">
            <v>v3_010101V01F01</v>
          </cell>
          <cell r="M7086" t="str">
            <v>จิตสำนึกคุณธรรม จริยธรรม ของประชาชนและบุคลากร</v>
          </cell>
        </row>
        <row r="7087">
          <cell r="L7087" t="str">
            <v>v3_010101V02F02</v>
          </cell>
          <cell r="M7087" t="str">
            <v>เศรษฐกิจ อาชีพ และรายได้ของประชาชน</v>
          </cell>
        </row>
        <row r="7088">
          <cell r="L7088" t="str">
            <v>v3_010101V02F03</v>
          </cell>
          <cell r="M7088" t="str">
            <v>ศิลปะ วัฒนธรรม ประเพณี ภูมิคุ้มกันและชุมชนเข้มแข็ง</v>
          </cell>
        </row>
        <row r="7089">
          <cell r="L7089" t="str">
            <v>v3_010101V04F07</v>
          </cell>
          <cell r="M7089" t="str">
            <v>การเพิ่มทักษะ ความรู้ ปลูกฝังจิตสำนึก คุณธรรม จรรยาบรรณ ให้กับบุคลากร</v>
          </cell>
        </row>
        <row r="7090">
          <cell r="L7090" t="str">
            <v>v3_010201V01F02</v>
          </cell>
          <cell r="M7090" t="str">
            <v>กลไกการบูรณาการในระดับนโยบายและปฏิบัติระดับพื้นที่</v>
          </cell>
        </row>
        <row r="7091">
          <cell r="L7091" t="str">
            <v>v3_010201V01F05</v>
          </cell>
          <cell r="M7091" t="str">
            <v>การเฝ้าระวังและการตรวจสอบที่มีประสิทธิภาพ</v>
          </cell>
        </row>
        <row r="7092">
          <cell r="L7092" t="str">
            <v>v3_010201V02F01</v>
          </cell>
          <cell r="M7092" t="str">
            <v>การมีส่วนร่วม และการสร้างเครือข่ายชุมชน</v>
          </cell>
        </row>
        <row r="7093">
          <cell r="L7093" t="str">
            <v>v3_010201V02F02</v>
          </cell>
          <cell r="M7093" t="str">
            <v>ความร่วมมือและความสัมพันธ์อันดีกับต่างประเทศ</v>
          </cell>
        </row>
        <row r="7094">
          <cell r="L7094" t="str">
            <v>v3_010201V02F04</v>
          </cell>
          <cell r="M7094" t="str">
            <v>แนวทางการปฏิบัติที่ดี และเทคนิคการเผชิญเหตุ</v>
          </cell>
        </row>
        <row r="7095">
          <cell r="L7095" t="str">
            <v>v3_010201V04F01</v>
          </cell>
          <cell r="M7095" t="str">
            <v>วิจัย นวัตกรรม และเทคโนโลยีสารสนเทศที่เหมาะสม</v>
          </cell>
        </row>
        <row r="7096">
          <cell r="L7096" t="str">
            <v>v3_010201V04F02</v>
          </cell>
          <cell r="M7096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097">
          <cell r="L7097" t="str">
            <v>v3_010201V04F04</v>
          </cell>
          <cell r="M7097" t="str">
            <v>โครงสร้างพื้นฐานสนับสนุนที่เกี่ยวข้อง</v>
          </cell>
        </row>
        <row r="7098">
          <cell r="L7098" t="str">
            <v>v3_010202V02F05</v>
          </cell>
          <cell r="M7098" t="str">
            <v>การแสวงหาทางออกจากความขัดแย้งด้วยแนวทางสันติวิธี</v>
          </cell>
        </row>
        <row r="7099">
          <cell r="L7099" t="str">
            <v>v3_010202V03F03</v>
          </cell>
          <cell r="M7099" t="str">
            <v>คุณภาพของการศึกษาความสอดคล้องของการศึกษากับชุมชน</v>
          </cell>
        </row>
        <row r="7100">
          <cell r="L7100" t="str">
            <v>v3_010202V04F01</v>
          </cell>
          <cell r="M7100" t="str">
            <v>การตระหนักรู้ถึงวัฒนธรรมและวิถีชีวิตของชุมชน</v>
          </cell>
        </row>
        <row r="7101">
          <cell r="L7101" t="str">
            <v>v3_010202V04F03</v>
          </cell>
          <cell r="M7101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102">
          <cell r="L7102" t="str">
            <v>v3_010202V03F04</v>
          </cell>
          <cell r="M7102" t="str">
            <v>รายได้ชุมชน ความเหลื่อมล้ำของประชาชนในพื้นที่</v>
          </cell>
        </row>
        <row r="7103">
          <cell r="L7103" t="str">
            <v>v3_010302V02F04</v>
          </cell>
          <cell r="M7103" t="str">
            <v>ความพร้อมของประเทศ ในการบริหารวิกฤตการณ์ระดับชาติ</v>
          </cell>
        </row>
        <row r="7104">
          <cell r="L7104" t="str">
            <v>v3_010202V04F03</v>
          </cell>
          <cell r="M7104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105">
          <cell r="L7105" t="str">
            <v>v3_010201V01F01</v>
          </cell>
          <cell r="M7105" t="str">
            <v>สมรรถนะของบุคลากร</v>
          </cell>
        </row>
        <row r="7106">
          <cell r="L7106" t="str">
            <v>v3_010201V01F02</v>
          </cell>
          <cell r="M7106" t="str">
            <v>กลไกการบูรณาการในระดับนโยบายและปฏิบัติระดับพื้นที่</v>
          </cell>
        </row>
        <row r="7107">
          <cell r="L7107" t="str">
            <v>v3_010201V01F03</v>
          </cell>
          <cell r="M7107" t="str">
            <v>การปฏิบัติงานเชิงรุก</v>
          </cell>
        </row>
        <row r="7108">
          <cell r="L7108" t="str">
            <v>v3_010201V01F04</v>
          </cell>
          <cell r="M7108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109">
          <cell r="L7109" t="str">
            <v>v3_010201V01F06</v>
          </cell>
          <cell r="M7109" t="str">
            <v>ศูนย์ประสานงานและรับแจ้งเหตุ</v>
          </cell>
        </row>
        <row r="7110">
          <cell r="L7110" t="str">
            <v>v3_010201V01F07</v>
          </cell>
          <cell r="M7110" t="str">
            <v>การป้องกันและลดความเสี่ยงภัย</v>
          </cell>
        </row>
        <row r="7111">
          <cell r="L7111" t="str">
            <v>v3_010201V02F02</v>
          </cell>
          <cell r="M7111" t="str">
            <v>ความร่วมมือและความสัมพันธ์อันดีกับต่างประเทศ</v>
          </cell>
        </row>
        <row r="7112">
          <cell r="L7112" t="str">
            <v>v3_010201V02F04</v>
          </cell>
          <cell r="M7112" t="str">
            <v>แนวทางการปฏิบัติที่ดี และเทคนิคการเผชิญเหตุ</v>
          </cell>
        </row>
        <row r="7113">
          <cell r="L7113" t="str">
            <v>v3_010201V04F01</v>
          </cell>
          <cell r="M7113" t="str">
            <v>วิจัย นวัตกรรม และเทคโนโลยีสารสนเทศที่เหมาะสม</v>
          </cell>
        </row>
        <row r="7114">
          <cell r="L7114" t="str">
            <v>v3_010201V04F02</v>
          </cell>
          <cell r="M7114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115">
          <cell r="L7115" t="str">
            <v>v3_010101V04F01</v>
          </cell>
          <cell r="M7115" t="str">
            <v>เทคโนโลยี วัสดุอุปกรณ์ อาวุธยุทโธปกรณ์ ยานพาหนะ สถานที่ และระบบศูนย์รับแจ้งเหตุ</v>
          </cell>
        </row>
        <row r="7116">
          <cell r="L7116" t="str">
            <v>v3_010101V04F03</v>
          </cell>
          <cell r="M7116" t="str">
            <v>ระบบฐานข้อมูลที่เชื่อมโยงกันอย่างบูรณาการ</v>
          </cell>
        </row>
        <row r="7117">
          <cell r="L7117" t="str">
            <v>v3_010101V04F04</v>
          </cell>
          <cell r="M7117" t="str">
            <v>ระบบการขนส่งมวลชน การบริหารจัดการจราจร</v>
          </cell>
        </row>
        <row r="7118">
          <cell r="L7118" t="str">
            <v>v3_010101V04F03</v>
          </cell>
          <cell r="M7118" t="str">
            <v>ระบบฐานข้อมูลที่เชื่อมโยงกันอย่างบูรณาการ</v>
          </cell>
        </row>
        <row r="7119">
          <cell r="L7119" t="str">
            <v>v3_010101V04F04</v>
          </cell>
          <cell r="M7119" t="str">
            <v>ระบบการขนส่งมวลชน การบริหารจัดการจราจร</v>
          </cell>
        </row>
        <row r="7120">
          <cell r="L7120" t="str">
            <v>v3_010102V01F03</v>
          </cell>
          <cell r="M7120" t="str">
            <v>ความรู้และความเข้าใจที่ถูกต้องเกี่ยวกับสถาบันหลักของชาติ</v>
          </cell>
        </row>
        <row r="7121">
          <cell r="L7121" t="str">
            <v>v3_010102V04F03</v>
          </cell>
          <cell r="M7121" t="str">
            <v>การปลูกฝังค่านิยมที่ดี</v>
          </cell>
        </row>
        <row r="7122">
          <cell r="L7122" t="str">
            <v>v3_010202V01F04</v>
          </cell>
          <cell r="M7122" t="str">
            <v xml:space="preserve">เทคโนโลยีสนับสนุนการเฝ้าระวังพื้นที่ </v>
          </cell>
        </row>
        <row r="7123">
          <cell r="L7123" t="str">
            <v>v3_010201V01F05</v>
          </cell>
          <cell r="M7123" t="str">
            <v>การเฝ้าระวังและการตรวจสอบที่มีประสิทธิภาพ</v>
          </cell>
        </row>
        <row r="7124">
          <cell r="L7124" t="str">
            <v>v3_010201V01F06</v>
          </cell>
          <cell r="M7124" t="str">
            <v>ศูนย์ประสานงานและรับแจ้งเหตุ</v>
          </cell>
        </row>
        <row r="7125">
          <cell r="L7125" t="str">
            <v>v3_010201V02F01</v>
          </cell>
          <cell r="M7125" t="str">
            <v>การมีส่วนร่วม และการสร้างเครือข่ายชุมชน</v>
          </cell>
        </row>
        <row r="7126">
          <cell r="L7126" t="str">
            <v>v3_010201V03F01</v>
          </cell>
          <cell r="M7126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127">
          <cell r="L7127" t="str">
            <v>v3_010201V03F03</v>
          </cell>
          <cell r="M7127" t="str">
            <v>มาตรการ แนวทางในการแก้ไขปัญหาความมั่นคง</v>
          </cell>
        </row>
        <row r="7128">
          <cell r="L7128" t="str">
            <v>v3_010201V04F02</v>
          </cell>
          <cell r="M7128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129">
          <cell r="L7129" t="str">
            <v>v3_010401V02F03</v>
          </cell>
          <cell r="M7129" t="str">
            <v>เทคโนโลยีและการพัฒนาแนวทางการสื่อสารในรูปแบบใหม่</v>
          </cell>
        </row>
        <row r="7130">
          <cell r="L7130" t="str">
            <v>v3_010402V02F03</v>
          </cell>
          <cell r="M7130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7131">
          <cell r="L7131" t="str">
            <v>v3_010201V01F07</v>
          </cell>
          <cell r="M7131" t="str">
            <v>การป้องกันและลดความเสี่ยงภัย</v>
          </cell>
        </row>
        <row r="7132">
          <cell r="L7132" t="str">
            <v>v3_010102V01F03</v>
          </cell>
          <cell r="M7132" t="str">
            <v>ความรู้และความเข้าใจที่ถูกต้องเกี่ยวกับสถาบันหลักของชาติ</v>
          </cell>
        </row>
        <row r="7133">
          <cell r="L7133" t="str">
            <v>v3_010201V04F04</v>
          </cell>
          <cell r="M7133" t="str">
            <v>โครงสร้างพื้นฐานสนับสนุนที่เกี่ยวข้อง</v>
          </cell>
        </row>
        <row r="7134">
          <cell r="L7134" t="str">
            <v>v3_010202V03F04</v>
          </cell>
          <cell r="M7134" t="str">
            <v>รายได้ชุมชน ความเหลื่อมล้ำของประชาชนในพื้นที่</v>
          </cell>
        </row>
        <row r="7135">
          <cell r="L7135" t="str">
            <v>v3_010101V03F02</v>
          </cell>
          <cell r="M7135" t="str">
            <v xml:space="preserve">การเฝ้าระวังพื้นที่เสี่ยง แหล่งอบายมุข แหล่งมั่วสุม จุดตรวจ/ด่านตรวจ </v>
          </cell>
        </row>
        <row r="7136">
          <cell r="L7136" t="str">
            <v>v3_010101V03F04</v>
          </cell>
          <cell r="M7136" t="str">
            <v>ระบบสืบสวน สอบสวนที่มีสมรรถนะ</v>
          </cell>
        </row>
        <row r="7137">
          <cell r="L7137" t="str">
            <v>v3_010102V01F03</v>
          </cell>
          <cell r="M7137" t="str">
            <v>ความรู้และความเข้าใจที่ถูกต้องเกี่ยวกับสถาบันหลักของชาติ</v>
          </cell>
        </row>
        <row r="7138">
          <cell r="L7138" t="str">
            <v>v3_010102V01F04</v>
          </cell>
          <cell r="M7138" t="str">
            <v>การมีส่วนร่วมของประชาชนในการสร้างความสามัคคีปรองดอง</v>
          </cell>
        </row>
        <row r="7139">
          <cell r="L7139" t="str">
            <v>v3_010103V01F01</v>
          </cell>
          <cell r="M7139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140">
          <cell r="L7140" t="str">
            <v>v3_010103V03F01</v>
          </cell>
          <cell r="M7140" t="str">
            <v>ระบบการเลือกตั้งที่มีประสิทธิภาพ</v>
          </cell>
        </row>
        <row r="7141">
          <cell r="L7141" t="str">
            <v>v3_010201V01F02</v>
          </cell>
          <cell r="M7141" t="str">
            <v>กลไกการบูรณาการในระดับนโยบายและปฏิบัติระดับพื้นที่</v>
          </cell>
        </row>
        <row r="7142">
          <cell r="L7142" t="str">
            <v>v3_010201V01F03</v>
          </cell>
          <cell r="M7142" t="str">
            <v>การปฏิบัติงานเชิงรุก</v>
          </cell>
        </row>
        <row r="7143">
          <cell r="L7143" t="str">
            <v>v3_010201V01F04</v>
          </cell>
          <cell r="M7143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144">
          <cell r="L7144" t="str">
            <v>v3_010201V01F06</v>
          </cell>
          <cell r="M7144" t="str">
            <v>ศูนย์ประสานงานและรับแจ้งเหตุ</v>
          </cell>
        </row>
        <row r="7145">
          <cell r="L7145" t="str">
            <v>v3_010201V02F01</v>
          </cell>
          <cell r="M7145" t="str">
            <v>การมีส่วนร่วม และการสร้างเครือข่ายชุมชน</v>
          </cell>
        </row>
        <row r="7146">
          <cell r="L7146" t="str">
            <v>v3_010201V02F02</v>
          </cell>
          <cell r="M7146" t="str">
            <v>ความร่วมมือและความสัมพันธ์อันดีกับต่างประเทศ</v>
          </cell>
        </row>
        <row r="7147">
          <cell r="L7147" t="str">
            <v>v3_010201V03F01</v>
          </cell>
          <cell r="M7147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148">
          <cell r="L7148" t="str">
            <v>v3_010202V01F01</v>
          </cell>
          <cell r="M7148" t="str">
            <v>การบูรณาการฐานข้อมูลด้านความมั่นคง</v>
          </cell>
        </row>
        <row r="7149">
          <cell r="L7149" t="str">
            <v>v3_010202V01F02</v>
          </cell>
          <cell r="M7149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7150">
          <cell r="L7150" t="str">
            <v>v3_010202V01F05</v>
          </cell>
          <cell r="M7150" t="str">
            <v>การสร้างความเข้าใจของประชนในพื้นที่</v>
          </cell>
        </row>
        <row r="7151">
          <cell r="L7151" t="str">
            <v>v3_010202V02F02</v>
          </cell>
          <cell r="M7151" t="str">
            <v>ประสิทธิภาพและสมรรถนะเจ้าหน้าที่รัฐ</v>
          </cell>
        </row>
        <row r="7152">
          <cell r="L7152" t="str">
            <v>v3_010202V02F05</v>
          </cell>
          <cell r="M7152" t="str">
            <v>การแสวงหาทางออกจากความขัดแย้งด้วยแนวทางสันติวิธี</v>
          </cell>
        </row>
        <row r="7153">
          <cell r="L7153" t="str">
            <v>v3_010202V04F01</v>
          </cell>
          <cell r="M7153" t="str">
            <v>การตระหนักรู้ถึงวัฒนธรรมและวิถีชีวิตของชุมชน</v>
          </cell>
        </row>
        <row r="7154">
          <cell r="L7154" t="str">
            <v>v3_010202V04F03</v>
          </cell>
          <cell r="M7154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155">
          <cell r="L7155" t="str">
            <v>v3_010301V01F01</v>
          </cell>
          <cell r="M7155" t="str">
            <v>ความสัมพันธ์และความร่วมมือการทำงานของเจ้าหน้าที่ด้านการข่าว</v>
          </cell>
        </row>
        <row r="7156">
          <cell r="L7156" t="str">
            <v>v3_010301V02F04</v>
          </cell>
          <cell r="M7156" t="str">
            <v>ระบบฐานข้อมูลการข่าว</v>
          </cell>
        </row>
        <row r="7157">
          <cell r="L7157" t="str">
            <v>v3_010301V03F04</v>
          </cell>
          <cell r="M7157" t="str">
            <v>กลไกการกระจายข้อมูลสาร</v>
          </cell>
        </row>
        <row r="7158">
          <cell r="L7158" t="str">
            <v>v3_010302V02F03</v>
          </cell>
          <cell r="M7158" t="str">
            <v>จิตสำนึกในการป้องกันประเทศของประชาชน</v>
          </cell>
        </row>
        <row r="7159">
          <cell r="L7159" t="str">
            <v>v3_010302V03F01</v>
          </cell>
          <cell r="M7159" t="str">
            <v>กำลังพล ยุทโธปกรณ์ การฝึก/ศึกษา การอบรมในประเทศ องค์ความรู้ หลักนิยมยุทธศาสตร์ป้องกันประเทศ และแผนป้องกันประเทศ</v>
          </cell>
        </row>
        <row r="7160">
          <cell r="L7160" t="str">
            <v>v3_010302V03F02</v>
          </cell>
          <cell r="M7160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7161">
          <cell r="L7161" t="str">
            <v>v3_010402V02F02</v>
          </cell>
          <cell r="M7161" t="str">
            <v>กรอบความร่วมมือระหว่างประเทศ/ข้อตกลงด้านความมั่นคงที่ไทยเป็นสมาชิก/เข้าร่วม</v>
          </cell>
        </row>
        <row r="7162">
          <cell r="L7162" t="str">
            <v>v3_010501V03F01</v>
          </cell>
          <cell r="M7162" t="str">
            <v>การบูรณาการข้อมูลระหว่างหน่วยงานภายในประเทศ และระหว่างประเทศ</v>
          </cell>
        </row>
        <row r="7163">
          <cell r="L7163" t="str">
            <v>v3_010501V03F02</v>
          </cell>
          <cell r="M7163" t="str">
            <v>เทคโนโลยี และระบบฐานข้อมูลที่ทันสมัย</v>
          </cell>
        </row>
        <row r="7164">
          <cell r="L7164" t="str">
            <v>v3_010501V03F03</v>
          </cell>
          <cell r="M7164" t="str">
            <v>ความปลอดภัยของข้อมูลด้านความมั่นคง</v>
          </cell>
        </row>
        <row r="7165">
          <cell r="L7165" t="str">
            <v>v3_010201V02F01</v>
          </cell>
          <cell r="M7165" t="str">
            <v>การมีส่วนร่วม และการสร้างเครือข่ายชุมชน</v>
          </cell>
        </row>
        <row r="7166">
          <cell r="L7166" t="str">
            <v>v3_010202V03F01</v>
          </cell>
          <cell r="M7166" t="str">
            <v>การมีส่วนร่วมของชุมชน ในการบริหารจัดการทรัพยากรในพื้นที่</v>
          </cell>
        </row>
        <row r="7167">
          <cell r="L7167" t="str">
            <v>v3_010101V04F01</v>
          </cell>
          <cell r="M7167" t="str">
            <v>เทคโนโลยี วัสดุอุปกรณ์ อาวุธยุทโธปกรณ์ ยานพาหนะ สถานที่ และระบบศูนย์รับแจ้งเหตุ</v>
          </cell>
        </row>
        <row r="7168">
          <cell r="L7168" t="str">
            <v>v3_010201V01F01</v>
          </cell>
          <cell r="M7168" t="str">
            <v>สมรรถนะของบุคลากร</v>
          </cell>
        </row>
        <row r="7169">
          <cell r="L7169" t="str">
            <v>v3_010201V01F03</v>
          </cell>
          <cell r="M7169" t="str">
            <v>การปฏิบัติงานเชิงรุก</v>
          </cell>
        </row>
        <row r="7170">
          <cell r="L7170" t="str">
            <v>v3_010201V01F05</v>
          </cell>
          <cell r="M7170" t="str">
            <v>การเฝ้าระวังและการตรวจสอบที่มีประสิทธิภาพ</v>
          </cell>
        </row>
        <row r="7171">
          <cell r="L7171" t="str">
            <v>v3_010201V01F06</v>
          </cell>
          <cell r="M7171" t="str">
            <v>ศูนย์ประสานงานและรับแจ้งเหตุ</v>
          </cell>
        </row>
        <row r="7172">
          <cell r="L7172" t="str">
            <v>v3_010201V02F01</v>
          </cell>
          <cell r="M7172" t="str">
            <v>การมีส่วนร่วม และการสร้างเครือข่ายชุมชน</v>
          </cell>
        </row>
        <row r="7173">
          <cell r="L7173" t="str">
            <v>v3_010201V02F02</v>
          </cell>
          <cell r="M7173" t="str">
            <v>ความร่วมมือและความสัมพันธ์อันดีกับต่างประเทศ</v>
          </cell>
        </row>
        <row r="7174">
          <cell r="L7174" t="str">
            <v>v3_010201V02F03</v>
          </cell>
          <cell r="M7174" t="str">
            <v>การสนับสนุนจากภาคเอกชน</v>
          </cell>
        </row>
        <row r="7175">
          <cell r="L7175" t="str">
            <v>v3_010201V02F04</v>
          </cell>
          <cell r="M7175" t="str">
            <v>แนวทางการปฏิบัติที่ดี และเทคนิคการเผชิญเหตุ</v>
          </cell>
        </row>
        <row r="7176">
          <cell r="L7176" t="str">
            <v>v3_010201V04F01</v>
          </cell>
          <cell r="M7176" t="str">
            <v>วิจัย นวัตกรรม และเทคโนโลยีสารสนเทศที่เหมาะสม</v>
          </cell>
        </row>
        <row r="7177">
          <cell r="L7177" t="str">
            <v>v3_010201V04F03</v>
          </cell>
          <cell r="M7177" t="str">
            <v>การจัดสรรทรัพยากรที่เหมาะสม</v>
          </cell>
        </row>
        <row r="7178">
          <cell r="L7178" t="str">
            <v>v3_010201V02F04</v>
          </cell>
          <cell r="M7178" t="str">
            <v>แนวทางการปฏิบัติที่ดี และเทคนิคการเผชิญเหตุ</v>
          </cell>
        </row>
        <row r="7179">
          <cell r="L7179" t="str">
            <v>v3_010202V04F03</v>
          </cell>
          <cell r="M7179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180">
          <cell r="L7180" t="str">
            <v>v3_010202V04F02</v>
          </cell>
          <cell r="M7180" t="str">
            <v>ความไว้วางใจของคนในชุมชนสำนึกความเป็นพลเมือง</v>
          </cell>
        </row>
        <row r="7181">
          <cell r="L7181" t="str">
            <v>v3_010201V01F04</v>
          </cell>
          <cell r="M7181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182">
          <cell r="L7182" t="str">
            <v>v3_010202V01F01</v>
          </cell>
          <cell r="M7182" t="str">
            <v>การบูรณาการฐานข้อมูลด้านความมั่นคง</v>
          </cell>
        </row>
        <row r="7183">
          <cell r="L7183" t="str">
            <v>v3_010201V01F03</v>
          </cell>
          <cell r="M7183" t="str">
            <v>การปฏิบัติงานเชิงรุก</v>
          </cell>
        </row>
        <row r="7184">
          <cell r="L7184" t="str">
            <v>v3_010201V02F02</v>
          </cell>
          <cell r="M7184" t="str">
            <v>ความร่วมมือและความสัมพันธ์อันดีกับต่างประเทศ</v>
          </cell>
        </row>
        <row r="7185">
          <cell r="L7185" t="str">
            <v>v3_010202V01F01</v>
          </cell>
          <cell r="M7185" t="str">
            <v>การบูรณาการฐานข้อมูลด้านความมั่นคง</v>
          </cell>
        </row>
        <row r="7186">
          <cell r="L7186" t="str">
            <v>v3_010202V01F03</v>
          </cell>
          <cell r="M7186" t="str">
            <v>การบังคับใช้กฎหมายอย่างเป็นธรรม การเยียวยาผู้ได้รับผลกระทบ</v>
          </cell>
        </row>
        <row r="7187">
          <cell r="L7187" t="str">
            <v>v3_010202V01F01</v>
          </cell>
          <cell r="M7187" t="str">
            <v>การบูรณาการฐานข้อมูลด้านความมั่นคง</v>
          </cell>
        </row>
        <row r="7188">
          <cell r="L7188" t="str">
            <v>v3_010101V03F04</v>
          </cell>
          <cell r="M7188" t="str">
            <v>ระบบสืบสวน สอบสวนที่มีสมรรถนะ</v>
          </cell>
        </row>
        <row r="7189">
          <cell r="L7189" t="str">
            <v>v3_010101V04F05</v>
          </cell>
          <cell r="M7189" t="str">
            <v>ความตระหนักรู้ และความเชื่อมั่นของประชาชน</v>
          </cell>
        </row>
        <row r="7190">
          <cell r="L7190" t="str">
            <v>v3_010201V02F01</v>
          </cell>
          <cell r="M7190" t="str">
            <v>การมีส่วนร่วม และการสร้างเครือข่ายชุมชน</v>
          </cell>
        </row>
        <row r="7191">
          <cell r="L7191" t="str">
            <v>v3_010201V02F02</v>
          </cell>
          <cell r="M7191" t="str">
            <v>ความร่วมมือและความสัมพันธ์อันดีกับต่างประเทศ</v>
          </cell>
        </row>
        <row r="7192">
          <cell r="L7192" t="str">
            <v>v3_010201V03F01</v>
          </cell>
          <cell r="M7192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193">
          <cell r="L7193" t="str">
            <v>v3_010201V04F01</v>
          </cell>
          <cell r="M7193" t="str">
            <v>วิจัย นวัตกรรม และเทคโนโลยีสารสนเทศที่เหมาะสม</v>
          </cell>
        </row>
        <row r="7194">
          <cell r="L7194" t="str">
            <v>v3_010201V04F02</v>
          </cell>
          <cell r="M7194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195">
          <cell r="L7195" t="str">
            <v>v3_010101V01F03</v>
          </cell>
          <cell r="M7195" t="str">
            <v xml:space="preserve">ความหลากหลายของช่องทางการแสดงความคิดเห็น ช่องทางการรับบริการในการเข้าถึงกระบวนการยุติธรรม  </v>
          </cell>
        </row>
        <row r="7196">
          <cell r="L7196" t="str">
            <v>v3_010102V04F01</v>
          </cell>
          <cell r="M7196" t="str">
            <v>การบังคับใช้กฎหมายที่เป็นธรรม เหมาะสม และโปร่งใส</v>
          </cell>
        </row>
        <row r="7197">
          <cell r="L7197" t="str">
            <v>v3_010202V02F03</v>
          </cell>
          <cell r="M7197" t="str">
            <v>การบูรณาการการทำงานของภาครัฐ และภาคีเครือข่าย</v>
          </cell>
        </row>
        <row r="7198">
          <cell r="L7198" t="str">
            <v>v3_010202V04F02</v>
          </cell>
          <cell r="M7198" t="str">
            <v>ความไว้วางใจของคนในชุมชนสำนึกความเป็นพลเมือง</v>
          </cell>
        </row>
        <row r="7199">
          <cell r="L7199" t="str">
            <v>v3_010202V04F01</v>
          </cell>
          <cell r="M7199" t="str">
            <v>การตระหนักรู้ถึงวัฒนธรรมและวิถีชีวิตของชุมชน</v>
          </cell>
        </row>
        <row r="7200">
          <cell r="L7200" t="str">
            <v>v3_010202V04F03</v>
          </cell>
          <cell r="M7200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201">
          <cell r="L7201" t="str">
            <v>v3_010102V01F03</v>
          </cell>
          <cell r="M7201" t="str">
            <v>ความรู้และความเข้าใจที่ถูกต้องเกี่ยวกับสถาบันหลักของชาติ</v>
          </cell>
        </row>
        <row r="7202">
          <cell r="L7202" t="str">
            <v>v3_010102V04F02</v>
          </cell>
          <cell r="M7202" t="str">
            <v>การยอมรับและเชื่อมั่นในสถาบันหลักของชาติ</v>
          </cell>
        </row>
        <row r="7203">
          <cell r="L7203" t="str">
            <v>v3_010202V04F01</v>
          </cell>
          <cell r="M7203" t="str">
            <v>การตระหนักรู้ถึงวัฒนธรรมและวิถีชีวิตของชุมชน</v>
          </cell>
        </row>
        <row r="7204">
          <cell r="L7204" t="str">
            <v>v3_010101V02F03</v>
          </cell>
          <cell r="M7204" t="str">
            <v>ศิลปะ วัฒนธรรม ประเพณี ภูมิคุ้มกันและชุมชนเข้มแข็ง</v>
          </cell>
        </row>
        <row r="7205">
          <cell r="L7205" t="str">
            <v>v3_010202V04F01</v>
          </cell>
          <cell r="M7205" t="str">
            <v>การตระหนักรู้ถึงวัฒนธรรมและวิถีชีวิตของชุมชน</v>
          </cell>
        </row>
        <row r="7206">
          <cell r="L7206" t="str">
            <v>v3_010102V01F03</v>
          </cell>
          <cell r="M7206" t="str">
            <v>ความรู้และความเข้าใจที่ถูกต้องเกี่ยวกับสถาบันหลักของชาติ</v>
          </cell>
        </row>
        <row r="7207">
          <cell r="L7207" t="str">
            <v>v3_010102V03F01</v>
          </cell>
          <cell r="M7207" t="str">
            <v xml:space="preserve">หลักสูตรการศึกษาที่สอดคล้องกับการเปลี่ยนแปลงในสังคมไทย </v>
          </cell>
        </row>
        <row r="7208">
          <cell r="L7208" t="str">
            <v>v3_010202V03F03</v>
          </cell>
          <cell r="M7208" t="str">
            <v>คุณภาพของการศึกษาความสอดคล้องของการศึกษากับชุมชน</v>
          </cell>
        </row>
        <row r="7209">
          <cell r="L7209" t="str">
            <v>v3_010202V04F03</v>
          </cell>
          <cell r="M7209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210">
          <cell r="L7210" t="str">
            <v>v3_010101V01F01</v>
          </cell>
          <cell r="M7210" t="str">
            <v>จิตสำนึกคุณธรรม จริยธรรม ของประชาชนและบุคลากร</v>
          </cell>
        </row>
        <row r="7211">
          <cell r="L7211" t="str">
            <v>v3_010102V01F02</v>
          </cell>
          <cell r="M7211" t="str">
            <v xml:space="preserve">รูปแบบการสื่อสารที่เหมาะสม </v>
          </cell>
        </row>
        <row r="7212">
          <cell r="L7212" t="str">
            <v>v3_010102V01F03</v>
          </cell>
          <cell r="M7212" t="str">
            <v>ความรู้และความเข้าใจที่ถูกต้องเกี่ยวกับสถาบันหลักของชาติ</v>
          </cell>
        </row>
        <row r="7213">
          <cell r="L7213" t="str">
            <v>v3_010102V03F01</v>
          </cell>
          <cell r="M7213" t="str">
            <v xml:space="preserve">หลักสูตรการศึกษาที่สอดคล้องกับการเปลี่ยนแปลงในสังคมไทย </v>
          </cell>
        </row>
        <row r="7214">
          <cell r="L7214" t="str">
            <v>v3_010102V03F02</v>
          </cell>
          <cell r="M7214" t="str">
            <v>สมรรถนะของบุคลากรทางการศึกษา</v>
          </cell>
        </row>
        <row r="7215">
          <cell r="L7215" t="str">
            <v>v3_010102V04F03</v>
          </cell>
          <cell r="M7215" t="str">
            <v>การปลูกฝังค่านิยมที่ดี</v>
          </cell>
        </row>
        <row r="7216">
          <cell r="L7216" t="str">
            <v>v3_010201V02F01</v>
          </cell>
          <cell r="M7216" t="str">
            <v>การมีส่วนร่วม และการสร้างเครือข่ายชุมชน</v>
          </cell>
        </row>
        <row r="7217">
          <cell r="L7217" t="str">
            <v>v3_010201V02F04</v>
          </cell>
          <cell r="M7217" t="str">
            <v>แนวทางการปฏิบัติที่ดี และเทคนิคการเผชิญเหตุ</v>
          </cell>
        </row>
        <row r="7218">
          <cell r="L7218" t="str">
            <v>v3_010202V03F03</v>
          </cell>
          <cell r="M7218" t="str">
            <v>คุณภาพของการศึกษาความสอดคล้องของการศึกษากับชุมชน</v>
          </cell>
        </row>
        <row r="7219">
          <cell r="L7219" t="str">
            <v>v3_010102V01F03</v>
          </cell>
          <cell r="M7219" t="str">
            <v>ความรู้และความเข้าใจที่ถูกต้องเกี่ยวกับสถาบันหลักของชาติ</v>
          </cell>
        </row>
        <row r="7220">
          <cell r="L7220" t="str">
            <v>v3_010202V01F05</v>
          </cell>
          <cell r="M7220" t="str">
            <v>การสร้างความเข้าใจของประชนในพื้นที่</v>
          </cell>
        </row>
        <row r="7221">
          <cell r="L7221" t="str">
            <v>v3_010202V03F03</v>
          </cell>
          <cell r="M7221" t="str">
            <v>คุณภาพของการศึกษาความสอดคล้องของการศึกษากับชุมชน</v>
          </cell>
        </row>
        <row r="7222">
          <cell r="L7222" t="str">
            <v>v3_010202V04F03</v>
          </cell>
          <cell r="M7222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223">
          <cell r="L7223" t="str">
            <v>v3_010201V02F01</v>
          </cell>
          <cell r="M7223" t="str">
            <v>การมีส่วนร่วม และการสร้างเครือข่ายชุมชน</v>
          </cell>
        </row>
        <row r="7224">
          <cell r="L7224" t="str">
            <v>v3_010101V04F03</v>
          </cell>
          <cell r="M7224" t="str">
            <v>ระบบฐานข้อมูลที่เชื่อมโยงกันอย่างบูรณาการ</v>
          </cell>
        </row>
        <row r="7225">
          <cell r="L7225" t="str">
            <v>v3_010101V04F05</v>
          </cell>
          <cell r="M7225" t="str">
            <v>ความตระหนักรู้ และความเชื่อมั่นของประชาชน</v>
          </cell>
        </row>
        <row r="7226">
          <cell r="L7226" t="str">
            <v>v3_010201V02F02</v>
          </cell>
          <cell r="M7226" t="str">
            <v>ความร่วมมือและความสัมพันธ์อันดีกับต่างประเทศ</v>
          </cell>
        </row>
        <row r="7227">
          <cell r="L7227" t="str">
            <v>v3_010201V02F04</v>
          </cell>
          <cell r="M7227" t="str">
            <v>แนวทางการปฏิบัติที่ดี และเทคนิคการเผชิญเหตุ</v>
          </cell>
        </row>
        <row r="7228">
          <cell r="L7228" t="str">
            <v>v3_010201V03F02</v>
          </cell>
          <cell r="M7228" t="str">
            <v>กฎหมายระหว่างประเทศ และอนุสัญญาต่าง ๆ ที่เกี่ยวข้อง</v>
          </cell>
        </row>
        <row r="7229">
          <cell r="L7229" t="str">
            <v>v3_010201V03F03</v>
          </cell>
          <cell r="M7229" t="str">
            <v>มาตรการ แนวทางในการแก้ไขปัญหาความมั่นคง</v>
          </cell>
        </row>
        <row r="7230">
          <cell r="L7230" t="str">
            <v>v3_010202V03F05</v>
          </cell>
          <cell r="M7230" t="str">
            <v>ความร่วมมือระหว่างประเทศ</v>
          </cell>
        </row>
        <row r="7231">
          <cell r="L7231" t="str">
            <v>v3_010202V03F06</v>
          </cell>
          <cell r="M7231" t="str">
            <v>สุขภาวะที่ดี</v>
          </cell>
        </row>
        <row r="7232">
          <cell r="L7232" t="str">
            <v>v3_010201V02F01</v>
          </cell>
          <cell r="M7232" t="str">
            <v>การมีส่วนร่วม และการสร้างเครือข่ายชุมชน</v>
          </cell>
        </row>
        <row r="7233">
          <cell r="L7233" t="str">
            <v>v3_010402V03F01</v>
          </cell>
          <cell r="M7233" t="str">
            <v>มาตรการรับมือภัยคุกคาม</v>
          </cell>
        </row>
        <row r="7234">
          <cell r="L7234" t="str">
            <v>v3_010101V04F01</v>
          </cell>
          <cell r="M7234" t="str">
            <v>เทคโนโลยี วัสดุอุปกรณ์ อาวุธยุทโธปกรณ์ ยานพาหนะ สถานที่ และระบบศูนย์รับแจ้งเหตุ</v>
          </cell>
        </row>
        <row r="7235">
          <cell r="L7235" t="str">
            <v>v3_010402V02F02</v>
          </cell>
          <cell r="M7235" t="str">
            <v>กรอบความร่วมมือระหว่างประเทศ/ข้อตกลงด้านความมั่นคงที่ไทยเป็นสมาชิก/เข้าร่วม</v>
          </cell>
        </row>
        <row r="7236">
          <cell r="L7236" t="str">
            <v>v3_010201V01F07</v>
          </cell>
          <cell r="M7236" t="str">
            <v>การป้องกันและลดความเสี่ยงภัย</v>
          </cell>
        </row>
        <row r="7237">
          <cell r="L7237" t="str">
            <v>v3_010201V03F03</v>
          </cell>
          <cell r="M7237" t="str">
            <v>มาตรการ แนวทางในการแก้ไขปัญหาความมั่นคง</v>
          </cell>
        </row>
        <row r="7238">
          <cell r="L7238" t="str">
            <v>v3_010202V03F06</v>
          </cell>
          <cell r="M7238" t="str">
            <v>สุขภาวะที่ดี</v>
          </cell>
        </row>
        <row r="7239">
          <cell r="L7239" t="str">
            <v>v3_010302V03F02</v>
          </cell>
          <cell r="M7239" t="str">
            <v>การเฝ้าตรวจและป้องกันชายแดน การจัดระเบียบพื้นที่ และการประสานความร่วมมือ กับประเทศเพื่อนบ้าน</v>
          </cell>
        </row>
        <row r="7240">
          <cell r="L7240" t="str">
            <v>v3_010202V03F02</v>
          </cell>
          <cell r="M7240" t="str">
            <v>ความสามารถในการแข่งขันของวิสาหกิจชุมชน</v>
          </cell>
        </row>
        <row r="7241">
          <cell r="L7241" t="str">
            <v>v3_010202V03F04</v>
          </cell>
          <cell r="M7241" t="str">
            <v>รายได้ชุมชน ความเหลื่อมล้ำของประชาชนในพื้นที่</v>
          </cell>
        </row>
        <row r="7242">
          <cell r="L7242" t="str">
            <v>v3_010202V03F02</v>
          </cell>
          <cell r="M7242" t="str">
            <v>ความสามารถในการแข่งขันของวิสาหกิจชุมชน</v>
          </cell>
        </row>
        <row r="7243">
          <cell r="L7243" t="str">
            <v>v3_010202V03F04</v>
          </cell>
          <cell r="M7243" t="str">
            <v>รายได้ชุมชน ความเหลื่อมล้ำของประชาชนในพื้นที่</v>
          </cell>
        </row>
        <row r="7244">
          <cell r="L7244" t="str">
            <v>v3_010103V01F01</v>
          </cell>
          <cell r="M7244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245">
          <cell r="L7245" t="str">
            <v>v3_010103V04F01</v>
          </cell>
          <cell r="M7245" t="str">
            <v>ความหลากหลายของช่องทางการมีส่วนร่วมของประชาชน</v>
          </cell>
        </row>
        <row r="7246">
          <cell r="L7246" t="str">
            <v>v3_010202V01F01</v>
          </cell>
          <cell r="M7246" t="str">
            <v>การบูรณาการฐานข้อมูลด้านความมั่นคง</v>
          </cell>
        </row>
        <row r="7247">
          <cell r="L7247" t="str">
            <v>v3_010202V01F02</v>
          </cell>
          <cell r="M7247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7248">
          <cell r="L7248" t="str">
            <v>v3_010202V01F03</v>
          </cell>
          <cell r="M7248" t="str">
            <v>การบังคับใช้กฎหมายอย่างเป็นธรรม การเยียวยาผู้ได้รับผลกระทบ</v>
          </cell>
        </row>
        <row r="7249">
          <cell r="L7249" t="str">
            <v>v3_010202V01F04</v>
          </cell>
          <cell r="M7249" t="str">
            <v xml:space="preserve">เทคโนโลยีสนับสนุนการเฝ้าระวังพื้นที่ </v>
          </cell>
        </row>
        <row r="7250">
          <cell r="L7250" t="str">
            <v>v3_010202V01F05</v>
          </cell>
          <cell r="M7250" t="str">
            <v>การสร้างความเข้าใจของประชนในพื้นที่</v>
          </cell>
        </row>
        <row r="7251">
          <cell r="L7251" t="str">
            <v>v3_010202V02F01</v>
          </cell>
          <cell r="M7251" t="str">
            <v>การอำนวยการ การกำกับดูแล การปฏิบัติงานของหน่วยงาน</v>
          </cell>
        </row>
        <row r="7252">
          <cell r="L7252" t="str">
            <v>v3_010202V02F02</v>
          </cell>
          <cell r="M7252" t="str">
            <v>ประสิทธิภาพและสมรรถนะเจ้าหน้าที่รัฐ</v>
          </cell>
        </row>
        <row r="7253">
          <cell r="L7253" t="str">
            <v>v3_010202V02F03</v>
          </cell>
          <cell r="M7253" t="str">
            <v>การบูรณาการการทำงานของภาครัฐ และภาคีเครือข่าย</v>
          </cell>
        </row>
        <row r="7254">
          <cell r="L7254" t="str">
            <v>v3_010202V02F04</v>
          </cell>
          <cell r="M7254" t="str">
            <v>การประเมินผลการปฏิบัติงานของหน่วยงาน</v>
          </cell>
        </row>
        <row r="7255">
          <cell r="L7255" t="str">
            <v>v3_010202V02F05</v>
          </cell>
          <cell r="M7255" t="str">
            <v>การแสวงหาทางออกจากความขัดแย้งด้วยแนวทางสันติวิธี</v>
          </cell>
        </row>
        <row r="7256">
          <cell r="L7256" t="str">
            <v>v3_010202V03F01</v>
          </cell>
          <cell r="M7256" t="str">
            <v>การมีส่วนร่วมของชุมชน ในการบริหารจัดการทรัพยากรในพื้นที่</v>
          </cell>
        </row>
        <row r="7257">
          <cell r="L7257" t="str">
            <v>v3_010202V03F02</v>
          </cell>
          <cell r="M7257" t="str">
            <v>ความสามารถในการแข่งขันของวิสาหกิจชุมชน</v>
          </cell>
        </row>
        <row r="7258">
          <cell r="L7258" t="str">
            <v>v3_010202V03F03</v>
          </cell>
          <cell r="M7258" t="str">
            <v>คุณภาพของการศึกษาความสอดคล้องของการศึกษากับชุมชน</v>
          </cell>
        </row>
        <row r="7259">
          <cell r="L7259" t="str">
            <v>v3_010202V03F04</v>
          </cell>
          <cell r="M7259" t="str">
            <v>รายได้ชุมชน ความเหลื่อมล้ำของประชาชนในพื้นที่</v>
          </cell>
        </row>
        <row r="7260">
          <cell r="L7260" t="str">
            <v>v3_010202V03F05</v>
          </cell>
          <cell r="M7260" t="str">
            <v>ความร่วมมือระหว่างประเทศ</v>
          </cell>
        </row>
        <row r="7261">
          <cell r="L7261" t="str">
            <v>v3_010202V03F06</v>
          </cell>
          <cell r="M7261" t="str">
            <v>สุขภาวะที่ดี</v>
          </cell>
        </row>
        <row r="7262">
          <cell r="L7262" t="str">
            <v>v3_010202V04F01</v>
          </cell>
          <cell r="M7262" t="str">
            <v>การตระหนักรู้ถึงวัฒนธรรมและวิถีชีวิตของชุมชน</v>
          </cell>
        </row>
        <row r="7263">
          <cell r="L7263" t="str">
            <v>v3_010202V04F02</v>
          </cell>
          <cell r="M7263" t="str">
            <v>ความไว้วางใจของคนในชุมชนสำนึกความเป็นพลเมือง</v>
          </cell>
        </row>
        <row r="7264">
          <cell r="L7264" t="str">
            <v>v3_010202V04F03</v>
          </cell>
          <cell r="M7264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265">
          <cell r="L7265" t="str">
            <v>v3_010202V02F03</v>
          </cell>
          <cell r="M7265" t="str">
            <v>การบูรณาการการทำงานของภาครัฐ และภาคีเครือข่าย</v>
          </cell>
        </row>
        <row r="7266">
          <cell r="L7266" t="str">
            <v>v3_010101V01F01</v>
          </cell>
          <cell r="M7266" t="str">
            <v>จิตสำนึกคุณธรรม จริยธรรม ของประชาชนและบุคลากร</v>
          </cell>
        </row>
        <row r="7267">
          <cell r="L7267" t="str">
            <v>v3_010101V01F02</v>
          </cell>
          <cell r="M7267" t="str">
            <v>เครือข่ายความร่วมมือ ความเป็นหุ้นส่วน</v>
          </cell>
        </row>
        <row r="7268">
          <cell r="L7268" t="str">
            <v>v3_010101V01F03</v>
          </cell>
          <cell r="M7268" t="str">
            <v xml:space="preserve">ความหลากหลายของช่องทางการแสดงความคิดเห็น ช่องทางการรับบริการในการเข้าถึงกระบวนการยุติธรรม  </v>
          </cell>
        </row>
        <row r="7269">
          <cell r="L7269" t="str">
            <v>v3_010101V02F01</v>
          </cell>
          <cell r="M7269" t="str">
            <v>กฎหมาย ระเบียบ มาตรการรักษาความปลอดภัยในชีวิตและทรัพย์สิน</v>
          </cell>
        </row>
        <row r="7270">
          <cell r="L7270" t="str">
            <v>v3_010101V02F03</v>
          </cell>
          <cell r="M7270" t="str">
            <v>ศิลปะ วัฒนธรรม ประเพณี ภูมิคุ้มกันและชุมชนเข้มแข็ง</v>
          </cell>
        </row>
        <row r="7271">
          <cell r="L7271" t="str">
            <v>v3_010101V03F01</v>
          </cell>
          <cell r="M7271" t="str">
            <v>การอำนวยการและการบูรณาการระหว่างภาคีที่เกี่ยวข้อง</v>
          </cell>
        </row>
        <row r="7272">
          <cell r="L7272" t="str">
            <v>v3_010101V03F02</v>
          </cell>
          <cell r="M7272" t="str">
            <v xml:space="preserve">การเฝ้าระวังพื้นที่เสี่ยง แหล่งอบายมุข แหล่งมั่วสุม จุดตรวจ/ด่านตรวจ </v>
          </cell>
        </row>
        <row r="7273">
          <cell r="L7273" t="str">
            <v>v3_010101V03F03</v>
          </cell>
          <cell r="M7273" t="str">
            <v>งานนิติวิทยาศาสตร์และนิติเวช</v>
          </cell>
        </row>
        <row r="7274">
          <cell r="L7274" t="str">
            <v>v3_010101V03F04</v>
          </cell>
          <cell r="M7274" t="str">
            <v>ระบบสืบสวน สอบสวนที่มีสมรรถนะ</v>
          </cell>
        </row>
        <row r="7275">
          <cell r="L7275" t="str">
            <v>v3_010101V04F01</v>
          </cell>
          <cell r="M7275" t="str">
            <v>เทคโนโลยี วัสดุอุปกรณ์ อาวุธยุทโธปกรณ์ ยานพาหนะ สถานที่ และระบบศูนย์รับแจ้งเหตุ</v>
          </cell>
        </row>
        <row r="7276">
          <cell r="L7276" t="str">
            <v>v3_010101V04F02</v>
          </cell>
          <cell r="M7276" t="str">
            <v>การบังคับใช้กฎหมาย และการมีกฎหมายที่ทันสมัยรองรับการปฏิบัติงาน</v>
          </cell>
        </row>
        <row r="7277">
          <cell r="L7277" t="str">
            <v>v3_010101V04F03</v>
          </cell>
          <cell r="M7277" t="str">
            <v>ระบบฐานข้อมูลที่เชื่อมโยงกันอย่างบูรณาการ</v>
          </cell>
        </row>
        <row r="7278">
          <cell r="L7278" t="str">
            <v>v3_010101V04F04</v>
          </cell>
          <cell r="M7278" t="str">
            <v>ระบบการขนส่งมวลชน การบริหารจัดการจราจร</v>
          </cell>
        </row>
        <row r="7279">
          <cell r="L7279" t="str">
            <v>v3_010101V04F05</v>
          </cell>
          <cell r="M7279" t="str">
            <v>ความตระหนักรู้ และความเชื่อมั่นของประชาชน</v>
          </cell>
        </row>
        <row r="7280">
          <cell r="L7280" t="str">
            <v>v3_010102V01F03</v>
          </cell>
          <cell r="M7280" t="str">
            <v>ความรู้และความเข้าใจที่ถูกต้องเกี่ยวกับสถาบันหลักของชาติ</v>
          </cell>
        </row>
        <row r="7281">
          <cell r="L7281" t="str">
            <v>v3_010102V01F04</v>
          </cell>
          <cell r="M7281" t="str">
            <v>การมีส่วนร่วมของประชาชนในการสร้างความสามัคคีปรองดอง</v>
          </cell>
        </row>
        <row r="7282">
          <cell r="L7282" t="str">
            <v>v3_010102V02F01</v>
          </cell>
          <cell r="M7282" t="str">
            <v>การบูรณาการการทำงานอย่างมีส่วนร่วมระหว่างหน่วยงานที่เกี่ยวข้อง</v>
          </cell>
        </row>
        <row r="7283">
          <cell r="L7283" t="str">
            <v>v3_010102V02F02</v>
          </cell>
          <cell r="M7283" t="str">
            <v>การเฝ้าระวังและการตรวจสอบการละเมิด</v>
          </cell>
        </row>
        <row r="7284">
          <cell r="L7284" t="str">
            <v>v3_010102V02F03</v>
          </cell>
          <cell r="M7284" t="str">
            <v>ความเข้มแข็งของหน่วยงานในการบริหารจัดการ</v>
          </cell>
        </row>
        <row r="7285">
          <cell r="L7285" t="str">
            <v>v3_010102V04F01</v>
          </cell>
          <cell r="M7285" t="str">
            <v>การบังคับใช้กฎหมายที่เป็นธรรม เหมาะสม และโปร่งใส</v>
          </cell>
        </row>
        <row r="7286">
          <cell r="L7286" t="str">
            <v>v3_010201V01F01</v>
          </cell>
          <cell r="M7286" t="str">
            <v>สมรรถนะของบุคลากร</v>
          </cell>
        </row>
        <row r="7287">
          <cell r="L7287" t="str">
            <v>v3_010201V01F03</v>
          </cell>
          <cell r="M7287" t="str">
            <v>การปฏิบัติงานเชิงรุก</v>
          </cell>
        </row>
        <row r="7288">
          <cell r="L7288" t="str">
            <v>v3_010201V01F04</v>
          </cell>
          <cell r="M7288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289">
          <cell r="L7289" t="str">
            <v>v3_010201V01F05</v>
          </cell>
          <cell r="M7289" t="str">
            <v>การเฝ้าระวังและการตรวจสอบที่มีประสิทธิภาพ</v>
          </cell>
        </row>
        <row r="7290">
          <cell r="L7290" t="str">
            <v>v3_010201V01F06</v>
          </cell>
          <cell r="M7290" t="str">
            <v>ศูนย์ประสานงานและรับแจ้งเหตุ</v>
          </cell>
        </row>
        <row r="7291">
          <cell r="L7291" t="str">
            <v>v3_010201V02F01</v>
          </cell>
          <cell r="M7291" t="str">
            <v>การมีส่วนร่วม และการสร้างเครือข่ายชุมชน</v>
          </cell>
        </row>
        <row r="7292">
          <cell r="L7292" t="str">
            <v>v3_010201V02F02</v>
          </cell>
          <cell r="M7292" t="str">
            <v>ความร่วมมือและความสัมพันธ์อันดีกับต่างประเทศ</v>
          </cell>
        </row>
        <row r="7293">
          <cell r="L7293" t="str">
            <v>v3_010201V02F04</v>
          </cell>
          <cell r="M7293" t="str">
            <v>แนวทางการปฏิบัติที่ดี และเทคนิคการเผชิญเหตุ</v>
          </cell>
        </row>
        <row r="7294">
          <cell r="L7294" t="str">
            <v>v3_010201V03F01</v>
          </cell>
          <cell r="M7294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295">
          <cell r="L7295" t="str">
            <v>v3_010201V04F02</v>
          </cell>
          <cell r="M7295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296">
          <cell r="L7296" t="str">
            <v>v3_010202V01F01</v>
          </cell>
          <cell r="M7296" t="str">
            <v>การบูรณาการฐานข้อมูลด้านความมั่นคง</v>
          </cell>
        </row>
        <row r="7297">
          <cell r="L7297" t="str">
            <v>v3_010202V01F02</v>
          </cell>
          <cell r="M7297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7298">
          <cell r="L7298" t="str">
            <v>v3_010202V01F03</v>
          </cell>
          <cell r="M7298" t="str">
            <v>การบังคับใช้กฎหมายอย่างเป็นธรรม การเยียวยาผู้ได้รับผลกระทบ</v>
          </cell>
        </row>
        <row r="7299">
          <cell r="L7299" t="str">
            <v>v3_010202V01F04</v>
          </cell>
          <cell r="M7299" t="str">
            <v xml:space="preserve">เทคโนโลยีสนับสนุนการเฝ้าระวังพื้นที่ </v>
          </cell>
        </row>
        <row r="7300">
          <cell r="L7300" t="str">
            <v>v3_010202V01F05</v>
          </cell>
          <cell r="M7300" t="str">
            <v>การสร้างความเข้าใจของประชนในพื้นที่</v>
          </cell>
        </row>
        <row r="7301">
          <cell r="L7301" t="str">
            <v>v3_010202V02F02</v>
          </cell>
          <cell r="M7301" t="str">
            <v>ประสิทธิภาพและสมรรถนะเจ้าหน้าที่รัฐ</v>
          </cell>
        </row>
        <row r="7302">
          <cell r="L7302" t="str">
            <v>v3_010202V02F03</v>
          </cell>
          <cell r="M7302" t="str">
            <v>การบูรณาการการทำงานของภาครัฐ และภาคีเครือข่าย</v>
          </cell>
        </row>
        <row r="7303">
          <cell r="L7303" t="str">
            <v>v3_010301V01F01</v>
          </cell>
          <cell r="M7303" t="str">
            <v>ความสัมพันธ์และความร่วมมือการทำงานของเจ้าหน้าที่ด้านการข่าว</v>
          </cell>
        </row>
        <row r="7304">
          <cell r="L7304" t="str">
            <v>v3_010301V01F02</v>
          </cell>
          <cell r="M7304" t="str">
            <v>ความเป็นวิชาชีพ ความรู้/ทักษะ ความสามารถ การวิเคราะห์ การปฏิบัติ</v>
          </cell>
        </row>
        <row r="7305">
          <cell r="L7305" t="str">
            <v>v3_010301V01F03</v>
          </cell>
          <cell r="M7305" t="str">
            <v>ความสามารถด้านความหลากหลายทางภาษา</v>
          </cell>
        </row>
        <row r="7306">
          <cell r="L7306" t="str">
            <v>v3_010301V02F02</v>
          </cell>
          <cell r="M7306" t="str">
            <v xml:space="preserve">การประเมินสถานการณ์และแนวโน้มระยะสั้น ระยะกลาง ระยะยาว </v>
          </cell>
        </row>
        <row r="7307">
          <cell r="L7307" t="str">
            <v>v3_010301V02F04</v>
          </cell>
          <cell r="M7307" t="str">
            <v>ระบบฐานข้อมูลการข่าว</v>
          </cell>
        </row>
        <row r="7308">
          <cell r="L7308" t="str">
            <v>v3_010301V02F05</v>
          </cell>
          <cell r="M7308" t="str">
            <v>เครือข่ายความร่วมมือด้านการข่าวทุกภาคส่วนทั้งในประเทศและต่างประเทศ</v>
          </cell>
        </row>
        <row r="7309">
          <cell r="L7309" t="str">
            <v>v3_010401V01F02</v>
          </cell>
          <cell r="M7309" t="str">
            <v>กลไกการดำเนินงานด้านการต่างประเทศ</v>
          </cell>
        </row>
        <row r="7310">
          <cell r="L7310" t="str">
            <v>v3_010401V02F01</v>
          </cell>
          <cell r="M7310" t="str">
            <v>ความร่วมมือด้านการข่าว</v>
          </cell>
        </row>
        <row r="7311">
          <cell r="L7311" t="str">
            <v>v3_010401V02F02</v>
          </cell>
          <cell r="M7311" t="str">
            <v>ความร่วมมือด้านความมั่นคง</v>
          </cell>
        </row>
        <row r="7312">
          <cell r="L7312" t="str">
            <v>v3_010401V03F02</v>
          </cell>
          <cell r="M7312" t="str">
            <v>การหารือระหว่างประเทศ</v>
          </cell>
        </row>
        <row r="7313">
          <cell r="L7313" t="str">
            <v>v3_010401V03F03</v>
          </cell>
          <cell r="M7313" t="str">
            <v>พันธกรณีระหว่างประเทศ</v>
          </cell>
        </row>
        <row r="7314">
          <cell r="L7314" t="str">
            <v>v3_010401V03F05</v>
          </cell>
          <cell r="M7314" t="str">
            <v>กฎหมาย MOU ระหว่างประเทศที่เกี่ยวข้อง</v>
          </cell>
        </row>
        <row r="7315">
          <cell r="L7315" t="str">
            <v>v3_010401V04F01</v>
          </cell>
          <cell r="M7315" t="str">
            <v>สมรรถนะของบุคลากรในองค์กร/หน่วยงาน</v>
          </cell>
        </row>
        <row r="7316">
          <cell r="L7316" t="str">
            <v>v3_010401V04F03</v>
          </cell>
          <cell r="M7316" t="str">
            <v>กลไกการดำเนินงาน/ติดตาม/ประเมินผล ของหน่วยงาน</v>
          </cell>
        </row>
        <row r="7317">
          <cell r="L7317" t="str">
            <v>v3_010402V01F01</v>
          </cell>
          <cell r="M7317" t="str">
            <v>ประสิทธิภาพของการบูรณาการการทำงานระหว่างหน่วยงานด้านความมั่นคง</v>
          </cell>
        </row>
        <row r="7318">
          <cell r="L7318" t="str">
            <v>v3_010402V02F03</v>
          </cell>
          <cell r="M7318" t="str">
            <v>ความสัมพันธ์เชิงบวกกับต่างประเทศเพื่อเพิ่,บทบาทของประเทศไทยในภูมิภาค</v>
          </cell>
        </row>
        <row r="7319">
          <cell r="L7319" t="str">
            <v>v3_010201V01F01</v>
          </cell>
          <cell r="M7319" t="str">
            <v>สมรรถนะของบุคลากร</v>
          </cell>
        </row>
        <row r="7320">
          <cell r="L7320" t="str">
            <v>v3_010201V01F02</v>
          </cell>
          <cell r="M7320" t="str">
            <v>กลไกการบูรณาการในระดับนโยบายและปฏิบัติระดับพื้นที่</v>
          </cell>
        </row>
        <row r="7321">
          <cell r="L7321" t="str">
            <v>v3_010201V01F03</v>
          </cell>
          <cell r="M7321" t="str">
            <v>การปฏิบัติงานเชิงรุก</v>
          </cell>
        </row>
        <row r="7322">
          <cell r="L7322" t="str">
            <v>v3_010201V01F04</v>
          </cell>
          <cell r="M7322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23">
          <cell r="L7323" t="str">
            <v>v3_010201V01F05</v>
          </cell>
          <cell r="M7323" t="str">
            <v>การเฝ้าระวังและการตรวจสอบที่มีประสิทธิภาพ</v>
          </cell>
        </row>
        <row r="7324">
          <cell r="L7324" t="str">
            <v>v3_010201V04F01</v>
          </cell>
          <cell r="M7324" t="str">
            <v>วิจัย นวัตกรรม และเทคโนโลยีสารสนเทศที่เหมาะสม</v>
          </cell>
        </row>
        <row r="7325">
          <cell r="L7325" t="str">
            <v>v3_010201V04F02</v>
          </cell>
          <cell r="M7325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326">
          <cell r="L7326" t="str">
            <v>v3_010301V02F02</v>
          </cell>
          <cell r="M7326" t="str">
            <v xml:space="preserve">การประเมินสถานการณ์และแนวโน้มระยะสั้น ระยะกลาง ระยะยาว </v>
          </cell>
        </row>
        <row r="7327">
          <cell r="L7327" t="str">
            <v>v3_010402V01F01</v>
          </cell>
          <cell r="M7327" t="str">
            <v>ประสิทธิภาพของการบูรณาการการทำงานระหว่างหน่วยงานด้านความมั่นคง</v>
          </cell>
        </row>
        <row r="7328">
          <cell r="L7328" t="str">
            <v>v3_010402V01F03</v>
          </cell>
          <cell r="M7328" t="str">
            <v>ยุทธศาสตร์และแผนงาน</v>
          </cell>
        </row>
        <row r="7329">
          <cell r="L7329" t="str">
            <v>v3_010102V01F03</v>
          </cell>
          <cell r="M7329" t="str">
            <v>ความรู้และความเข้าใจที่ถูกต้องเกี่ยวกับสถาบันหลักของชาติ</v>
          </cell>
        </row>
        <row r="7330">
          <cell r="L7330" t="str">
            <v>v3_010102V01F04</v>
          </cell>
          <cell r="M7330" t="str">
            <v>การมีส่วนร่วมของประชาชนในการสร้างความสามัคคีปรองดอง</v>
          </cell>
        </row>
        <row r="7331">
          <cell r="L7331" t="str">
            <v>v3_010102V02F01</v>
          </cell>
          <cell r="M7331" t="str">
            <v>การบูรณาการการทำงานอย่างมีส่วนร่วมระหว่างหน่วยงานที่เกี่ยวข้อง</v>
          </cell>
        </row>
        <row r="7332">
          <cell r="L7332" t="str">
            <v>v3_010102V02F02</v>
          </cell>
          <cell r="M7332" t="str">
            <v>การเฝ้าระวังและการตรวจสอบการละเมิด</v>
          </cell>
        </row>
        <row r="7333">
          <cell r="L7333" t="str">
            <v>v3_010102V04F02</v>
          </cell>
          <cell r="M7333" t="str">
            <v>การยอมรับและเชื่อมั่นในสถาบันหลักของชาติ</v>
          </cell>
        </row>
        <row r="7334">
          <cell r="L7334" t="str">
            <v>v3_010102V04F03</v>
          </cell>
          <cell r="M7334" t="str">
            <v>การปลูกฝังค่านิยมที่ดี</v>
          </cell>
        </row>
        <row r="7335">
          <cell r="L7335" t="str">
            <v>v3_010202V01F03</v>
          </cell>
          <cell r="M7335" t="str">
            <v>การบังคับใช้กฎหมายอย่างเป็นธรรม การเยียวยาผู้ได้รับผลกระทบ</v>
          </cell>
        </row>
        <row r="7336">
          <cell r="L7336" t="str">
            <v>v3_010202V01F05</v>
          </cell>
          <cell r="M7336" t="str">
            <v>การสร้างความเข้าใจของประชนในพื้นที่</v>
          </cell>
        </row>
        <row r="7337">
          <cell r="L7337" t="str">
            <v>v3_010202V04F01</v>
          </cell>
          <cell r="M7337" t="str">
            <v>การตระหนักรู้ถึงวัฒนธรรมและวิถีชีวิตของชุมชน</v>
          </cell>
        </row>
        <row r="7338">
          <cell r="L7338" t="str">
            <v>v3_010202V04F03</v>
          </cell>
          <cell r="M7338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339">
          <cell r="L7339" t="str">
            <v>v3_010101V01F01</v>
          </cell>
          <cell r="M7339" t="str">
            <v>จิตสำนึกคุณธรรม จริยธรรม ของประชาชนและบุคลากร</v>
          </cell>
        </row>
        <row r="7340">
          <cell r="L7340" t="str">
            <v>v3_010101V01F02</v>
          </cell>
          <cell r="M7340" t="str">
            <v>เครือข่ายความร่วมมือ ความเป็นหุ้นส่วน</v>
          </cell>
        </row>
        <row r="7341">
          <cell r="L7341" t="str">
            <v>v3_010101V02F03</v>
          </cell>
          <cell r="M7341" t="str">
            <v>ศิลปะ วัฒนธรรม ประเพณี ภูมิคุ้มกันและชุมชนเข้มแข็ง</v>
          </cell>
        </row>
        <row r="7342">
          <cell r="L7342" t="str">
            <v>v3_010101V03F01</v>
          </cell>
          <cell r="M7342" t="str">
            <v>การอำนวยการและการบูรณาการระหว่างภาคีที่เกี่ยวข้อง</v>
          </cell>
        </row>
        <row r="7343">
          <cell r="L7343" t="str">
            <v>v3_010102V01F01</v>
          </cell>
          <cell r="M7343" t="str">
            <v>ช่องทางการเข้าถึงข้อมูลข่าวสารที่ถูกต้อง</v>
          </cell>
        </row>
        <row r="7344">
          <cell r="L7344" t="str">
            <v>v3_010102V01F03</v>
          </cell>
          <cell r="M7344" t="str">
            <v>ความรู้และความเข้าใจที่ถูกต้องเกี่ยวกับสถาบันหลักของชาติ</v>
          </cell>
        </row>
        <row r="7345">
          <cell r="L7345" t="str">
            <v>v3_010102V01F04</v>
          </cell>
          <cell r="M7345" t="str">
            <v>การมีส่วนร่วมของประชาชนในการสร้างความสามัคคีปรองดอง</v>
          </cell>
        </row>
        <row r="7346">
          <cell r="L7346" t="str">
            <v>v3_010102V01F01</v>
          </cell>
          <cell r="M7346" t="str">
            <v>ช่องทางการเข้าถึงข้อมูลข่าวสารที่ถูกต้อง</v>
          </cell>
        </row>
        <row r="7347">
          <cell r="L7347" t="str">
            <v>v3_010102V01F02</v>
          </cell>
          <cell r="M7347" t="str">
            <v xml:space="preserve">รูปแบบการสื่อสารที่เหมาะสม </v>
          </cell>
        </row>
        <row r="7348">
          <cell r="L7348" t="str">
            <v>v3_010102V01F03</v>
          </cell>
          <cell r="M7348" t="str">
            <v>ความรู้และความเข้าใจที่ถูกต้องเกี่ยวกับสถาบันหลักของชาติ</v>
          </cell>
        </row>
        <row r="7349">
          <cell r="L7349" t="str">
            <v>v3_010102V02F01</v>
          </cell>
          <cell r="M7349" t="str">
            <v>การบูรณาการการทำงานอย่างมีส่วนร่วมระหว่างหน่วยงานที่เกี่ยวข้อง</v>
          </cell>
        </row>
        <row r="7350">
          <cell r="L7350" t="str">
            <v>v3_010102V02F01</v>
          </cell>
          <cell r="M7350" t="str">
            <v>การบูรณาการการทำงานอย่างมีส่วนร่วมระหว่างหน่วยงานที่เกี่ยวข้อง</v>
          </cell>
        </row>
        <row r="7351">
          <cell r="L7351" t="str">
            <v>v3_010103V04F03</v>
          </cell>
          <cell r="M7351" t="str">
            <v>ความเชื่อมั่นของประชาชนต่อระบบการเมือง</v>
          </cell>
        </row>
        <row r="7352">
          <cell r="L7352" t="str">
            <v>v3_010201V01F02</v>
          </cell>
          <cell r="M7352" t="str">
            <v>กลไกการบูรณาการในระดับนโยบายและปฏิบัติระดับพื้นที่</v>
          </cell>
        </row>
        <row r="7353">
          <cell r="L7353" t="str">
            <v>v3_010201V01F07</v>
          </cell>
          <cell r="M7353" t="str">
            <v>การป้องกันและลดความเสี่ยงภัย</v>
          </cell>
        </row>
        <row r="7354">
          <cell r="L7354" t="str">
            <v>v3_010201V01F02</v>
          </cell>
          <cell r="M7354" t="str">
            <v>กลไกการบูรณาการในระดับนโยบายและปฏิบัติระดับพื้นที่</v>
          </cell>
        </row>
        <row r="7355">
          <cell r="L7355" t="str">
            <v>v3_010201V01F04</v>
          </cell>
          <cell r="M7355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56">
          <cell r="L7356" t="str">
            <v>v3_010201V01F05</v>
          </cell>
          <cell r="M7356" t="str">
            <v>การเฝ้าระวังและการตรวจสอบที่มีประสิทธิภาพ</v>
          </cell>
        </row>
        <row r="7357">
          <cell r="L7357" t="str">
            <v>v3_010201V01F04</v>
          </cell>
          <cell r="M7357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58">
          <cell r="L7358" t="str">
            <v>v3_010201V01F01</v>
          </cell>
          <cell r="M7358" t="str">
            <v>สมรรถนะของบุคลากร</v>
          </cell>
        </row>
        <row r="7359">
          <cell r="L7359" t="str">
            <v>v3_010201V01F02</v>
          </cell>
          <cell r="M7359" t="str">
            <v>กลไกการบูรณาการในระดับนโยบายและปฏิบัติระดับพื้นที่</v>
          </cell>
        </row>
        <row r="7360">
          <cell r="L7360" t="str">
            <v>v3_010201V01F03</v>
          </cell>
          <cell r="M7360" t="str">
            <v>การปฏิบัติงานเชิงรุก</v>
          </cell>
        </row>
        <row r="7361">
          <cell r="L7361" t="str">
            <v>v3_010201V01F04</v>
          </cell>
          <cell r="M7361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62">
          <cell r="L7362" t="str">
            <v>v3_010201V01F05</v>
          </cell>
          <cell r="M7362" t="str">
            <v>การเฝ้าระวังและการตรวจสอบที่มีประสิทธิภาพ</v>
          </cell>
        </row>
        <row r="7363">
          <cell r="L7363" t="str">
            <v>v3_010201V01F06</v>
          </cell>
          <cell r="M7363" t="str">
            <v>ศูนย์ประสานงานและรับแจ้งเหตุ</v>
          </cell>
        </row>
        <row r="7364">
          <cell r="L7364" t="str">
            <v>v3_010201V01F07</v>
          </cell>
          <cell r="M7364" t="str">
            <v>การป้องกันและลดความเสี่ยงภัย</v>
          </cell>
        </row>
        <row r="7365">
          <cell r="L7365" t="str">
            <v>v3_010201V01F02</v>
          </cell>
          <cell r="M7365" t="str">
            <v>กลไกการบูรณาการในระดับนโยบายและปฏิบัติระดับพื้นที่</v>
          </cell>
        </row>
        <row r="7366">
          <cell r="L7366" t="str">
            <v>v3_010201V01F04</v>
          </cell>
          <cell r="M7366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67">
          <cell r="L7367" t="str">
            <v>v3_010201V01F05</v>
          </cell>
          <cell r="M7367" t="str">
            <v>การเฝ้าระวังและการตรวจสอบที่มีประสิทธิภาพ</v>
          </cell>
        </row>
        <row r="7368">
          <cell r="L7368" t="str">
            <v>v3_010201V01F04</v>
          </cell>
          <cell r="M7368" t="str">
            <v>การบูรณาการฐานข้อมูลด้านความมั่นคง และขีดความสามารถในการแลกเปลี่ยนข่าว</v>
          </cell>
        </row>
        <row r="7369">
          <cell r="L7369" t="str">
            <v>v3_010201V02F01</v>
          </cell>
          <cell r="M7369" t="str">
            <v>การมีส่วนร่วม และการสร้างเครือข่ายชุมชน</v>
          </cell>
        </row>
        <row r="7370">
          <cell r="L7370" t="str">
            <v>v3_010201V02F01</v>
          </cell>
          <cell r="M7370" t="str">
            <v>การมีส่วนร่วม และการสร้างเครือข่ายชุมชน</v>
          </cell>
        </row>
        <row r="7371">
          <cell r="L7371" t="str">
            <v>v3_010201V02F02</v>
          </cell>
          <cell r="M7371" t="str">
            <v>ความร่วมมือและความสัมพันธ์อันดีกับต่างประเทศ</v>
          </cell>
        </row>
        <row r="7372">
          <cell r="L7372" t="str">
            <v>v3_010201V02F03</v>
          </cell>
          <cell r="M7372" t="str">
            <v>การสนับสนุนจากภาคเอกชน</v>
          </cell>
        </row>
        <row r="7373">
          <cell r="L7373" t="str">
            <v>v3_010201V02F04</v>
          </cell>
          <cell r="M7373" t="str">
            <v>แนวทางการปฏิบัติที่ดี และเทคนิคการเผชิญเหตุ</v>
          </cell>
        </row>
        <row r="7374">
          <cell r="L7374" t="str">
            <v>v3_010201V02F01</v>
          </cell>
          <cell r="M7374" t="str">
            <v>การมีส่วนร่วม และการสร้างเครือข่ายชุมชน</v>
          </cell>
        </row>
        <row r="7375">
          <cell r="L7375" t="str">
            <v>v3_010201V03F03</v>
          </cell>
          <cell r="M7375" t="str">
            <v>มาตรการ แนวทางในการแก้ไขปัญหาความมั่นคง</v>
          </cell>
        </row>
        <row r="7376">
          <cell r="L7376" t="str">
            <v>v3_010201V03F01</v>
          </cell>
          <cell r="M7376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377">
          <cell r="L7377" t="str">
            <v>v3_010201V03F02</v>
          </cell>
          <cell r="M7377" t="str">
            <v>กฎหมายระหว่างประเทศ และอนุสัญญาต่าง ๆ ที่เกี่ยวข้อง</v>
          </cell>
        </row>
        <row r="7378">
          <cell r="L7378" t="str">
            <v>v3_010201V03F03</v>
          </cell>
          <cell r="M7378" t="str">
            <v>มาตรการ แนวทางในการแก้ไขปัญหาความมั่นคง</v>
          </cell>
        </row>
        <row r="7379">
          <cell r="L7379" t="str">
            <v>v3_010201V03F03</v>
          </cell>
          <cell r="M7379" t="str">
            <v>มาตรการ แนวทางในการแก้ไขปัญหาความมั่นคง</v>
          </cell>
        </row>
        <row r="7380">
          <cell r="L7380" t="str">
            <v>v3_010201V03F03</v>
          </cell>
          <cell r="M7380" t="str">
            <v>มาตรการ แนวทางในการแก้ไขปัญหาความมั่นคง</v>
          </cell>
        </row>
        <row r="7381">
          <cell r="L7381" t="str">
            <v>v3_010201V04F02</v>
          </cell>
          <cell r="M7381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382">
          <cell r="L7382" t="str">
            <v>v3_010201V04F01</v>
          </cell>
          <cell r="M7382" t="str">
            <v>วิจัย นวัตกรรม และเทคโนโลยีสารสนเทศที่เหมาะสม</v>
          </cell>
        </row>
        <row r="7383">
          <cell r="L7383" t="str">
            <v>v3_010201V04F02</v>
          </cell>
          <cell r="M7383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384">
          <cell r="L7384" t="str">
            <v>v3_010201V04F04</v>
          </cell>
          <cell r="M7384" t="str">
            <v>โครงสร้างพื้นฐานสนับสนุนที่เกี่ยวข้อง</v>
          </cell>
        </row>
        <row r="7385">
          <cell r="L7385" t="str">
            <v>v3_010201V04F02</v>
          </cell>
          <cell r="M7385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386">
          <cell r="L7386" t="str">
            <v>v3_010201V04F02</v>
          </cell>
          <cell r="M7386" t="str">
            <v>ความรู้ ความเข้าใจ และความเชื่อมั่นของประชาชนและภาคส่วนที่เกี่ยวข้อง</v>
          </cell>
        </row>
        <row r="7387">
          <cell r="L7387" t="str">
            <v>v3_010202V01F05</v>
          </cell>
          <cell r="M7387" t="str">
            <v>การสร้างความเข้าใจของประชนในพื้นที่</v>
          </cell>
        </row>
        <row r="7388">
          <cell r="L7388" t="str">
            <v>v3_010202V01F01</v>
          </cell>
          <cell r="M7388" t="str">
            <v>การบูรณาการฐานข้อมูลด้านความมั่นคง</v>
          </cell>
        </row>
        <row r="7389">
          <cell r="L7389" t="str">
            <v>v3_010202V01F02</v>
          </cell>
          <cell r="M7389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7390">
          <cell r="L7390" t="str">
            <v>v3_010202V01F03</v>
          </cell>
          <cell r="M7390" t="str">
            <v>การบังคับใช้กฎหมายอย่างเป็นธรรม การเยียวยาผู้ได้รับผลกระทบ</v>
          </cell>
        </row>
        <row r="7391">
          <cell r="L7391" t="str">
            <v>v3_010202V01F04</v>
          </cell>
          <cell r="M7391" t="str">
            <v xml:space="preserve">เทคโนโลยีสนับสนุนการเฝ้าระวังพื้นที่ </v>
          </cell>
        </row>
        <row r="7392">
          <cell r="L7392" t="str">
            <v>v3_010202V01F05</v>
          </cell>
          <cell r="M7392" t="str">
            <v>การสร้างความเข้าใจของประชนในพื้นที่</v>
          </cell>
        </row>
        <row r="7393">
          <cell r="L7393" t="str">
            <v>v3_010202V01F02</v>
          </cell>
          <cell r="M7393" t="str">
            <v>การเฝ้าระวัง ความปลอดภัยในชีวิตและทรัพย์สินของประชาชนในพื้นที่เสี่ยง</v>
          </cell>
        </row>
        <row r="7394">
          <cell r="L7394" t="str">
            <v>v3_010202V01F01</v>
          </cell>
          <cell r="M7394" t="str">
            <v>การบูรณาการฐานข้อมูลด้านความมั่นคง</v>
          </cell>
        </row>
        <row r="7395">
          <cell r="L7395" t="str">
            <v>v3_010202V01F01</v>
          </cell>
          <cell r="M7395" t="str">
            <v>การบูรณาการฐานข้อมูลด้านความมั่นคง</v>
          </cell>
        </row>
        <row r="7396">
          <cell r="L7396" t="str">
            <v>v3_010202V02F01</v>
          </cell>
          <cell r="M7396" t="str">
            <v>การอำนวยการ การกำกับดูแล การปฏิบัติงานของหน่วยงาน</v>
          </cell>
        </row>
        <row r="7397">
          <cell r="L7397" t="str">
            <v>v3_010202V02F02</v>
          </cell>
          <cell r="M7397" t="str">
            <v>ประสิทธิภาพและสมรรถนะเจ้าหน้าที่รัฐ</v>
          </cell>
        </row>
        <row r="7398">
          <cell r="L7398" t="str">
            <v>v3_010202V02F03</v>
          </cell>
          <cell r="M7398" t="str">
            <v>การบูรณาการการทำงานของภาครัฐ และภาคีเครือข่าย</v>
          </cell>
        </row>
        <row r="7399">
          <cell r="L7399" t="str">
            <v>v3_010202V02F04</v>
          </cell>
          <cell r="M7399" t="str">
            <v>การประเมินผลการปฏิบัติงานของหน่วยงาน</v>
          </cell>
        </row>
        <row r="7400">
          <cell r="L7400" t="str">
            <v>v3_010202V02F05</v>
          </cell>
          <cell r="M7400" t="str">
            <v>การแสวงหาทางออกจากความขัดแย้งด้วยแนวทางสันติวิธี</v>
          </cell>
        </row>
        <row r="7401">
          <cell r="L7401" t="str">
            <v>v3_010202V02F03</v>
          </cell>
          <cell r="M7401" t="str">
            <v>การบูรณาการการทำงานของภาครัฐ และภาคีเครือข่าย</v>
          </cell>
        </row>
        <row r="7402">
          <cell r="L7402" t="str">
            <v>v3_010202V02F04</v>
          </cell>
          <cell r="M7402" t="str">
            <v>การประเมินผลการปฏิบัติงานของหน่วยงาน</v>
          </cell>
        </row>
        <row r="7403">
          <cell r="L7403" t="str">
            <v>v3_010202V02F05</v>
          </cell>
          <cell r="M7403" t="str">
            <v>การแสวงหาทางออกจากความขัดแย้งด้วยแนวทางสันติวิธี</v>
          </cell>
        </row>
        <row r="7404">
          <cell r="L7404" t="str">
            <v>v3_010202V02F02</v>
          </cell>
          <cell r="M7404" t="str">
            <v>ประสิทธิภาพและสมรรถนะเจ้าหน้าที่รัฐ</v>
          </cell>
        </row>
        <row r="7405">
          <cell r="L7405" t="str">
            <v>v3_010202V02F03</v>
          </cell>
          <cell r="M7405" t="str">
            <v>การบูรณาการการทำงานของภาครัฐ และภาคีเครือข่าย</v>
          </cell>
        </row>
        <row r="7406">
          <cell r="L7406" t="str">
            <v>v3_010202V03F01</v>
          </cell>
          <cell r="M7406" t="str">
            <v>การมีส่วนร่วมของชุมชน ในการบริหารจัดการทรัพยากรในพื้นที่</v>
          </cell>
        </row>
        <row r="7407">
          <cell r="L7407" t="str">
            <v>v3_010202V03F02</v>
          </cell>
          <cell r="M7407" t="str">
            <v>ความสามารถในการแข่งขันของวิสาหกิจชุมชน</v>
          </cell>
        </row>
        <row r="7408">
          <cell r="L7408" t="str">
            <v>v3_010202V03F03</v>
          </cell>
          <cell r="M7408" t="str">
            <v>คุณภาพของการศึกษาความสอดคล้องของการศึกษากับชุมชน</v>
          </cell>
        </row>
        <row r="7409">
          <cell r="L7409" t="str">
            <v>v3_010202V03F04</v>
          </cell>
          <cell r="M7409" t="str">
            <v>รายได้ชุมชน ความเหลื่อมล้ำของประชาชนในพื้นที่</v>
          </cell>
        </row>
        <row r="7410">
          <cell r="L7410" t="str">
            <v>v3_010202V03F05</v>
          </cell>
          <cell r="M7410" t="str">
            <v>ความร่วมมือระหว่างประเทศ</v>
          </cell>
        </row>
        <row r="7411">
          <cell r="L7411" t="str">
            <v>v3_010202V03F06</v>
          </cell>
          <cell r="M7411" t="str">
            <v>สุขภาวะที่ดี</v>
          </cell>
        </row>
        <row r="7412">
          <cell r="L7412" t="str">
            <v>v3_010202V03F05</v>
          </cell>
          <cell r="M7412" t="str">
            <v>ความร่วมมือระหว่างประเทศ</v>
          </cell>
        </row>
        <row r="7413">
          <cell r="L7413" t="str">
            <v>v3_010202V04F01</v>
          </cell>
          <cell r="M7413" t="str">
            <v>การตระหนักรู้ถึงวัฒนธรรมและวิถีชีวิตของชุมชน</v>
          </cell>
        </row>
        <row r="7414">
          <cell r="L7414" t="str">
            <v>v3_010202V04F02</v>
          </cell>
          <cell r="M7414" t="str">
            <v>ความไว้วางใจของคนในชุมชนสำนึกความเป็นพลเมือง</v>
          </cell>
        </row>
        <row r="7415">
          <cell r="L7415" t="str">
            <v>v3_010202V04F03</v>
          </cell>
          <cell r="M7415" t="str">
            <v>จิตสำนึก ทัศนคติที่ดีต่อการยอมรับความแตกต่าง และอยู่ร่วมกันภายใต้สังคมพหุวัฒนธรรม</v>
          </cell>
        </row>
        <row r="7416">
          <cell r="L7416" t="str">
            <v>v3_010301V01F01</v>
          </cell>
          <cell r="M7416" t="str">
            <v>ความสัมพันธ์และความร่วมมือการทำงานของเจ้าหน้าที่ด้านการข่าว</v>
          </cell>
        </row>
        <row r="7417">
          <cell r="L7417" t="str">
            <v>v3_010301V01F02</v>
          </cell>
          <cell r="M7417" t="str">
            <v>ความเป็นวิชาชีพ ความรู้/ทักษะ ความสามารถ การวิเคราะห์ การปฏิบัติ</v>
          </cell>
        </row>
        <row r="7418">
          <cell r="L7418" t="str">
            <v>v3_010301V01F03</v>
          </cell>
          <cell r="M7418" t="str">
            <v>ความสามารถด้านความหลากหลายทางภาษา</v>
          </cell>
        </row>
        <row r="7419">
          <cell r="L7419" t="str">
            <v>v3_010301V01F01</v>
          </cell>
          <cell r="M7419" t="str">
            <v>ความสัมพันธ์และความร่วมมือการทำงานของเจ้าหน้าที่ด้านการข่าว</v>
          </cell>
        </row>
        <row r="7420">
          <cell r="L7420" t="str">
            <v>v3_010301V02F01</v>
          </cell>
          <cell r="M7420" t="str">
            <v>ระบบแจ้งเตือน ป้องกันการเกิดเหตุที่ทันต่อเหตุการณ์สำหรับผู้ใช้ข่าว</v>
          </cell>
        </row>
        <row r="7421">
          <cell r="L7421" t="str">
            <v>v3_010301V02F02</v>
          </cell>
          <cell r="M7421" t="str">
            <v xml:space="preserve">การประเมินสถานการณ์และแนวโน้มระยะสั้น ระยะกลาง ระยะยาว </v>
          </cell>
        </row>
        <row r="7422">
          <cell r="L7422" t="str">
            <v>v3_010301V02F03</v>
          </cell>
          <cell r="M7422" t="str">
            <v>เครื่องมือประเมินระดับภัยคุกคามในทุกมิติ</v>
          </cell>
        </row>
        <row r="7423">
          <cell r="L7423" t="str">
            <v>v3_010301V02F04</v>
          </cell>
          <cell r="M7423" t="str">
            <v>ระบบฐานข้อมูลการข่าว</v>
          </cell>
        </row>
        <row r="7424">
          <cell r="L7424" t="str">
            <v>v3_010301V02F05</v>
          </cell>
          <cell r="M7424" t="str">
            <v>เครือข่ายความร่วมมือด้านการข่าวทุกภาคส่วนทั้งในประเทศและต่างประเทศ</v>
          </cell>
        </row>
        <row r="7425">
          <cell r="L7425" t="str">
            <v>v3_010301V02F01</v>
          </cell>
          <cell r="M7425" t="str">
            <v>ระบบแจ้งเตือน ป้องกันการเกิดเหตุที่ทันต่อเหตุการณ์สำหรับผู้ใช้ข่าว</v>
          </cell>
        </row>
        <row r="7426">
          <cell r="L7426" t="str">
            <v>v3_010301V02F03</v>
          </cell>
          <cell r="M7426" t="str">
            <v>เครื่องมือประเมินระดับภัยคุกคามในทุกมิติ</v>
          </cell>
        </row>
        <row r="7427">
          <cell r="L7427" t="str">
            <v>v3_010301V02F05</v>
          </cell>
          <cell r="M7427" t="str">
            <v>เครือข่ายความร่วมมือด้านการข่าวทุกภาคส่วนทั้งในประเทศและต่างประเทศ</v>
          </cell>
        </row>
        <row r="7428">
          <cell r="L7428" t="str">
            <v>v3_010301V02F03</v>
          </cell>
          <cell r="M7428" t="str">
            <v>เครื่องมือประเมินระดับภัยคุกคามในทุกมิติ</v>
          </cell>
        </row>
        <row r="7429">
          <cell r="L7429" t="str">
            <v>v3_010301V02F05</v>
          </cell>
          <cell r="M7429" t="str">
            <v>เครือข่ายความร่วมมือด้านการข่าวทุกภาคส่วนทั้งในประเทศและต่างประเทศ</v>
          </cell>
        </row>
        <row r="7430">
          <cell r="L7430" t="str">
            <v>v3_010301V03F01</v>
          </cell>
          <cell r="M7430" t="str">
            <v xml:space="preserve">ระบบเทคโนโลยีในการบริหารจัดการ การประสานงาน การสื่อสาร ระหว่างหน่วยงานประชาคมข่าวภายในประเทศและต่างประเทศ </v>
          </cell>
        </row>
        <row r="7431">
          <cell r="L7431" t="str">
            <v>v3_010301V03F02</v>
          </cell>
          <cell r="M7431" t="str">
            <v>กฎหมายที่สอดคล้องกับสถานการณ์ที่เปลี่ยนแปลงไป</v>
          </cell>
        </row>
        <row r="7432">
          <cell r="L7432" t="str">
            <v>v3_010301V03F03</v>
          </cell>
          <cell r="M7432" t="str">
            <v>กลไกประสานบูรณาการงานข่าวกรองในประเทศและต่างประเทศ</v>
          </cell>
        </row>
        <row r="7433">
          <cell r="L7433" t="str">
            <v>v3_010301V03F04</v>
          </cell>
          <cell r="M7433" t="str">
            <v>กลไกการกระจายข้อมูลสาร</v>
          </cell>
        </row>
        <row r="7434">
          <cell r="L7434" t="str">
            <v>v3_010301V03F03</v>
          </cell>
          <cell r="M7434" t="str">
            <v>กลไกประสานบูรณาการงานข่าวกรองในประเทศและต่างประเทศ</v>
          </cell>
        </row>
        <row r="7435">
          <cell r="L7435" t="str">
            <v>v3_010301V03F04</v>
          </cell>
          <cell r="M7435" t="str">
            <v>กลไกการกระจายข้อมูลสาร</v>
          </cell>
        </row>
        <row r="7436">
          <cell r="L7436" t="str">
            <v>v3_010302V01F02</v>
          </cell>
          <cell r="M7436" t="str">
            <v>ความร่วมมือและความสัมพันธ์ระหว่างประเทศทางทหาร</v>
          </cell>
        </row>
        <row r="7437">
          <cell r="L7437" t="str">
            <v>v3_010302V01F01</v>
          </cell>
          <cell r="M7437" t="str">
            <v xml:space="preserve">การฝึกร่วม/ผสม และการแลกเปลี่ยน การศึกษา การอบรม กับมิตรประเทศ </v>
          </cell>
        </row>
        <row r="7438">
          <cell r="L7438" t="str">
            <v>v3_010302V02F01</v>
          </cell>
          <cell r="M7438" t="str">
            <v>การผนึกกำลังและทรัพยากรเพื่อการป้องกันประเทศ</v>
          </cell>
        </row>
        <row r="7439">
          <cell r="L7439" t="str">
            <v>v3_010302V02F04</v>
          </cell>
          <cell r="M7439" t="str">
            <v>ความพร้อมของประเทศ ในการบริหารวิกฤตการณ์ระดับชาติ</v>
          </cell>
        </row>
        <row r="7440">
          <cell r="L7440" t="str">
            <v>v3_010302V02F04</v>
          </cell>
          <cell r="M7440" t="str">
            <v>ความพร้อมของประเทศ ในการบริหารวิกฤตการณ์ระดับชาติ</v>
          </cell>
        </row>
        <row r="7441">
          <cell r="L7441" t="str">
            <v>v3_010302V02F02</v>
          </cell>
          <cell r="M7441" t="str">
            <v>ระบบกำลังสำรอง งานวิจัย วิทยาศาสตร์เทคโนโลยี อุตสาหกรรมในการป้องกันประเทศ</v>
          </cell>
        </row>
        <row r="7442">
          <cell r="L7442" t="str">
            <v>v3_010401V02F01</v>
          </cell>
          <cell r="M7442" t="str">
            <v>ความร่วมมือด้านการข่าว</v>
          </cell>
        </row>
        <row r="7443">
          <cell r="L7443" t="str">
            <v>v3_010401V02F02</v>
          </cell>
          <cell r="M7443" t="str">
            <v>ความร่วมมือด้านความมั่นคง</v>
          </cell>
        </row>
        <row r="7444">
          <cell r="L7444" t="str">
            <v>v3_010401V02F01</v>
          </cell>
          <cell r="M7444" t="str">
            <v>ความร่วมมือด้านการข่าว</v>
          </cell>
        </row>
        <row r="7445">
          <cell r="L7445" t="str">
            <v>v3_010401V02F02</v>
          </cell>
          <cell r="M7445" t="str">
            <v>ความร่วมมือด้านความมั่นคง</v>
          </cell>
        </row>
        <row r="7446">
          <cell r="L7446" t="str">
            <v>v3_010401V03F02</v>
          </cell>
          <cell r="M7446" t="str">
            <v>การหารือระหว่างประเทศ</v>
          </cell>
        </row>
        <row r="7447">
          <cell r="L7447" t="str">
            <v>v3_010401V03F04</v>
          </cell>
          <cell r="M7447" t="str">
            <v>ข้อตกลงระหว่างประเทศ</v>
          </cell>
        </row>
        <row r="7448">
          <cell r="L7448" t="str">
            <v>v3_010401V03F05</v>
          </cell>
          <cell r="M7448" t="str">
            <v>กฎหมาย MOU ระหว่างประเทศที่เกี่ยวข้อง</v>
          </cell>
        </row>
        <row r="7449">
          <cell r="L7449" t="str">
            <v>v3_010401V03F02</v>
          </cell>
          <cell r="M7449" t="str">
            <v>การหารือระหว่างประเทศ</v>
          </cell>
        </row>
        <row r="7450">
          <cell r="L7450" t="str">
            <v>v3_010401V04F01</v>
          </cell>
          <cell r="M7450" t="str">
            <v>สมรรถนะของบุคลากรในองค์กร/หน่วยงาน</v>
          </cell>
        </row>
        <row r="7451">
          <cell r="L7451" t="str">
            <v>v3_010401V04F02</v>
          </cell>
          <cell r="M7451" t="str">
            <v>นโยบาย มาตรการที่สอดคล้องกับความร่วมมือระหว่างประเทศ</v>
          </cell>
        </row>
        <row r="7452">
          <cell r="L7452" t="str">
            <v>v3_010401V04F04</v>
          </cell>
          <cell r="M7452" t="str">
            <v>การตระหนักรู้ของทุกภาคส่วน</v>
          </cell>
        </row>
        <row r="7453">
          <cell r="L7453" t="str">
            <v>v3_010401V04F02</v>
          </cell>
          <cell r="M7453" t="str">
            <v>นโยบาย มาตรการที่สอดคล้องกับความร่วมมือระหว่างประเทศ</v>
          </cell>
        </row>
        <row r="7454">
          <cell r="L7454" t="str">
            <v>v3_010401V04F01</v>
          </cell>
          <cell r="M7454" t="str">
            <v>สมรรถนะของบุคลากรในองค์กร/หน่วยงาน</v>
          </cell>
        </row>
        <row r="7455">
          <cell r="L7455" t="str">
            <v>v3_010402V01F01</v>
          </cell>
          <cell r="M7455" t="str">
            <v>ประสิทธิภาพของการบูรณาการการทำงานระหว่างหน่วยงานด้านความมั่นคง</v>
          </cell>
        </row>
        <row r="7456">
          <cell r="L7456" t="str">
            <v>v3_010402V01F03</v>
          </cell>
          <cell r="M7456" t="str">
            <v>ยุทธศาสตร์และแผนงาน</v>
          </cell>
        </row>
        <row r="7457">
          <cell r="L7457" t="str">
            <v>v3_010402V01F01</v>
          </cell>
          <cell r="M7457" t="str">
            <v>ประสิทธิภาพของการบูรณาการการทำงานระหว่างหน่วยงานด้านความมั่นคง</v>
          </cell>
        </row>
        <row r="7458">
          <cell r="L7458" t="str">
            <v>v3_010402V01F02</v>
          </cell>
          <cell r="M7458" t="str">
            <v>การศึกษา วิเคราะห์และรวบรวมข้อมูล</v>
          </cell>
        </row>
        <row r="7459">
          <cell r="L7459" t="str">
            <v>v3_010402V01F03</v>
          </cell>
          <cell r="M7459" t="str">
            <v>ยุทธศาสตร์และแผนงาน</v>
          </cell>
        </row>
        <row r="7460">
          <cell r="L7460" t="str">
            <v>v3_010402V02F02</v>
          </cell>
          <cell r="M7460" t="str">
            <v>กรอบความร่วมมือระหว่างประเทศ/ข้อตกลงด้านความมั่นคงที่ไทยเป็นสมาชิก/เข้าร่วม</v>
          </cell>
        </row>
        <row r="7461">
          <cell r="L7461" t="str">
            <v>v3_010402V02F04</v>
          </cell>
          <cell r="M7461" t="str">
            <v>การขับเคลื่อนประเด็นที่เป็นประโยชน์ต่อไทย</v>
          </cell>
        </row>
        <row r="7462">
          <cell r="L7462" t="str">
            <v>v3_010402V03F01</v>
          </cell>
          <cell r="M7462" t="str">
            <v>มาตรการรับมือภัยคุกคาม</v>
          </cell>
        </row>
        <row r="7463">
          <cell r="L7463" t="str">
            <v>v3_010501V01F01</v>
          </cell>
          <cell r="M7463" t="str">
            <v>ความรู้ ความเชี่ยวชาญด้านความมั่นคง</v>
          </cell>
        </row>
        <row r="7464">
          <cell r="L7464" t="str">
            <v>v3_010501V01F01</v>
          </cell>
          <cell r="M7464" t="str">
            <v>ความรู้ ความเชี่ยวชาญด้านความมั่นคง</v>
          </cell>
        </row>
        <row r="7465">
          <cell r="L7465" t="str">
            <v>v3_010501V01F01</v>
          </cell>
          <cell r="M7465" t="str">
            <v>ความรู้ ความเชี่ยวชาญด้านความมั่นคง</v>
          </cell>
        </row>
        <row r="7466">
          <cell r="L7466" t="str">
            <v>v3_010501V01F01</v>
          </cell>
          <cell r="M7466" t="str">
            <v>ความรู้ ความเชี่ยวชาญด้านความมั่นคง</v>
          </cell>
        </row>
        <row r="7467">
          <cell r="L7467" t="str">
            <v>v3_010501V03F02</v>
          </cell>
          <cell r="M7467" t="str">
            <v>เทคโนโลยี และระบบฐานข้อมูลที่ทันสมัย</v>
          </cell>
        </row>
        <row r="7468">
          <cell r="L7468" t="str">
            <v>v3_010501V03F02</v>
          </cell>
          <cell r="M7468" t="str">
            <v>เทคโนโลยี และระบบฐานข้อมูลที่ทันสมัย</v>
          </cell>
        </row>
        <row r="7469">
          <cell r="L7469" t="str">
            <v>v3_010501V03F03</v>
          </cell>
          <cell r="M7469" t="str">
            <v>ความปลอดภัยของข้อมูลด้านความมั่นคง</v>
          </cell>
        </row>
        <row r="7470">
          <cell r="L7470" t="str">
            <v>v3_010501V03F01</v>
          </cell>
          <cell r="M7470" t="str">
            <v>การบูรณาการข้อมูลระหว่างหน่วยงานภายในประเทศ และระหว่างประเทศ</v>
          </cell>
        </row>
        <row r="7471">
          <cell r="L7471" t="str">
            <v>v3_010501V03F03</v>
          </cell>
          <cell r="M7471" t="str">
            <v>ความปลอดภัยของข้อมูลด้านความมั่นคง</v>
          </cell>
        </row>
        <row r="7472">
          <cell r="L7472" t="str">
            <v>v3_010501V03F02</v>
          </cell>
          <cell r="M7472" t="str">
            <v>เทคโนโลยี และระบบฐานข้อมูลที่ทันสมัย</v>
          </cell>
        </row>
        <row r="7473">
          <cell r="L7473" t="str">
            <v>v3_010501V03F01</v>
          </cell>
          <cell r="M7473" t="str">
            <v>การบูรณาการข้อมูลระหว่างหน่วยงานภายในประเทศ และระหว่างประเทศ</v>
          </cell>
        </row>
        <row r="7474">
          <cell r="L7474" t="str">
            <v>v3_010501V04F04</v>
          </cell>
          <cell r="M7474" t="str">
            <v>นโยบาย แนวทาง เครื่องมือในการขับเคลื่อนด้านความมั่นคง</v>
          </cell>
        </row>
        <row r="7475">
          <cell r="L7475" t="str">
            <v>v3_010501V04F04</v>
          </cell>
          <cell r="M7475" t="str">
            <v>นโยบาย แนวทาง เครื่องมือในการขับเคลื่อนด้านความมั่นคง</v>
          </cell>
        </row>
        <row r="7476">
          <cell r="L7476" t="str">
            <v>v3_010501V04F02</v>
          </cell>
          <cell r="M7476" t="str">
            <v>การประชาสัมพันธ์บนความเข้าใจด้านความมั่นคงของประชาชน</v>
          </cell>
        </row>
        <row r="7477">
          <cell r="L7477" t="str">
            <v>v3_010501V04F06</v>
          </cell>
          <cell r="M7477" t="str">
            <v>การปรับปรุงกฎหมายที่เกี่ยวข้อง</v>
          </cell>
        </row>
        <row r="7478">
          <cell r="L7478" t="str">
            <v>v3_010501V04F04</v>
          </cell>
          <cell r="M7478" t="str">
            <v>นโยบาย แนวทาง เครื่องมือในการขับเคลื่อนด้านความมั่นคง</v>
          </cell>
        </row>
        <row r="7479">
          <cell r="L7479" t="str">
            <v>v3_010501V04F05</v>
          </cell>
          <cell r="M7479" t="str">
            <v>การค้นคว้า วิจัย และพัฒนาองค์ความรู้ด้านความมั่นคง</v>
          </cell>
        </row>
        <row r="7480">
          <cell r="L7480" t="str">
            <v>v3_010501V04F04</v>
          </cell>
          <cell r="M7480" t="str">
            <v>นโยบาย แนวทาง เครื่องมือในการขับเคลื่อนด้านความมั่นคง</v>
          </cell>
        </row>
        <row r="7481">
          <cell r="L7481" t="str">
            <v>v3_010501V04F05</v>
          </cell>
          <cell r="M7481" t="str">
            <v>การค้นคว้า วิจัย และพัฒนาองค์ความรู้ด้านความมั่นคง</v>
          </cell>
        </row>
        <row r="7482">
          <cell r="L7482" t="str">
            <v>v3_010103V01F01</v>
          </cell>
          <cell r="M7482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483">
          <cell r="L7483" t="str">
            <v>v3_010103V04F01</v>
          </cell>
          <cell r="M7483" t="str">
            <v>ความหลากหลายของช่องทางการมีส่วนร่วมของประชาชน</v>
          </cell>
        </row>
        <row r="7484">
          <cell r="L7484" t="str">
            <v>v3_010103V04F07</v>
          </cell>
          <cell r="M7484" t="str">
            <v>วัฒนธรรมความเป็นประชาธิปไตย</v>
          </cell>
        </row>
        <row r="7485">
          <cell r="L7485" t="str">
            <v>v3_010202V02F05</v>
          </cell>
          <cell r="M7485" t="str">
            <v>การแสวงหาทางออกจากความขัดแย้งด้วยแนวทางสันติวิธี</v>
          </cell>
        </row>
        <row r="7486">
          <cell r="L7486" t="str">
            <v>v3_010103V01F01</v>
          </cell>
          <cell r="M7486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487">
          <cell r="L7487" t="str">
            <v>v3_010103V01F02</v>
          </cell>
          <cell r="M7487" t="str">
            <v>รูปแบบการสื่อสารที่เหมาะสม</v>
          </cell>
        </row>
        <row r="7488">
          <cell r="L7488" t="str">
            <v>v3_010103V04F01</v>
          </cell>
          <cell r="M7488" t="str">
            <v>ความหลากหลายของช่องทางการมีส่วนร่วมของประชาชน</v>
          </cell>
        </row>
        <row r="7489">
          <cell r="L7489" t="str">
            <v>v3_010103V04F02</v>
          </cell>
          <cell r="M7489" t="str">
            <v xml:space="preserve">การบูรณาการความร่วมมือของทุกภาคส่วน </v>
          </cell>
        </row>
        <row r="7490">
          <cell r="L7490" t="str">
            <v>v3_010103V04F03</v>
          </cell>
          <cell r="M7490" t="str">
            <v>ความเชื่อมั่นของประชาชนต่อระบบการเมือง</v>
          </cell>
        </row>
        <row r="7491">
          <cell r="L7491" t="str">
            <v>v3_010103V01F01</v>
          </cell>
          <cell r="M7491" t="str">
            <v>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</v>
          </cell>
        </row>
        <row r="7492">
          <cell r="L7492" t="str">
            <v>v3_010103V01F02</v>
          </cell>
          <cell r="M7492" t="str">
            <v>รูปแบบการสื่อสารที่เหมาะสม</v>
          </cell>
        </row>
        <row r="7493">
          <cell r="L7493" t="str">
            <v>v3_010103V02F01</v>
          </cell>
          <cell r="M7493" t="str">
            <v>ความรู้ ความสามารถ และพฤติกรรมที่พึงประสงค์ของนักการเมือง</v>
          </cell>
        </row>
        <row r="7494">
          <cell r="L7494" t="str">
            <v>v3_010103V02F02</v>
          </cell>
          <cell r="M7494" t="str">
            <v>อุดมการณ์ทางการเมือง</v>
          </cell>
        </row>
        <row r="7495">
          <cell r="L7495" t="str">
            <v>v3_010103V03F01</v>
          </cell>
          <cell r="M7495" t="str">
            <v>ระบบการเลือกตั้งที่มีประสิทธิภาพ</v>
          </cell>
        </row>
        <row r="7496">
          <cell r="L7496" t="str">
            <v>v3_010103V03F02</v>
          </cell>
          <cell r="M7496" t="str">
            <v>นโยบาย/มาตรการการบริหารงานที่ชัดเจนและโปร่งใส</v>
          </cell>
        </row>
        <row r="7497">
          <cell r="L7497" t="str">
            <v>v3_010103V03F03</v>
          </cell>
          <cell r="M7497" t="str">
            <v>สมรรถนะของบุคลากร</v>
          </cell>
        </row>
        <row r="7498">
          <cell r="L7498" t="str">
            <v>v3_010103V04F01</v>
          </cell>
          <cell r="M7498" t="str">
            <v>ความหลากหลายของช่องทางการมีส่วนร่วมของประชาชน</v>
          </cell>
        </row>
        <row r="7499">
          <cell r="L7499" t="str">
            <v>v3_010103V04F02</v>
          </cell>
          <cell r="M7499" t="str">
            <v xml:space="preserve">การบูรณาการความร่วมมือของทุกภาคส่วน </v>
          </cell>
        </row>
        <row r="7500">
          <cell r="L7500" t="str">
            <v>v3_010103V04F03</v>
          </cell>
          <cell r="M7500" t="str">
            <v>ความเชื่อมั่นของประชาชนต่อระบบการเมือง</v>
          </cell>
        </row>
        <row r="7501">
          <cell r="L7501" t="str">
            <v>v3_010103V04F04</v>
          </cell>
          <cell r="M7501" t="str">
            <v>นวัตกรรม เทคโนโลยีสารสนเทศที่เหมาะสม</v>
          </cell>
        </row>
        <row r="7502">
          <cell r="L7502" t="str">
            <v>v3_010103V04F05</v>
          </cell>
          <cell r="M7502" t="str">
            <v xml:space="preserve">กฎหมายที่เป็นธรรม เหมาะสม และโปร่งใส </v>
          </cell>
        </row>
        <row r="7503">
          <cell r="L7503" t="str">
            <v>v3_010103V04F06</v>
          </cell>
          <cell r="M7503" t="str">
            <v xml:space="preserve">การติดตาม และประเมินผลการดำเนินงานของพรรคการเมือง </v>
          </cell>
        </row>
        <row r="7504">
          <cell r="L7504" t="str">
            <v>v3_010103V04F07</v>
          </cell>
          <cell r="M7504" t="str">
            <v>วัฒนธรรมความเป็นประชาธิปไตย</v>
          </cell>
        </row>
        <row r="7505">
          <cell r="L7505" t="str">
            <v>v3_010101V04F06</v>
          </cell>
          <cell r="M7505" t="str">
            <v>สิทธิพลเมืองและสิทธิมนุษยชน</v>
          </cell>
        </row>
        <row r="7506">
          <cell r="L7506" t="str">
            <v>v3_010202V02F03</v>
          </cell>
          <cell r="M7506" t="str">
            <v>การบูรณาการการทำงานของภาครัฐ และภาคีเครือข่าย</v>
          </cell>
        </row>
        <row r="7507">
          <cell r="L7507" t="str">
            <v>v3_010101V04F02</v>
          </cell>
          <cell r="M7507" t="str">
            <v>การบังคับใช้กฎหมาย และการมีกฎหมายที่ทันสมัยรองรับการปฏิบัติงาน</v>
          </cell>
        </row>
        <row r="7508">
          <cell r="L7508" t="str">
            <v>v3_010201V01F01</v>
          </cell>
          <cell r="M7508" t="str">
            <v>สมรรถนะของบุคลากร</v>
          </cell>
        </row>
        <row r="7509">
          <cell r="L7509" t="str">
            <v>v3_010201V02F04</v>
          </cell>
          <cell r="M7509" t="str">
            <v>แนวทางการปฏิบัติที่ดี และเทคนิคการเผชิญเหตุ</v>
          </cell>
        </row>
        <row r="7510">
          <cell r="L7510" t="str">
            <v>v3_010201V03F01</v>
          </cell>
          <cell r="M7510" t="str">
            <v>กฎหมายที่ไม่เป็นอุปสรรค และการบังคับใช้กฎหมายให้สอดคล้องกับบริบทสังคมที่เปลี่ยนแปลงไป</v>
          </cell>
        </row>
        <row r="7511">
          <cell r="L7511" t="str">
            <v>v3_010202V01F03</v>
          </cell>
          <cell r="M7511" t="str">
            <v>การบังคับใช้กฎหมายอย่างเป็นธรรม การเยียวยาผู้ได้รับผลกระทบ</v>
          </cell>
        </row>
        <row r="7512">
          <cell r="L7512" t="str">
            <v>v3_010202V02F02</v>
          </cell>
          <cell r="M7512" t="str">
            <v>ประสิทธิภาพและสมรรถนะเจ้าหน้าที่รัฐ</v>
          </cell>
        </row>
        <row r="7513">
          <cell r="L7513" t="str">
            <v>v3_010202V02F03</v>
          </cell>
          <cell r="M7513" t="str">
            <v>การบูรณาการการทำงานของภาครัฐ และภาคีเครือข่าย</v>
          </cell>
        </row>
        <row r="7514">
          <cell r="L7514" t="str">
            <v>v3_010402V01F01</v>
          </cell>
          <cell r="M7514" t="str">
            <v>ประสิทธิภาพของการบูรณาการการทำงานระหว่างหน่วยงานด้านความมั่นคง</v>
          </cell>
        </row>
        <row r="7515">
          <cell r="L7515" t="str">
            <v>v3_010402V02F01</v>
          </cell>
          <cell r="M7515" t="str">
            <v>ความพร้อมและความไว้วางใจในการมีความร่วมมือระหว่างไทยกับต่างประเทศ</v>
          </cell>
        </row>
        <row r="7516">
          <cell r="L7516" t="str">
            <v>v3_020202V03F01</v>
          </cell>
          <cell r="M7516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517">
          <cell r="L7517" t="str">
            <v>v3_020201V02F01</v>
          </cell>
          <cell r="M7517" t="str">
            <v>ความสัมพันธ์ที่ดีกับนานาประเทศ</v>
          </cell>
        </row>
        <row r="7518">
          <cell r="L7518" t="str">
            <v>v3_020202V03F01</v>
          </cell>
          <cell r="M7518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519">
          <cell r="L7519" t="str">
            <v>v3_020301V01F01</v>
          </cell>
          <cell r="M7519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520">
          <cell r="L7520" t="str">
            <v>v3_020301V01F02</v>
          </cell>
          <cell r="M7520" t="str">
            <v>ฐานข้อมูลด้านมาตรฐานสากลและพันธกรณีระหว่างประเทศ</v>
          </cell>
        </row>
        <row r="7521">
          <cell r="L7521" t="str">
            <v>v3_020301V01F03</v>
          </cell>
          <cell r="M7521" t="str">
            <v>การยกระดับมาตรฐานภายในประเทศให้เท่ากับมาตรฐานสากล</v>
          </cell>
        </row>
        <row r="7522">
          <cell r="L7522" t="str">
            <v>v3_020301V02F01</v>
          </cell>
          <cell r="M7522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523">
          <cell r="L7523" t="str">
            <v>v3_020301V02F02</v>
          </cell>
          <cell r="M7523" t="str">
            <v>บทบาทเชิงรุกของไทยในการร่วมกำหนดมาตรฐานสากล</v>
          </cell>
        </row>
        <row r="7524">
          <cell r="L7524" t="str">
            <v>v3_020301V03F01</v>
          </cell>
          <cell r="M7524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525">
          <cell r="L7525" t="str">
            <v>v3_020301V03F02</v>
          </cell>
          <cell r="M7525" t="str">
            <v>สมรรถนะของหน่วยงานของรัฐ กลุ่ม/องค์กร และประชาชน ในการดำเนินการตามพันธกรณีระหว่างประเทศ</v>
          </cell>
        </row>
        <row r="7526">
          <cell r="L7526" t="str">
            <v>v3_020401V01F01</v>
          </cell>
          <cell r="M7526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527">
          <cell r="L7527" t="str">
            <v>v3_020401V02F01</v>
          </cell>
          <cell r="M7527" t="str">
            <v>บทบาทในความร่วมมือทุกระดับอย่างสร้างสรรค์</v>
          </cell>
        </row>
        <row r="7528">
          <cell r="L7528" t="str">
            <v>v3_020401V02F02</v>
          </cell>
          <cell r="M7528" t="str">
            <v>การแลกเปลี่ยนองค์ความรู้</v>
          </cell>
        </row>
        <row r="7529">
          <cell r="L7529" t="str">
            <v>v3_020401V03F01</v>
          </cell>
          <cell r="M7529" t="str">
            <v>ความสามารถ ศักยภาพ องค์ความรู้ เป็นที่ยอมรับในต่างประเทศ</v>
          </cell>
        </row>
        <row r="7530">
          <cell r="L7530" t="str">
            <v>v3_020401V03F02</v>
          </cell>
          <cell r="M7530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531">
          <cell r="L7531" t="str">
            <v>v3_020401V03F04</v>
          </cell>
          <cell r="M7531" t="str">
            <v>ภาพลักษณ์และบทบาทของไทยที่ดี</v>
          </cell>
        </row>
        <row r="7532">
          <cell r="L7532" t="str">
            <v>v3_020401V04F01</v>
          </cell>
          <cell r="M7532" t="str">
            <v>การเข้าร่วมและการมีบทบาทของประเทศไทยในองค์การระหว่างประเทศ</v>
          </cell>
        </row>
        <row r="7533">
          <cell r="L7533" t="str">
            <v>v3_020401V04F02</v>
          </cell>
          <cell r="M7533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534">
          <cell r="L7534" t="str">
            <v>v3_020401V04F03</v>
          </cell>
          <cell r="M7534" t="str">
            <v>ความเข้มแข็งของคนไทยและชุมชนไทยในต่างประเทศ</v>
          </cell>
        </row>
        <row r="7535">
          <cell r="L7535" t="str">
            <v>v3_020501V01F01</v>
          </cell>
          <cell r="M7535" t="str">
            <v>กลไกการบูรณาการการขับเคลื่อนการต่างประเทศ</v>
          </cell>
        </row>
        <row r="7536">
          <cell r="L7536" t="str">
            <v>v3_020501V02F02</v>
          </cell>
          <cell r="M7536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537">
          <cell r="L7537" t="str">
            <v>v3_020501V03F02</v>
          </cell>
          <cell r="M7537" t="str">
            <v>สมรรถนะของบุคลากรและองค์กรที่เกี่ยวข้อง</v>
          </cell>
        </row>
        <row r="7538">
          <cell r="L7538" t="str">
            <v>v3_020202V03F01</v>
          </cell>
          <cell r="M7538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539">
          <cell r="L7539" t="str">
            <v>v3_020202V03F02</v>
          </cell>
          <cell r="M7539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540">
          <cell r="L7540" t="str">
            <v>v3_020201V02F02</v>
          </cell>
          <cell r="M7540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541">
          <cell r="L7541" t="str">
            <v>v3_020501V01F01</v>
          </cell>
          <cell r="M7541" t="str">
            <v>กลไกการบูรณาการการขับเคลื่อนการต่างประเทศ</v>
          </cell>
        </row>
        <row r="7542">
          <cell r="L7542" t="str">
            <v>v3_020201V01F02</v>
          </cell>
          <cell r="M7542" t="str">
            <v>นโยบายรัฐบาลของไทยที่เหมาะสม</v>
          </cell>
        </row>
        <row r="7543">
          <cell r="L7543" t="str">
            <v>v3_020201V01F03</v>
          </cell>
          <cell r="M7543" t="str">
            <v>บทบาทของภาคเอกชนในการเป็นหุ้นส่วนกับภาครัฐ</v>
          </cell>
        </row>
        <row r="7544">
          <cell r="L7544" t="str">
            <v>v3_020201V02F01</v>
          </cell>
          <cell r="M7544" t="str">
            <v>ความสัมพันธ์ที่ดีกับนานาประเทศ</v>
          </cell>
        </row>
        <row r="7545">
          <cell r="L7545" t="str">
            <v>v3_020201V02F02</v>
          </cell>
          <cell r="M7545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546">
          <cell r="L7546" t="str">
            <v>v3_020201V03F01</v>
          </cell>
          <cell r="M7546" t="str">
            <v>ภาพลักษณ์ มาตรฐานระดับสากลของสินค้าและบริการของไทย</v>
          </cell>
        </row>
        <row r="7547">
          <cell r="L7547" t="str">
            <v>v3_020201V04F02</v>
          </cell>
          <cell r="M7547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548">
          <cell r="L7548" t="str">
            <v>v3_020202V01F01</v>
          </cell>
          <cell r="M7548" t="str">
            <v>ความรู้ความเข้าใจของหน่วยงานของรัฐ</v>
          </cell>
        </row>
        <row r="7549">
          <cell r="L7549" t="str">
            <v>v3_020202V02F01</v>
          </cell>
          <cell r="M7549" t="str">
            <v>เครือข่ายและการบูรณาการในการขับเคลื่อนการพัฒนาที่ยั่งยืน</v>
          </cell>
        </row>
        <row r="7550">
          <cell r="L7550" t="str">
            <v>v3_020202V03F01</v>
          </cell>
          <cell r="M7550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551">
          <cell r="L7551" t="str">
            <v>v3_020202V03F02</v>
          </cell>
          <cell r="M7551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552">
          <cell r="L7552" t="str">
            <v>v3_020301V02F01</v>
          </cell>
          <cell r="M7552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553">
          <cell r="L7553" t="str">
            <v>v3_020301V02F02</v>
          </cell>
          <cell r="M7553" t="str">
            <v>บทบาทเชิงรุกของไทยในการร่วมกำหนดมาตรฐานสากล</v>
          </cell>
        </row>
        <row r="7554">
          <cell r="L7554" t="str">
            <v>v3_020401V01F01</v>
          </cell>
          <cell r="M7554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555">
          <cell r="L7555" t="str">
            <v>v3_020401V01F02</v>
          </cell>
          <cell r="M7555" t="str">
            <v>ข่าว/รายงานสถานการณ์ระหว่างประเทศ</v>
          </cell>
        </row>
        <row r="7556">
          <cell r="L7556" t="str">
            <v>v3_020401V01F04</v>
          </cell>
          <cell r="M7556" t="str">
            <v>การเผยแพร่ข้อมูลเกี่ยวกับประเทศไทยที่มีประสิทธิภาพ</v>
          </cell>
        </row>
        <row r="7557">
          <cell r="L7557" t="str">
            <v>v3_020401V02F01</v>
          </cell>
          <cell r="M7557" t="str">
            <v>บทบาทในความร่วมมือทุกระดับอย่างสร้างสรรค์</v>
          </cell>
        </row>
        <row r="7558">
          <cell r="L7558" t="str">
            <v>v3_020401V02F02</v>
          </cell>
          <cell r="M7558" t="str">
            <v>การแลกเปลี่ยนองค์ความรู้</v>
          </cell>
        </row>
        <row r="7559">
          <cell r="L7559" t="str">
            <v>v3_020401V03F04</v>
          </cell>
          <cell r="M7559" t="str">
            <v>ภาพลักษณ์และบทบาทของไทยที่ดี</v>
          </cell>
        </row>
        <row r="7560">
          <cell r="L7560" t="str">
            <v>v3_020401V04F01</v>
          </cell>
          <cell r="M7560" t="str">
            <v>การเข้าร่วมและการมีบทบาทของประเทศไทยในองค์การระหว่างประเทศ</v>
          </cell>
        </row>
        <row r="7561">
          <cell r="L7561" t="str">
            <v>v3_020401V04F02</v>
          </cell>
          <cell r="M7561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562">
          <cell r="L7562" t="str">
            <v>v3_020501V02F02</v>
          </cell>
          <cell r="M7562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563">
          <cell r="L7563" t="str">
            <v>v3_020201V02F01</v>
          </cell>
          <cell r="M7563" t="str">
            <v>ความสัมพันธ์ที่ดีกับนานาประเทศ</v>
          </cell>
        </row>
        <row r="7564">
          <cell r="L7564" t="str">
            <v>v3_020201V03F01</v>
          </cell>
          <cell r="M7564" t="str">
            <v>ภาพลักษณ์ มาตรฐานระดับสากลของสินค้าและบริการของไทย</v>
          </cell>
        </row>
        <row r="7565">
          <cell r="L7565" t="str">
            <v>v3_020201V04F02</v>
          </cell>
          <cell r="M7565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566">
          <cell r="L7566" t="str">
            <v>v3_020202V03F02</v>
          </cell>
          <cell r="M7566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567">
          <cell r="L7567" t="str">
            <v>v3_020301V03F01</v>
          </cell>
          <cell r="M7567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568">
          <cell r="L7568" t="str">
            <v>v3_020401V01F01</v>
          </cell>
          <cell r="M7568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569">
          <cell r="L7569" t="str">
            <v>v3_020401V01F04</v>
          </cell>
          <cell r="M7569" t="str">
            <v>การเผยแพร่ข้อมูลเกี่ยวกับประเทศไทยที่มีประสิทธิภาพ</v>
          </cell>
        </row>
        <row r="7570">
          <cell r="L7570" t="str">
            <v>v3_020501V01F01</v>
          </cell>
          <cell r="M7570" t="str">
            <v>กลไกการบูรณาการการขับเคลื่อนการต่างประเทศ</v>
          </cell>
        </row>
        <row r="7571">
          <cell r="L7571" t="str">
            <v>v3_020501V02F03</v>
          </cell>
          <cell r="M7571" t="str">
            <v>ความรู้ความเข้าใจด้านการต่างประเทศของภาคส่วนต่าง ๆ</v>
          </cell>
        </row>
        <row r="7572">
          <cell r="L7572" t="str">
            <v>v3_020501V03F01</v>
          </cell>
          <cell r="M7572" t="str">
            <v>ความพร้อมด้านการต่างประเทศของไทยในการสร้างความร่วมมือ</v>
          </cell>
        </row>
        <row r="7573">
          <cell r="L7573" t="str">
            <v>v3_020201V01F02</v>
          </cell>
          <cell r="M7573" t="str">
            <v>นโยบายรัฐบาลของไทยที่เหมาะสม</v>
          </cell>
        </row>
        <row r="7574">
          <cell r="L7574" t="str">
            <v>v3_020201V01F03</v>
          </cell>
          <cell r="M7574" t="str">
            <v>บทบาทของภาคเอกชนในการเป็นหุ้นส่วนกับภาครัฐ</v>
          </cell>
        </row>
        <row r="7575">
          <cell r="L7575" t="str">
            <v>v3_020201V02F01</v>
          </cell>
          <cell r="M7575" t="str">
            <v>ความสัมพันธ์ที่ดีกับนานาประเทศ</v>
          </cell>
        </row>
        <row r="7576">
          <cell r="L7576" t="str">
            <v>v3_020201V02F02</v>
          </cell>
          <cell r="M7576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577">
          <cell r="L7577" t="str">
            <v>v3_020201V03F01</v>
          </cell>
          <cell r="M7577" t="str">
            <v>ภาพลักษณ์ มาตรฐานระดับสากลของสินค้าและบริการของไทย</v>
          </cell>
        </row>
        <row r="7578">
          <cell r="L7578" t="str">
            <v>v3_020201V03F02</v>
          </cell>
          <cell r="M7578" t="str">
            <v>ความสะดวก น่าเชื่อถือ ของช่องทางการกระจายสินค้า</v>
          </cell>
        </row>
        <row r="7579">
          <cell r="L7579" t="str">
            <v>v3_020201V04F01</v>
          </cell>
          <cell r="M7579" t="str">
            <v>การดึงดูดการลงทุน วิจัยและพัฒนาจากต่างประเทศ</v>
          </cell>
        </row>
        <row r="7580">
          <cell r="L7580" t="str">
            <v>v3_020201V04F02</v>
          </cell>
          <cell r="M7580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581">
          <cell r="L7581" t="str">
            <v>v3_020202V01F01</v>
          </cell>
          <cell r="M7581" t="str">
            <v>ความรู้ความเข้าใจของหน่วยงานของรัฐ</v>
          </cell>
        </row>
        <row r="7582">
          <cell r="L7582" t="str">
            <v>v3_020202V01F02</v>
          </cell>
          <cell r="M7582" t="str">
            <v>ความตระหนักรู้ของภาคประชาสังคม ภาคเอกชน และภาคส่วนอื่น ๆ</v>
          </cell>
        </row>
        <row r="7583">
          <cell r="L7583" t="str">
            <v>v3_020202V03F01</v>
          </cell>
          <cell r="M7583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584">
          <cell r="L7584" t="str">
            <v>v3_020202V03F02</v>
          </cell>
          <cell r="M7584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585">
          <cell r="L7585" t="str">
            <v>v3_020301V01F01</v>
          </cell>
          <cell r="M7585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586">
          <cell r="L7586" t="str">
            <v>v3_020301V02F01</v>
          </cell>
          <cell r="M7586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587">
          <cell r="L7587" t="str">
            <v>v3_020301V02F02</v>
          </cell>
          <cell r="M7587" t="str">
            <v>บทบาทเชิงรุกของไทยในการร่วมกำหนดมาตรฐานสากล</v>
          </cell>
        </row>
        <row r="7588">
          <cell r="L7588" t="str">
            <v>v3_020301V03F01</v>
          </cell>
          <cell r="M7588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589">
          <cell r="L7589" t="str">
            <v>v3_020301V03F02</v>
          </cell>
          <cell r="M7589" t="str">
            <v>สมรรถนะของหน่วยงานของรัฐ กลุ่ม/องค์กร และประชาชน ในการดำเนินการตามพันธกรณีระหว่างประเทศ</v>
          </cell>
        </row>
        <row r="7590">
          <cell r="L7590" t="str">
            <v>v3_020401V01F01</v>
          </cell>
          <cell r="M7590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591">
          <cell r="L7591" t="str">
            <v>v3_020401V01F02</v>
          </cell>
          <cell r="M7591" t="str">
            <v>ข่าว/รายงานสถานการณ์ระหว่างประเทศ</v>
          </cell>
        </row>
        <row r="7592">
          <cell r="L7592" t="str">
            <v>v3_020401V01F03</v>
          </cell>
          <cell r="M7592" t="str">
            <v>ฐานข้อมูล และระบบบริหารจัดการด้านการต่างประเทศ</v>
          </cell>
        </row>
        <row r="7593">
          <cell r="L7593" t="str">
            <v>v3_020401V01F04</v>
          </cell>
          <cell r="M7593" t="str">
            <v>การเผยแพร่ข้อมูลเกี่ยวกับประเทศไทยที่มีประสิทธิภาพ</v>
          </cell>
        </row>
        <row r="7594">
          <cell r="L7594" t="str">
            <v>v3_020401V02F01</v>
          </cell>
          <cell r="M7594" t="str">
            <v>บทบาทในความร่วมมือทุกระดับอย่างสร้างสรรค์</v>
          </cell>
        </row>
        <row r="7595">
          <cell r="L7595" t="str">
            <v>v3_020401V02F02</v>
          </cell>
          <cell r="M7595" t="str">
            <v>การแลกเปลี่ยนองค์ความรู้</v>
          </cell>
        </row>
        <row r="7596">
          <cell r="L7596" t="str">
            <v>v3_020401V03F01</v>
          </cell>
          <cell r="M7596" t="str">
            <v>ความสามารถ ศักยภาพ องค์ความรู้ เป็นที่ยอมรับในต่างประเทศ</v>
          </cell>
        </row>
        <row r="7597">
          <cell r="L7597" t="str">
            <v>v3_020401V03F02</v>
          </cell>
          <cell r="M7597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598">
          <cell r="L7598" t="str">
            <v>v3_020401V03F03</v>
          </cell>
          <cell r="M7598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599">
          <cell r="L7599" t="str">
            <v>v3_020401V03F04</v>
          </cell>
          <cell r="M7599" t="str">
            <v>ภาพลักษณ์และบทบาทของไทยที่ดี</v>
          </cell>
        </row>
        <row r="7600">
          <cell r="L7600" t="str">
            <v>v3_020401V04F01</v>
          </cell>
          <cell r="M7600" t="str">
            <v>การเข้าร่วมและการมีบทบาทของประเทศไทยในองค์การระหว่างประเทศ</v>
          </cell>
        </row>
        <row r="7601">
          <cell r="L7601" t="str">
            <v>v3_020401V04F02</v>
          </cell>
          <cell r="M7601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602">
          <cell r="L7602" t="str">
            <v>v3_020401V04F03</v>
          </cell>
          <cell r="M7602" t="str">
            <v>ความเข้มแข็งของคนไทยและชุมชนไทยในต่างประเทศ</v>
          </cell>
        </row>
        <row r="7603">
          <cell r="L7603" t="str">
            <v>v3_020501V01F01</v>
          </cell>
          <cell r="M7603" t="str">
            <v>กลไกการบูรณาการการขับเคลื่อนการต่างประเทศ</v>
          </cell>
        </row>
        <row r="7604">
          <cell r="L7604" t="str">
            <v>v3_020501V02F01</v>
          </cell>
          <cell r="M7604" t="str">
            <v>ฐานข้อมูลกลางด้านการต่างประเทศ</v>
          </cell>
        </row>
        <row r="7605">
          <cell r="L7605" t="str">
            <v>v3_020501V02F02</v>
          </cell>
          <cell r="M7605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606">
          <cell r="L7606" t="str">
            <v>v3_020501V02F03</v>
          </cell>
          <cell r="M7606" t="str">
            <v>ความรู้ความเข้าใจด้านการต่างประเทศของภาคส่วนต่าง ๆ</v>
          </cell>
        </row>
        <row r="7607">
          <cell r="L7607" t="str">
            <v>v3_020501V03F01</v>
          </cell>
          <cell r="M7607" t="str">
            <v>ความพร้อมด้านการต่างประเทศของไทยในการสร้างความร่วมมือ</v>
          </cell>
        </row>
        <row r="7608">
          <cell r="L7608" t="str">
            <v>v3_020501V03F02</v>
          </cell>
          <cell r="M7608" t="str">
            <v>สมรรถนะของบุคลากรและองค์กรที่เกี่ยวข้อง</v>
          </cell>
        </row>
        <row r="7609">
          <cell r="L7609" t="str">
            <v>v3_020401V04F02</v>
          </cell>
          <cell r="M7609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610">
          <cell r="L7610" t="str">
            <v>v3_020401V04F03</v>
          </cell>
          <cell r="M7610" t="str">
            <v>ความเข้มแข็งของคนไทยและชุมชนไทยในต่างประเทศ</v>
          </cell>
        </row>
        <row r="7611">
          <cell r="L7611" t="str">
            <v>v3_020501V01F02</v>
          </cell>
          <cell r="M7611" t="str">
            <v>การบูรณาการพัฒนาบริการด้านการกงสุล</v>
          </cell>
        </row>
        <row r="7612">
          <cell r="L7612" t="str">
            <v>v3_020202V02F01</v>
          </cell>
          <cell r="M7612" t="str">
            <v>เครือข่ายและการบูรณาการในการขับเคลื่อนการพัฒนาที่ยั่งยืน</v>
          </cell>
        </row>
        <row r="7613">
          <cell r="L7613" t="str">
            <v>v3_020202V03F02</v>
          </cell>
          <cell r="M7613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614">
          <cell r="L7614" t="str">
            <v>v3_020401V01F01</v>
          </cell>
          <cell r="M7614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615">
          <cell r="L7615" t="str">
            <v>v3_020401V01F04</v>
          </cell>
          <cell r="M7615" t="str">
            <v>การเผยแพร่ข้อมูลเกี่ยวกับประเทศไทยที่มีประสิทธิภาพ</v>
          </cell>
        </row>
        <row r="7616">
          <cell r="L7616" t="str">
            <v>v3_020401V03F01</v>
          </cell>
          <cell r="M7616" t="str">
            <v>ความสามารถ ศักยภาพ องค์ความรู้ เป็นที่ยอมรับในต่างประเทศ</v>
          </cell>
        </row>
        <row r="7617">
          <cell r="L7617" t="str">
            <v>v3_020401V03F02</v>
          </cell>
          <cell r="M7617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618">
          <cell r="L7618" t="str">
            <v>v3_020401V03F03</v>
          </cell>
          <cell r="M7618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619">
          <cell r="L7619" t="str">
            <v>v3_020401V03F04</v>
          </cell>
          <cell r="M7619" t="str">
            <v>ภาพลักษณ์และบทบาทของไทยที่ดี</v>
          </cell>
        </row>
        <row r="7620">
          <cell r="L7620" t="str">
            <v>v3_020501V01F01</v>
          </cell>
          <cell r="M7620" t="str">
            <v>กลไกการบูรณาการการขับเคลื่อนการต่างประเทศ</v>
          </cell>
        </row>
        <row r="7621">
          <cell r="L7621" t="str">
            <v>v3_020501V02F03</v>
          </cell>
          <cell r="M7621" t="str">
            <v>ความรู้ความเข้าใจด้านการต่างประเทศของภาคส่วนต่าง ๆ</v>
          </cell>
        </row>
        <row r="7622">
          <cell r="L7622" t="str">
            <v>v3_020201V02F01</v>
          </cell>
          <cell r="M7622" t="str">
            <v>ความสัมพันธ์ที่ดีกับนานาประเทศ</v>
          </cell>
        </row>
        <row r="7623">
          <cell r="L7623" t="str">
            <v>v3_020201V04F01</v>
          </cell>
          <cell r="M7623" t="str">
            <v>การดึงดูดการลงทุน วิจัยและพัฒนาจากต่างประเทศ</v>
          </cell>
        </row>
        <row r="7624">
          <cell r="L7624" t="str">
            <v>v3_020201V04F02</v>
          </cell>
          <cell r="M7624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625">
          <cell r="L7625" t="str">
            <v>v3_020202V02F01</v>
          </cell>
          <cell r="M7625" t="str">
            <v>เครือข่ายและการบูรณาการในการขับเคลื่อนการพัฒนาที่ยั่งยืน</v>
          </cell>
        </row>
        <row r="7626">
          <cell r="L7626" t="str">
            <v>v3_020202V03F01</v>
          </cell>
          <cell r="M7626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627">
          <cell r="L7627" t="str">
            <v>v3_020202V03F02</v>
          </cell>
          <cell r="M7627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628">
          <cell r="L7628" t="str">
            <v>v3_020301V01F01</v>
          </cell>
          <cell r="M7628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629">
          <cell r="L7629" t="str">
            <v>v3_020301V02F01</v>
          </cell>
          <cell r="M7629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630">
          <cell r="L7630" t="str">
            <v>v3_020301V02F02</v>
          </cell>
          <cell r="M7630" t="str">
            <v>บทบาทเชิงรุกของไทยในการร่วมกำหนดมาตรฐานสากล</v>
          </cell>
        </row>
        <row r="7631">
          <cell r="L7631" t="str">
            <v>v3_020301V03F02</v>
          </cell>
          <cell r="M7631" t="str">
            <v>สมรรถนะของหน่วยงานของรัฐ กลุ่ม/องค์กร และประชาชน ในการดำเนินการตามพันธกรณีระหว่างประเทศ</v>
          </cell>
        </row>
        <row r="7632">
          <cell r="L7632" t="str">
            <v>v3_020401V02F01</v>
          </cell>
          <cell r="M7632" t="str">
            <v>บทบาทในความร่วมมือทุกระดับอย่างสร้างสรรค์</v>
          </cell>
        </row>
        <row r="7633">
          <cell r="L7633" t="str">
            <v>v3_020401V02F02</v>
          </cell>
          <cell r="M7633" t="str">
            <v>การแลกเปลี่ยนองค์ความรู้</v>
          </cell>
        </row>
        <row r="7634">
          <cell r="L7634" t="str">
            <v>v3_020401V04F01</v>
          </cell>
          <cell r="M7634" t="str">
            <v>การเข้าร่วมและการมีบทบาทของประเทศไทยในองค์การระหว่างประเทศ</v>
          </cell>
        </row>
        <row r="7635">
          <cell r="L7635" t="str">
            <v>v3_020401V04F02</v>
          </cell>
          <cell r="M7635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636">
          <cell r="L7636" t="str">
            <v>v3_020501V01F01</v>
          </cell>
          <cell r="M7636" t="str">
            <v>กลไกการบูรณาการการขับเคลื่อนการต่างประเทศ</v>
          </cell>
        </row>
        <row r="7637">
          <cell r="L7637" t="str">
            <v>v3_020501V02F02</v>
          </cell>
          <cell r="M7637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638">
          <cell r="L7638" t="str">
            <v>v3_020501V03F01</v>
          </cell>
          <cell r="M7638" t="str">
            <v>ความพร้อมด้านการต่างประเทศของไทยในการสร้างความร่วมมือ</v>
          </cell>
        </row>
        <row r="7639">
          <cell r="L7639" t="str">
            <v>v3_020201V01F01</v>
          </cell>
          <cell r="M7639" t="str">
            <v>ความเชื่อมโยงและความพร้อมทางกายภาพ กฎหมาย</v>
          </cell>
        </row>
        <row r="7640">
          <cell r="L7640" t="str">
            <v>v3_020202V03F01</v>
          </cell>
          <cell r="M7640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641">
          <cell r="L7641" t="str">
            <v>v3_020301V01F01</v>
          </cell>
          <cell r="M7641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642">
          <cell r="L7642" t="str">
            <v>v3_020301V01F03</v>
          </cell>
          <cell r="M7642" t="str">
            <v>การยกระดับมาตรฐานภายในประเทศให้เท่ากับมาตรฐานสากล</v>
          </cell>
        </row>
        <row r="7643">
          <cell r="L7643" t="str">
            <v>v3_020301V02F02</v>
          </cell>
          <cell r="M7643" t="str">
            <v>บทบาทเชิงรุกของไทยในการร่วมกำหนดมาตรฐานสากล</v>
          </cell>
        </row>
        <row r="7644">
          <cell r="L7644" t="str">
            <v>v3_020401V04F02</v>
          </cell>
          <cell r="M7644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645">
          <cell r="L7645" t="str">
            <v>v3_020501V02F03</v>
          </cell>
          <cell r="M7645" t="str">
            <v>ความรู้ความเข้าใจด้านการต่างประเทศของภาคส่วนต่าง ๆ</v>
          </cell>
        </row>
        <row r="7646">
          <cell r="L7646" t="str">
            <v>v3_020401V01F01</v>
          </cell>
          <cell r="M7646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647">
          <cell r="L7647" t="str">
            <v>v3_020401V01F02</v>
          </cell>
          <cell r="M7647" t="str">
            <v>ข่าว/รายงานสถานการณ์ระหว่างประเทศ</v>
          </cell>
        </row>
        <row r="7648">
          <cell r="L7648" t="str">
            <v>v3_020401V01F03</v>
          </cell>
          <cell r="M7648" t="str">
            <v>ฐานข้อมูล และระบบบริหารจัดการด้านการต่างประเทศ</v>
          </cell>
        </row>
        <row r="7649">
          <cell r="L7649" t="str">
            <v>v3_020401V01F04</v>
          </cell>
          <cell r="M7649" t="str">
            <v>การเผยแพร่ข้อมูลเกี่ยวกับประเทศไทยที่มีประสิทธิภาพ</v>
          </cell>
        </row>
        <row r="7650">
          <cell r="L7650" t="str">
            <v>v3_020401V02F01</v>
          </cell>
          <cell r="M7650" t="str">
            <v>บทบาทในความร่วมมือทุกระดับอย่างสร้างสรรค์</v>
          </cell>
        </row>
        <row r="7651">
          <cell r="L7651" t="str">
            <v>v3_020401V02F02</v>
          </cell>
          <cell r="M7651" t="str">
            <v>การแลกเปลี่ยนองค์ความรู้</v>
          </cell>
        </row>
        <row r="7652">
          <cell r="L7652" t="str">
            <v>v3_020401V03F01</v>
          </cell>
          <cell r="M7652" t="str">
            <v>ความสามารถ ศักยภาพ องค์ความรู้ เป็นที่ยอมรับในต่างประเทศ</v>
          </cell>
        </row>
        <row r="7653">
          <cell r="L7653" t="str">
            <v>v3_020401V03F02</v>
          </cell>
          <cell r="M7653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654">
          <cell r="L7654" t="str">
            <v>v3_020401V03F03</v>
          </cell>
          <cell r="M7654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655">
          <cell r="L7655" t="str">
            <v>v3_020401V03F04</v>
          </cell>
          <cell r="M7655" t="str">
            <v>ภาพลักษณ์และบทบาทของไทยที่ดี</v>
          </cell>
        </row>
        <row r="7656">
          <cell r="L7656" t="str">
            <v>v3_020501V02F01</v>
          </cell>
          <cell r="M7656" t="str">
            <v>ฐานข้อมูลกลางด้านการต่างประเทศ</v>
          </cell>
        </row>
        <row r="7657">
          <cell r="L7657" t="str">
            <v>v3_020501V02F02</v>
          </cell>
          <cell r="M7657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658">
          <cell r="L7658" t="str">
            <v>v3_020501V02F03</v>
          </cell>
          <cell r="M7658" t="str">
            <v>ความรู้ความเข้าใจด้านการต่างประเทศของภาคส่วนต่าง ๆ</v>
          </cell>
        </row>
        <row r="7659">
          <cell r="L7659" t="str">
            <v>v3_020201V02F01</v>
          </cell>
          <cell r="M7659" t="str">
            <v>ความสัมพันธ์ที่ดีกับนานาประเทศ</v>
          </cell>
        </row>
        <row r="7660">
          <cell r="L7660" t="str">
            <v>v3_020201V04F02</v>
          </cell>
          <cell r="M7660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661">
          <cell r="L7661" t="str">
            <v>v3_020301V01F03</v>
          </cell>
          <cell r="M7661" t="str">
            <v>การยกระดับมาตรฐานภายในประเทศให้เท่ากับมาตรฐานสากล</v>
          </cell>
        </row>
        <row r="7662">
          <cell r="L7662" t="str">
            <v>v3_020301V02F01</v>
          </cell>
          <cell r="M7662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663">
          <cell r="L7663" t="str">
            <v>v3_020301V03F01</v>
          </cell>
          <cell r="M7663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664">
          <cell r="L7664" t="str">
            <v>v3_020401V01F01</v>
          </cell>
          <cell r="M7664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665">
          <cell r="L7665" t="str">
            <v>v3_020401V02F01</v>
          </cell>
          <cell r="M7665" t="str">
            <v>บทบาทในความร่วมมือทุกระดับอย่างสร้างสรรค์</v>
          </cell>
        </row>
        <row r="7666">
          <cell r="L7666" t="str">
            <v>v3_020501V02F02</v>
          </cell>
          <cell r="M7666" t="str">
            <v>นโยบายของรัฐที่ส่งเสริมการมีส่วนร่วมของประชาชนและภาคเอกชนในการต่างประเทศ</v>
          </cell>
        </row>
        <row r="7667">
          <cell r="L7667" t="str">
            <v>v3_020501V02F03</v>
          </cell>
          <cell r="M7667" t="str">
            <v>ความรู้ความเข้าใจด้านการต่างประเทศของภาคส่วนต่าง ๆ</v>
          </cell>
        </row>
        <row r="7668">
          <cell r="L7668" t="str">
            <v>v3_020501V03F01</v>
          </cell>
          <cell r="M7668" t="str">
            <v>ความพร้อมด้านการต่างประเทศของไทยในการสร้างความร่วมมือ</v>
          </cell>
        </row>
        <row r="7669">
          <cell r="L7669" t="str">
            <v>v3_020202V03F02</v>
          </cell>
          <cell r="M7669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670">
          <cell r="L7670" t="str">
            <v>v3_020301V01F03</v>
          </cell>
          <cell r="M7670" t="str">
            <v>การยกระดับมาตรฐานภายในประเทศให้เท่ากับมาตรฐานสากล</v>
          </cell>
        </row>
        <row r="7671">
          <cell r="L7671" t="str">
            <v>v3_020401V04F01</v>
          </cell>
          <cell r="M7671" t="str">
            <v>การเข้าร่วมและการมีบทบาทของประเทศไทยในองค์การระหว่างประเทศ</v>
          </cell>
        </row>
        <row r="7672">
          <cell r="L7672" t="str">
            <v>v3_020401V04F02</v>
          </cell>
          <cell r="M7672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673">
          <cell r="L7673" t="str">
            <v>v3_020202V01F01</v>
          </cell>
          <cell r="M7673" t="str">
            <v>ความรู้ความเข้าใจของหน่วยงานของรัฐ</v>
          </cell>
        </row>
        <row r="7674">
          <cell r="L7674" t="str">
            <v>v3_020501V03F01</v>
          </cell>
          <cell r="M7674" t="str">
            <v>ความพร้อมด้านการต่างประเทศของไทยในการสร้างความร่วมมือ</v>
          </cell>
        </row>
        <row r="7675">
          <cell r="L7675" t="str">
            <v>v3_020201V02F02</v>
          </cell>
          <cell r="M7675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676">
          <cell r="L7676" t="str">
            <v>v3_020202V02F01</v>
          </cell>
          <cell r="M7676" t="str">
            <v>เครือข่ายและการบูรณาการในการขับเคลื่อนการพัฒนาที่ยั่งยืน</v>
          </cell>
        </row>
        <row r="7677">
          <cell r="L7677" t="str">
            <v>v3_020202V03F01</v>
          </cell>
          <cell r="M7677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678">
          <cell r="L7678" t="str">
            <v>v3_020301V02F01</v>
          </cell>
          <cell r="M7678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679">
          <cell r="L7679" t="str">
            <v>v3_020401V01F01</v>
          </cell>
          <cell r="M7679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680">
          <cell r="L7680" t="str">
            <v>v3_020501V01F01</v>
          </cell>
          <cell r="M7680" t="str">
            <v>กลไกการบูรณาการการขับเคลื่อนการต่างประเทศ</v>
          </cell>
        </row>
        <row r="7681">
          <cell r="L7681" t="str">
            <v>v3_020501V02F01</v>
          </cell>
          <cell r="M7681" t="str">
            <v>ฐานข้อมูลกลางด้านการต่างประเทศ</v>
          </cell>
        </row>
        <row r="7682">
          <cell r="L7682" t="str">
            <v>v3_020501V01F01</v>
          </cell>
          <cell r="M7682" t="str">
            <v>กลไกการบูรณาการการขับเคลื่อนการต่างประเทศ</v>
          </cell>
        </row>
        <row r="7683">
          <cell r="L7683" t="str">
            <v>v3_020501V02F03</v>
          </cell>
          <cell r="M7683" t="str">
            <v>ความรู้ความเข้าใจด้านการต่างประเทศของภาคส่วนต่าง ๆ</v>
          </cell>
        </row>
        <row r="7684">
          <cell r="L7684" t="str">
            <v>v3_020202V03F02</v>
          </cell>
          <cell r="M7684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685">
          <cell r="L7685" t="str">
            <v>v3_020201V04F02</v>
          </cell>
          <cell r="M7685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686">
          <cell r="L7686" t="str">
            <v>v3_020202V01F01</v>
          </cell>
          <cell r="M7686" t="str">
            <v>ความรู้ความเข้าใจของหน่วยงานของรัฐ</v>
          </cell>
        </row>
        <row r="7687">
          <cell r="L7687" t="str">
            <v>v3_020202V02F01</v>
          </cell>
          <cell r="M7687" t="str">
            <v>เครือข่ายและการบูรณาการในการขับเคลื่อนการพัฒนาที่ยั่งยืน</v>
          </cell>
        </row>
        <row r="7688">
          <cell r="L7688" t="str">
            <v>v3_020202V02F02</v>
          </cell>
          <cell r="M7688" t="str">
            <v>ศักยภาพและสมรรถนะของบุคลากร หน่วยงาน และภาคส่วนที่เกี่ยวข้อง</v>
          </cell>
        </row>
        <row r="7689">
          <cell r="L7689" t="str">
            <v>v3_020202V01F01</v>
          </cell>
          <cell r="M7689" t="str">
            <v>ความรู้ความเข้าใจของหน่วยงานของรัฐ</v>
          </cell>
        </row>
        <row r="7690">
          <cell r="L7690" t="str">
            <v>v3_020202V01F02</v>
          </cell>
          <cell r="M7690" t="str">
            <v>ความตระหนักรู้ของภาคประชาสังคม ภาคเอกชน และภาคส่วนอื่น ๆ</v>
          </cell>
        </row>
        <row r="7691">
          <cell r="L7691" t="str">
            <v>v3_020202V02F01</v>
          </cell>
          <cell r="M7691" t="str">
            <v>เครือข่ายและการบูรณาการในการขับเคลื่อนการพัฒนาที่ยั่งยืน</v>
          </cell>
        </row>
        <row r="7692">
          <cell r="L7692" t="str">
            <v>v3_020202V02F02</v>
          </cell>
          <cell r="M7692" t="str">
            <v>ศักยภาพและสมรรถนะของบุคลากร หน่วยงาน และภาคส่วนที่เกี่ยวข้อง</v>
          </cell>
        </row>
        <row r="7693">
          <cell r="L7693" t="str">
            <v>v3_020401V03F02</v>
          </cell>
          <cell r="M7693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694">
          <cell r="L7694" t="str">
            <v>v3_020401V03F03</v>
          </cell>
          <cell r="M7694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695">
          <cell r="L7695" t="str">
            <v>v3_020401V03F04</v>
          </cell>
          <cell r="M7695" t="str">
            <v>ภาพลักษณ์และบทบาทของไทยที่ดี</v>
          </cell>
        </row>
        <row r="7696">
          <cell r="L7696" t="str">
            <v>v3_020202V03F01</v>
          </cell>
          <cell r="M7696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697">
          <cell r="L7697" t="str">
            <v>v3_020301V01F03</v>
          </cell>
          <cell r="M7697" t="str">
            <v>การยกระดับมาตรฐานภายในประเทศให้เท่ากับมาตรฐานสากล</v>
          </cell>
        </row>
        <row r="7698">
          <cell r="L7698" t="str">
            <v>v3_020301V02F01</v>
          </cell>
          <cell r="M7698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699">
          <cell r="L7699" t="str">
            <v>v3_020301V02F02</v>
          </cell>
          <cell r="M7699" t="str">
            <v>บทบาทเชิงรุกของไทยในการร่วมกำหนดมาตรฐานสากล</v>
          </cell>
        </row>
        <row r="7700">
          <cell r="L7700" t="str">
            <v>v3_020401V03F01</v>
          </cell>
          <cell r="M7700" t="str">
            <v>ความสามารถ ศักยภาพ องค์ความรู้ เป็นที่ยอมรับในต่างประเทศ</v>
          </cell>
        </row>
        <row r="7701">
          <cell r="L7701" t="str">
            <v>v3_020401V03F04</v>
          </cell>
          <cell r="M7701" t="str">
            <v>ภาพลักษณ์และบทบาทของไทยที่ดี</v>
          </cell>
        </row>
        <row r="7702">
          <cell r="L7702" t="str">
            <v>v3_020401V04F01</v>
          </cell>
          <cell r="M7702" t="str">
            <v>การเข้าร่วมและการมีบทบาทของประเทศไทยในองค์การระหว่างประเทศ</v>
          </cell>
        </row>
        <row r="7703">
          <cell r="L7703" t="str">
            <v>v3_020401V04F02</v>
          </cell>
          <cell r="M7703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704">
          <cell r="L7704" t="str">
            <v>v3_020501V01F01</v>
          </cell>
          <cell r="M7704" t="str">
            <v>กลไกการบูรณาการการขับเคลื่อนการต่างประเทศ</v>
          </cell>
        </row>
        <row r="7705">
          <cell r="L7705" t="str">
            <v>v3_020501V03F01</v>
          </cell>
          <cell r="M7705" t="str">
            <v>ความพร้อมด้านการต่างประเทศของไทยในการสร้างความร่วมมือ</v>
          </cell>
        </row>
        <row r="7706">
          <cell r="L7706" t="str">
            <v>v3_020201V04F01</v>
          </cell>
          <cell r="M7706" t="str">
            <v>การดึงดูดการลงทุน วิจัยและพัฒนาจากต่างประเทศ</v>
          </cell>
        </row>
        <row r="7707">
          <cell r="L7707" t="str">
            <v>v3_020201V04F02</v>
          </cell>
          <cell r="M7707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708">
          <cell r="L7708" t="str">
            <v>v3_020201V01F01</v>
          </cell>
          <cell r="M7708" t="str">
            <v>ความเชื่อมโยงและความพร้อมทางกายภาพ กฎหมาย</v>
          </cell>
        </row>
        <row r="7709">
          <cell r="L7709" t="str">
            <v>v3_020201V01F02</v>
          </cell>
          <cell r="M7709" t="str">
            <v>นโยบายรัฐบาลของไทยที่เหมาะสม</v>
          </cell>
        </row>
        <row r="7710">
          <cell r="L7710" t="str">
            <v>v3_020201V02F01</v>
          </cell>
          <cell r="M7710" t="str">
            <v>ความสัมพันธ์ที่ดีกับนานาประเทศ</v>
          </cell>
        </row>
        <row r="7711">
          <cell r="L7711" t="str">
            <v>v3_020201V02F02</v>
          </cell>
          <cell r="M7711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12">
          <cell r="L7712" t="str">
            <v>v3_020201V04F01</v>
          </cell>
          <cell r="M7712" t="str">
            <v>การดึงดูดการลงทุน วิจัยและพัฒนาจากต่างประเทศ</v>
          </cell>
        </row>
        <row r="7713">
          <cell r="L7713" t="str">
            <v>v3_020201V04F02</v>
          </cell>
          <cell r="M7713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714">
          <cell r="L7714" t="str">
            <v>v3_020202V02F02</v>
          </cell>
          <cell r="M7714" t="str">
            <v>ศักยภาพและสมรรถนะของบุคลากร หน่วยงาน และภาคส่วนที่เกี่ยวข้อง</v>
          </cell>
        </row>
        <row r="7715">
          <cell r="L7715" t="str">
            <v>v3_020202V03F01</v>
          </cell>
          <cell r="M7715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716">
          <cell r="L7716" t="str">
            <v>v3_020202V03F02</v>
          </cell>
          <cell r="M7716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717">
          <cell r="L7717" t="str">
            <v>v3_020301V01F01</v>
          </cell>
          <cell r="M7717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718">
          <cell r="L7718" t="str">
            <v>v3_020301V01F03</v>
          </cell>
          <cell r="M7718" t="str">
            <v>การยกระดับมาตรฐานภายในประเทศให้เท่ากับมาตรฐานสากล</v>
          </cell>
        </row>
        <row r="7719">
          <cell r="L7719" t="str">
            <v>v3_020301V02F02</v>
          </cell>
          <cell r="M7719" t="str">
            <v>บทบาทเชิงรุกของไทยในการร่วมกำหนดมาตรฐานสากล</v>
          </cell>
        </row>
        <row r="7720">
          <cell r="L7720" t="str">
            <v>v3_020401V01F01</v>
          </cell>
          <cell r="M7720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721">
          <cell r="L7721" t="str">
            <v>v3_020401V01F04</v>
          </cell>
          <cell r="M7721" t="str">
            <v>การเผยแพร่ข้อมูลเกี่ยวกับประเทศไทยที่มีประสิทธิภาพ</v>
          </cell>
        </row>
        <row r="7722">
          <cell r="L7722" t="str">
            <v>v3_020401V04F01</v>
          </cell>
          <cell r="M7722" t="str">
            <v>การเข้าร่วมและการมีบทบาทของประเทศไทยในองค์การระหว่างประเทศ</v>
          </cell>
        </row>
        <row r="7723">
          <cell r="L7723" t="str">
            <v>v3_020401V04F02</v>
          </cell>
          <cell r="M7723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724">
          <cell r="L7724" t="str">
            <v>v3_020501V01F01</v>
          </cell>
          <cell r="M7724" t="str">
            <v>กลไกการบูรณาการการขับเคลื่อนการต่างประเทศ</v>
          </cell>
        </row>
        <row r="7725">
          <cell r="L7725" t="str">
            <v>v3_020201V02F01</v>
          </cell>
          <cell r="M7725" t="str">
            <v>ความสัมพันธ์ที่ดีกับนานาประเทศ</v>
          </cell>
        </row>
        <row r="7726">
          <cell r="L7726" t="str">
            <v>v3_020201V02F02</v>
          </cell>
          <cell r="M7726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27">
          <cell r="L7727" t="str">
            <v>v3_020401V02F01</v>
          </cell>
          <cell r="M7727" t="str">
            <v>บทบาทในความร่วมมือทุกระดับอย่างสร้างสรรค์</v>
          </cell>
        </row>
        <row r="7728">
          <cell r="L7728" t="str">
            <v>v3_020401V03F03</v>
          </cell>
          <cell r="M7728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729">
          <cell r="L7729" t="str">
            <v>v3_020201V02F02</v>
          </cell>
          <cell r="M7729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30">
          <cell r="L7730" t="str">
            <v>v3_020201V03F01</v>
          </cell>
          <cell r="M7730" t="str">
            <v>ภาพลักษณ์ มาตรฐานระดับสากลของสินค้าและบริการของไทย</v>
          </cell>
        </row>
        <row r="7731">
          <cell r="L7731" t="str">
            <v>v3_020201V01F01</v>
          </cell>
          <cell r="M7731" t="str">
            <v>ความเชื่อมโยงและความพร้อมทางกายภาพ กฎหมาย</v>
          </cell>
        </row>
        <row r="7732">
          <cell r="L7732" t="str">
            <v>v3_020201V01F02</v>
          </cell>
          <cell r="M7732" t="str">
            <v>นโยบายรัฐบาลของไทยที่เหมาะสม</v>
          </cell>
        </row>
        <row r="7733">
          <cell r="L7733" t="str">
            <v>v3_020201V02F02</v>
          </cell>
          <cell r="M7733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34">
          <cell r="L7734" t="str">
            <v>v3_020201V04F02</v>
          </cell>
          <cell r="M7734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735">
          <cell r="L7735" t="str">
            <v>v3_020202V03F01</v>
          </cell>
          <cell r="M7735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736">
          <cell r="L7736" t="str">
            <v>v3_020202V03F02</v>
          </cell>
          <cell r="M7736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737">
          <cell r="L7737" t="str">
            <v>v3_020301V03F01</v>
          </cell>
          <cell r="M7737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738">
          <cell r="L7738" t="str">
            <v>v3_020201V02F01</v>
          </cell>
          <cell r="M7738" t="str">
            <v>ความสัมพันธ์ที่ดีกับนานาประเทศ</v>
          </cell>
        </row>
        <row r="7739">
          <cell r="L7739" t="str">
            <v>v3_020401V02F01</v>
          </cell>
          <cell r="M7739" t="str">
            <v>บทบาทในความร่วมมือทุกระดับอย่างสร้างสรรค์</v>
          </cell>
        </row>
        <row r="7740">
          <cell r="L7740" t="str">
            <v>v3_020401V02F02</v>
          </cell>
          <cell r="M7740" t="str">
            <v>การแลกเปลี่ยนองค์ความรู้</v>
          </cell>
        </row>
        <row r="7741">
          <cell r="L7741" t="str">
            <v>v3_020401V02F02</v>
          </cell>
          <cell r="M7741" t="str">
            <v>การแลกเปลี่ยนองค์ความรู้</v>
          </cell>
        </row>
        <row r="7742">
          <cell r="L7742" t="str">
            <v>v3_020401V03F03</v>
          </cell>
          <cell r="M7742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743">
          <cell r="L7743" t="str">
            <v>v3_020401V04F01</v>
          </cell>
          <cell r="M7743" t="str">
            <v>การเข้าร่วมและการมีบทบาทของประเทศไทยในองค์การระหว่างประเทศ</v>
          </cell>
        </row>
        <row r="7744">
          <cell r="L7744" t="str">
            <v>v3_020401V01F01</v>
          </cell>
          <cell r="M7744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745">
          <cell r="L7745" t="str">
            <v>v3_020401V01F04</v>
          </cell>
          <cell r="M7745" t="str">
            <v>การเผยแพร่ข้อมูลเกี่ยวกับประเทศไทยที่มีประสิทธิภาพ</v>
          </cell>
        </row>
        <row r="7746">
          <cell r="L7746" t="str">
            <v>v3_020401V02F02</v>
          </cell>
          <cell r="M7746" t="str">
            <v>การแลกเปลี่ยนองค์ความรู้</v>
          </cell>
        </row>
        <row r="7747">
          <cell r="L7747" t="str">
            <v>v3_020401V03F03</v>
          </cell>
          <cell r="M7747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748">
          <cell r="L7748" t="str">
            <v>v3_020401V04F01</v>
          </cell>
          <cell r="M7748" t="str">
            <v>การเข้าร่วมและการมีบทบาทของประเทศไทยในองค์การระหว่างประเทศ</v>
          </cell>
        </row>
        <row r="7749">
          <cell r="L7749" t="str">
            <v>v3_020401V03F01</v>
          </cell>
          <cell r="M7749" t="str">
            <v>ความสามารถ ศักยภาพ องค์ความรู้ เป็นที่ยอมรับในต่างประเทศ</v>
          </cell>
        </row>
        <row r="7750">
          <cell r="L7750" t="str">
            <v>v3_020401V03F03</v>
          </cell>
          <cell r="M7750" t="str">
            <v>เอกลักษณ์ อัตลักษณ์ ศิลปะ วัฒนธรรม และมรดกไทย ได้รับการยอมรับระหว่างประเทศ/ขึ้นทะเบียนมรดกโลก</v>
          </cell>
        </row>
        <row r="7751">
          <cell r="L7751" t="str">
            <v>v3_020501V01F01</v>
          </cell>
          <cell r="M7751" t="str">
            <v>กลไกการบูรณาการการขับเคลื่อนการต่างประเทศ</v>
          </cell>
        </row>
        <row r="7752">
          <cell r="L7752" t="str">
            <v>v3_020201V04F02</v>
          </cell>
          <cell r="M7752" t="str">
            <v>ความเชื่อมโยงระหว่างรัฐ – เอกชน – สถาบันการศึกษาทั้งในและต่างประเทศในการพัฒนาศักยภาพด้านการวิจัย เทคโนโลยี นวัตกรรม</v>
          </cell>
        </row>
        <row r="7753">
          <cell r="L7753" t="str">
            <v>v3_020301V03F01</v>
          </cell>
          <cell r="M7753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754">
          <cell r="L7754" t="str">
            <v>v3_020202V01F01</v>
          </cell>
          <cell r="M7754" t="str">
            <v>ความรู้ความเข้าใจของหน่วยงานของรัฐ</v>
          </cell>
        </row>
        <row r="7755">
          <cell r="L7755" t="str">
            <v>v3_020202V02F01</v>
          </cell>
          <cell r="M7755" t="str">
            <v>เครือข่ายและการบูรณาการในการขับเคลื่อนการพัฒนาที่ยั่งยืน</v>
          </cell>
        </row>
        <row r="7756">
          <cell r="L7756" t="str">
            <v>v3_020202V02F02</v>
          </cell>
          <cell r="M7756" t="str">
            <v>ศักยภาพและสมรรถนะของบุคลากร หน่วยงาน และภาคส่วนที่เกี่ยวข้อง</v>
          </cell>
        </row>
        <row r="7757">
          <cell r="L7757" t="str">
            <v>v3_020202V02F03</v>
          </cell>
          <cell r="M7757" t="str">
            <v>ฐานข้อมูลกลางสำหรับการพัฒนาที่ยั่งยืน</v>
          </cell>
        </row>
        <row r="7758">
          <cell r="L7758" t="str">
            <v>v3_020202V03F01</v>
          </cell>
          <cell r="M7758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759">
          <cell r="L7759" t="str">
            <v>v3_020401V04F01</v>
          </cell>
          <cell r="M7759" t="str">
            <v>การเข้าร่วมและการมีบทบาทของประเทศไทยในองค์การระหว่างประเทศ</v>
          </cell>
        </row>
        <row r="7760">
          <cell r="L7760" t="str">
            <v>v3_020401V03F01</v>
          </cell>
          <cell r="M7760" t="str">
            <v>ความสามารถ ศักยภาพ องค์ความรู้ เป็นที่ยอมรับในต่างประเทศ</v>
          </cell>
        </row>
        <row r="7761">
          <cell r="L7761" t="str">
            <v>v3_020301V01F03</v>
          </cell>
          <cell r="M7761" t="str">
            <v>การยกระดับมาตรฐานภายในประเทศให้เท่ากับมาตรฐานสากล</v>
          </cell>
        </row>
        <row r="7762">
          <cell r="L7762" t="str">
            <v>v3_020301V03F01</v>
          </cell>
          <cell r="M7762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763">
          <cell r="L7763" t="str">
            <v>v3_020401V02F01</v>
          </cell>
          <cell r="M7763" t="str">
            <v>บทบาทในความร่วมมือทุกระดับอย่างสร้างสรรค์</v>
          </cell>
        </row>
        <row r="7764">
          <cell r="L7764" t="str">
            <v>v3_020401V02F02</v>
          </cell>
          <cell r="M7764" t="str">
            <v>การแลกเปลี่ยนองค์ความรู้</v>
          </cell>
        </row>
        <row r="7765">
          <cell r="L7765" t="str">
            <v>v3_020401V04F01</v>
          </cell>
          <cell r="M7765" t="str">
            <v>การเข้าร่วมและการมีบทบาทของประเทศไทยในองค์การระหว่างประเทศ</v>
          </cell>
        </row>
        <row r="7766">
          <cell r="L7766" t="str">
            <v>v3_020202V01F02</v>
          </cell>
          <cell r="M7766" t="str">
            <v>ความตระหนักรู้ของภาคประชาสังคม ภาคเอกชน และภาคส่วนอื่น ๆ</v>
          </cell>
        </row>
        <row r="7767">
          <cell r="L7767" t="str">
            <v>v3_020202V02F01</v>
          </cell>
          <cell r="M7767" t="str">
            <v>เครือข่ายและการบูรณาการในการขับเคลื่อนการพัฒนาที่ยั่งยืน</v>
          </cell>
        </row>
        <row r="7768">
          <cell r="L7768" t="str">
            <v>v3_020202V02F02</v>
          </cell>
          <cell r="M7768" t="str">
            <v>ศักยภาพและสมรรถนะของบุคลากร หน่วยงาน และภาคส่วนที่เกี่ยวข้อง</v>
          </cell>
        </row>
        <row r="7769">
          <cell r="L7769" t="str">
            <v>v3_020202V03F01</v>
          </cell>
          <cell r="M7769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770">
          <cell r="L7770" t="str">
            <v>v3_020301V01F01</v>
          </cell>
          <cell r="M7770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771">
          <cell r="L7771" t="str">
            <v>v3_020301V01F02</v>
          </cell>
          <cell r="M7771" t="str">
            <v>ฐานข้อมูลด้านมาตรฐานสากลและพันธกรณีระหว่างประเทศ</v>
          </cell>
        </row>
        <row r="7772">
          <cell r="L7772" t="str">
            <v>v3_020301V01F03</v>
          </cell>
          <cell r="M7772" t="str">
            <v>การยกระดับมาตรฐานภายในประเทศให้เท่ากับมาตรฐานสากล</v>
          </cell>
        </row>
        <row r="7773">
          <cell r="L7773" t="str">
            <v>v3_020301V02F01</v>
          </cell>
          <cell r="M7773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774">
          <cell r="L7774" t="str">
            <v>v3_020301V03F02</v>
          </cell>
          <cell r="M7774" t="str">
            <v>สมรรถนะของหน่วยงานของรัฐ กลุ่ม/องค์กร และประชาชน ในการดำเนินการตามพันธกรณีระหว่างประเทศ</v>
          </cell>
        </row>
        <row r="7775">
          <cell r="L7775" t="str">
            <v>v3_020301V01F01</v>
          </cell>
          <cell r="M7775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776">
          <cell r="L7776" t="str">
            <v>v3_020201V02F01</v>
          </cell>
          <cell r="M7776" t="str">
            <v>ความสัมพันธ์ที่ดีกับนานาประเทศ</v>
          </cell>
        </row>
        <row r="7777">
          <cell r="L7777" t="str">
            <v>v3_020201V02F02</v>
          </cell>
          <cell r="M7777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78">
          <cell r="L7778" t="str">
            <v>v3_020202V01F02</v>
          </cell>
          <cell r="M7778" t="str">
            <v>ความตระหนักรู้ของภาคประชาสังคม ภาคเอกชน และภาคส่วนอื่น ๆ</v>
          </cell>
        </row>
        <row r="7779">
          <cell r="L7779" t="str">
            <v>v3_020201V02F02</v>
          </cell>
          <cell r="M7779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80">
          <cell r="L7780" t="str">
            <v>v3_020201V03F01</v>
          </cell>
          <cell r="M7780" t="str">
            <v>ภาพลักษณ์ มาตรฐานระดับสากลของสินค้าและบริการของไทย</v>
          </cell>
        </row>
        <row r="7781">
          <cell r="L7781" t="str">
            <v>v3_020301V01F03</v>
          </cell>
          <cell r="M7781" t="str">
            <v>การยกระดับมาตรฐานภายในประเทศให้เท่ากับมาตรฐานสากล</v>
          </cell>
        </row>
        <row r="7782">
          <cell r="L7782" t="str">
            <v>v3_020301V02F01</v>
          </cell>
          <cell r="M7782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783">
          <cell r="L7783" t="str">
            <v>v3_020301V02F02</v>
          </cell>
          <cell r="M7783" t="str">
            <v>บทบาทเชิงรุกของไทยในการร่วมกำหนดมาตรฐานสากล</v>
          </cell>
        </row>
        <row r="7784">
          <cell r="L7784" t="str">
            <v>v3_020401V03F02</v>
          </cell>
          <cell r="M7784" t="str">
            <v>มาตรฐาน/ความเข้าใจที่ถูกต้องและการยอมรับของต่างประเทศที่มีต่อประเทศไทย</v>
          </cell>
        </row>
        <row r="7785">
          <cell r="L7785" t="str">
            <v>v3_020401V04F01</v>
          </cell>
          <cell r="M7785" t="str">
            <v>การเข้าร่วมและการมีบทบาทของประเทศไทยในองค์การระหว่างประเทศ</v>
          </cell>
        </row>
        <row r="7786">
          <cell r="L7786" t="str">
            <v>v3_020401V04F02</v>
          </cell>
          <cell r="M7786" t="str">
            <v>ศักยภาพของคนไทยในการร่วมกำหนดทิศทางความร่วมมือในเวทีระหว่างประเทศ การดำรงตำแหน่งในองค์การระหว่างประเทศ การได้รับการยอมรับในระดับสากล</v>
          </cell>
        </row>
        <row r="7787">
          <cell r="L7787" t="str">
            <v>v3_020301V02F02</v>
          </cell>
          <cell r="M7787" t="str">
            <v>บทบาทเชิงรุกของไทยในการร่วมกำหนดมาตรฐานสากล</v>
          </cell>
        </row>
        <row r="7788">
          <cell r="L7788" t="str">
            <v>v3_020301V01F02</v>
          </cell>
          <cell r="M7788" t="str">
            <v>ฐานข้อมูลด้านมาตรฐานสากลและพันธกรณีระหว่างประเทศ</v>
          </cell>
        </row>
        <row r="7789">
          <cell r="L7789" t="str">
            <v>v3_020301V01F03</v>
          </cell>
          <cell r="M7789" t="str">
            <v>การยกระดับมาตรฐานภายในประเทศให้เท่ากับมาตรฐานสากล</v>
          </cell>
        </row>
        <row r="7790">
          <cell r="L7790" t="str">
            <v>v3_020301V02F01</v>
          </cell>
          <cell r="M7790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791">
          <cell r="L7791" t="str">
            <v>v3_020201V01F03</v>
          </cell>
          <cell r="M7791" t="str">
            <v>บทบาทของภาคเอกชนในการเป็นหุ้นส่วนกับภาครัฐ</v>
          </cell>
        </row>
        <row r="7792">
          <cell r="L7792" t="str">
            <v>v3_020201V01F01</v>
          </cell>
          <cell r="M7792" t="str">
            <v>ความเชื่อมโยงและความพร้อมทางกายภาพ กฎหมาย</v>
          </cell>
        </row>
        <row r="7793">
          <cell r="L7793" t="str">
            <v>v3_020201V02F01</v>
          </cell>
          <cell r="M7793" t="str">
            <v>ความสัมพันธ์ที่ดีกับนานาประเทศ</v>
          </cell>
        </row>
        <row r="7794">
          <cell r="L7794" t="str">
            <v>v3_020201V02F02</v>
          </cell>
          <cell r="M7794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95">
          <cell r="L7795" t="str">
            <v>v3_020201V02F02</v>
          </cell>
          <cell r="M7795" t="str">
            <v>ความครอบคลุมของกรอบความร่วมมือด้านเศรษฐกิจ การค้า การลงทุน การบริการ ความร่วมมือด้านต่าง ๆ</v>
          </cell>
        </row>
        <row r="7796">
          <cell r="L7796" t="str">
            <v>v3_020202V01F01</v>
          </cell>
          <cell r="M7796" t="str">
            <v>ความรู้ความเข้าใจของหน่วยงานของรัฐ</v>
          </cell>
        </row>
        <row r="7797">
          <cell r="L7797" t="str">
            <v>v3_020202V01F02</v>
          </cell>
          <cell r="M7797" t="str">
            <v>ความตระหนักรู้ของภาคประชาสังคม ภาคเอกชน และภาคส่วนอื่น ๆ</v>
          </cell>
        </row>
        <row r="7798">
          <cell r="L7798" t="str">
            <v>v3_020202V02F01</v>
          </cell>
          <cell r="M7798" t="str">
            <v>เครือข่ายและการบูรณาการในการขับเคลื่อนการพัฒนาที่ยั่งยืน</v>
          </cell>
        </row>
        <row r="7799">
          <cell r="L7799" t="str">
            <v>v3_020202V02F01</v>
          </cell>
          <cell r="M7799" t="str">
            <v>เครือข่ายและการบูรณาการในการขับเคลื่อนการพัฒนาที่ยั่งยืน</v>
          </cell>
        </row>
        <row r="7800">
          <cell r="L7800" t="str">
            <v>v3_020202V02F03</v>
          </cell>
          <cell r="M7800" t="str">
            <v>ฐานข้อมูลกลางสำหรับการพัฒนาที่ยั่งยืน</v>
          </cell>
        </row>
        <row r="7801">
          <cell r="L7801" t="str">
            <v>v3_020202V03F01</v>
          </cell>
          <cell r="M7801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802">
          <cell r="L7802" t="str">
            <v>v3_020202V03F01</v>
          </cell>
          <cell r="M7802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803">
          <cell r="L7803" t="str">
            <v>v3_020202V03F02</v>
          </cell>
          <cell r="M7803" t="str">
            <v>การนำเสนอศักยภาพของไทยในการขับเคลื่อนการพัฒนาที่ยั่งยืนต่อเวทีระหว่างประเทศ</v>
          </cell>
        </row>
        <row r="7804">
          <cell r="L7804" t="str">
            <v>v3_020301V01F03</v>
          </cell>
          <cell r="M7804" t="str">
            <v>การยกระดับมาตรฐานภายในประเทศให้เท่ากับมาตรฐานสากล</v>
          </cell>
        </row>
        <row r="7805">
          <cell r="L7805" t="str">
            <v>v3_020301V02F01</v>
          </cell>
          <cell r="M7805" t="str">
            <v>ความเข้มแข็งของภาคีเครือข่ายในด้านที่ไทยต้องการผลักดันให้เป็นมาตรฐานสากล</v>
          </cell>
        </row>
        <row r="7806">
          <cell r="L7806" t="str">
            <v>v3_020401V01F01</v>
          </cell>
          <cell r="M7806" t="str">
            <v>การบูรณาการการทำงานระหว่างหน่วยงานของรัฐที่เกี่ยวข้องเพื่อส่งเสริมความนิยมไทยในต่างประเทศและบทบาทไทยในเวทีระหว่างประเทศ</v>
          </cell>
        </row>
        <row r="7807">
          <cell r="L7807" t="str">
            <v>v3_020401V01F02</v>
          </cell>
          <cell r="M7807" t="str">
            <v>ข่าว/รายงานสถานการณ์ระหว่างประเทศ</v>
          </cell>
        </row>
        <row r="7808">
          <cell r="L7808" t="str">
            <v>v3_020401V01F03</v>
          </cell>
          <cell r="M7808" t="str">
            <v>ฐานข้อมูล และระบบบริหารจัดการด้านการต่างประเทศ</v>
          </cell>
        </row>
        <row r="7809">
          <cell r="L7809" t="str">
            <v>v3_020401V01F04</v>
          </cell>
          <cell r="M7809" t="str">
            <v>การเผยแพร่ข้อมูลเกี่ยวกับประเทศไทยที่มีประสิทธิภาพ</v>
          </cell>
        </row>
        <row r="7810">
          <cell r="L7810" t="str">
            <v>v3_020401V03F04</v>
          </cell>
          <cell r="M7810" t="str">
            <v>ภาพลักษณ์และบทบาทของไทยที่ดี</v>
          </cell>
        </row>
        <row r="7811">
          <cell r="L7811" t="str">
            <v>v3_020501V01F01</v>
          </cell>
          <cell r="M7811" t="str">
            <v>กลไกการบูรณาการการขับเคลื่อนการต่างประเทศ</v>
          </cell>
        </row>
        <row r="7812">
          <cell r="L7812" t="str">
            <v>v3_020501V02F01</v>
          </cell>
          <cell r="M7812" t="str">
            <v>ฐานข้อมูลกลางด้านการต่างประเทศ</v>
          </cell>
        </row>
        <row r="7813">
          <cell r="L7813" t="str">
            <v>v3_020501V02F03</v>
          </cell>
          <cell r="M7813" t="str">
            <v>ความรู้ความเข้าใจด้านการต่างประเทศของภาคส่วนต่าง ๆ</v>
          </cell>
        </row>
        <row r="7814">
          <cell r="L7814" t="str">
            <v>v3_020202V03F01</v>
          </cell>
          <cell r="M7814" t="str">
            <v>ความร่วมมือระหว่างหน่วยงานและองค์การระหว่างประเทศในกรอบทวิภาคีและพหุภาคี</v>
          </cell>
        </row>
        <row r="7815">
          <cell r="L7815" t="str">
            <v>v3_020301V01F01</v>
          </cell>
          <cell r="M7815" t="str">
            <v>การเตรียมความพร้อมภาคส่วนต่าง ๆ ให้สามารถปฏิบัติตามพันธกรณีระหว่างประเทศ</v>
          </cell>
        </row>
        <row r="7816">
          <cell r="L7816" t="str">
            <v>v3_020301V01F02</v>
          </cell>
          <cell r="M7816" t="str">
            <v>ฐานข้อมูลด้านมาตรฐานสากลและพันธกรณีระหว่างประเทศ</v>
          </cell>
        </row>
        <row r="7817">
          <cell r="L7817" t="str">
            <v>v3_020301V01F03</v>
          </cell>
          <cell r="M7817" t="str">
            <v>การยกระดับมาตรฐานภายในประเทศให้เท่ากับมาตรฐานสากล</v>
          </cell>
        </row>
        <row r="7818">
          <cell r="L7818" t="str">
            <v>v3_020301V02F02</v>
          </cell>
          <cell r="M7818" t="str">
            <v>บทบาทเชิงรุกของไทยในการร่วมกำหนดมาตรฐานสากล</v>
          </cell>
        </row>
        <row r="7819">
          <cell r="L7819" t="str">
            <v>v3_020301V03F01</v>
          </cell>
          <cell r="M7819" t="str">
            <v>การศึกษา เรียนรู้ และการแลกเปลี่ยนความเห็นและประสบการณ์กับหน่วยงานที่เกี่ยวข้อง</v>
          </cell>
        </row>
        <row r="7820">
          <cell r="L7820" t="str">
            <v>v3_020401V02F02</v>
          </cell>
          <cell r="M7820" t="str">
            <v>การแลกเปลี่ยนองค์ความรู้</v>
          </cell>
        </row>
        <row r="7821">
          <cell r="L7821" t="str">
            <v>v3_020401V04F01</v>
          </cell>
          <cell r="M7821" t="str">
            <v>การเข้าร่วมและการมีบทบาทของประเทศไทยในองค์การระหว่างประเทศ</v>
          </cell>
        </row>
        <row r="7822">
          <cell r="L7822" t="str">
            <v>v3_020501V03F01</v>
          </cell>
          <cell r="M7822" t="str">
            <v>ความพร้อมด้านการต่างประเทศของไทยในการสร้างความร่วมมือ</v>
          </cell>
        </row>
        <row r="7823">
          <cell r="L7823" t="str">
            <v>v3_020501V03F02</v>
          </cell>
          <cell r="M7823" t="str">
            <v>สมรรถนะของบุคลากรและองค์กรที่เกี่ยวข้อง</v>
          </cell>
        </row>
        <row r="7824">
          <cell r="L7824" t="str">
            <v>v3_030101V01F01</v>
          </cell>
          <cell r="M7824" t="str">
            <v>คุณภาพปัจจัยการผลิต</v>
          </cell>
        </row>
        <row r="7825">
          <cell r="L7825" t="str">
            <v>v3_030101V01F02</v>
          </cell>
          <cell r="M7825" t="str">
            <v>ประสิทธิภาพการผลิตสินค้าเกษตรอัตลักษณ์พื้นถิ่น</v>
          </cell>
        </row>
        <row r="7826">
          <cell r="L7826" t="str">
            <v>v3_030101V01F03</v>
          </cell>
          <cell r="M7826" t="str">
            <v>การอนุรักษ์ พัฒนา และขยายพันธุ์พืช พันธุ์สัตว์อัตลักษณ์พื้นถิ่น</v>
          </cell>
        </row>
        <row r="7827">
          <cell r="L7827" t="str">
            <v>v3_030101V02F01</v>
          </cell>
          <cell r="M7827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7828">
          <cell r="L7828" t="str">
            <v>v3_030101V04F01</v>
          </cell>
          <cell r="M7828" t="str">
            <v>ฐานข้อมูลเกษตรอัตลักษณ์พื้นถิ่น</v>
          </cell>
        </row>
        <row r="7829">
          <cell r="L7829" t="str">
            <v>v3_030101V04F06</v>
          </cell>
          <cell r="M7829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7830">
          <cell r="L7830" t="str">
            <v>v3_030201V02F01</v>
          </cell>
          <cell r="M7830" t="str">
            <v>การรวมกลุ่มทำเกษตร	ปลอดภัยและเกษตรอินทรีย์</v>
          </cell>
        </row>
        <row r="7831">
          <cell r="L7831" t="str">
            <v>v3_030201V02F04</v>
          </cell>
          <cell r="M7831" t="str">
            <v xml:space="preserve">คุณภาพการผลิตเกษตรปลอดภัยและเกษตรอินทรีย์ที่เหมาะสม </v>
          </cell>
        </row>
        <row r="7832">
          <cell r="L7832" t="str">
            <v>v3_030201V05F05</v>
          </cell>
          <cell r="M7832" t="str">
            <v>ฐานข้อมูลด้านเกษตรปลอดภัย</v>
          </cell>
        </row>
        <row r="7833">
          <cell r="L7833" t="str">
            <v>v3_030202V01F02</v>
          </cell>
          <cell r="M7833" t="str">
            <v>การรับรองแหล่งผลิตตามมาตรฐานเกษตรปลอดภัยและเกษตรอินทรีย์</v>
          </cell>
        </row>
        <row r="7834">
          <cell r="L7834" t="str">
            <v>v3_030202V01F03</v>
          </cell>
          <cell r="M7834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7835">
          <cell r="L7835" t="str">
            <v>v3_030202V02F01</v>
          </cell>
          <cell r="M7835" t="str">
            <v>ผลิตภัณฑ์ที่มีมาตรฐาน</v>
          </cell>
        </row>
        <row r="7836">
          <cell r="L7836" t="str">
            <v>v3_030202V04F04</v>
          </cell>
          <cell r="M7836" t="str">
            <v>ฐานข้อมูลด้านเกษตรปลอดภัย</v>
          </cell>
        </row>
        <row r="7837">
          <cell r="L7837" t="str">
            <v>v3_030301V01F03</v>
          </cell>
          <cell r="M7837" t="str">
            <v>การผลิตโดยใช้ผลพลอยได้และวัสดุเหลือใช้ทางการเกษตร</v>
          </cell>
        </row>
        <row r="7838">
          <cell r="L7838" t="str">
            <v>v3_030401V03F04</v>
          </cell>
          <cell r="M7838" t="str">
            <v>การสร้างการรับรู้ในสินค้าเกษตรแปรรูปและผลิตภัณฑ์</v>
          </cell>
        </row>
        <row r="7839">
          <cell r="L7839" t="str">
            <v>v3_030401V04F02</v>
          </cell>
          <cell r="M7839" t="str">
            <v xml:space="preserve">องค์ความรู้ด้านการแปรรูป </v>
          </cell>
        </row>
        <row r="7840">
          <cell r="L7840" t="str">
            <v>v3_030401V04F03</v>
          </cell>
          <cell r="M7840" t="str">
            <v>การวิจัยพัฒนาด้านเกษตรแปรรูป</v>
          </cell>
        </row>
        <row r="7841">
          <cell r="L7841" t="str">
            <v>v3_030501V01F02</v>
          </cell>
          <cell r="M7841" t="str">
            <v>ประสิทธิภาพพื้นที่ต้นแบบเกษตรอัจฉริยะ</v>
          </cell>
        </row>
        <row r="7842">
          <cell r="L7842" t="str">
            <v>v3_030501V02F01</v>
          </cell>
          <cell r="M7842" t="str">
            <v xml:space="preserve">เทคโนโลยีนวัตกรรมการผลิตและเก็บเกี่ยว </v>
          </cell>
        </row>
        <row r="7843">
          <cell r="L7843" t="str">
            <v>v3_030601V01F01</v>
          </cell>
          <cell r="M7843" t="str">
            <v>ความเพียงพอปัจจัยการผลิต</v>
          </cell>
        </row>
        <row r="7844">
          <cell r="L7844" t="str">
            <v>v3_030601V01F02</v>
          </cell>
          <cell r="M7844" t="str">
            <v>การเฝ้าระวังและเตือนภัยสินค้าเกษตร</v>
          </cell>
        </row>
        <row r="7845">
          <cell r="L7845" t="str">
            <v>v3_030601V02F01</v>
          </cell>
          <cell r="M7845" t="str">
            <v>การลดต้นทุนการผลิต</v>
          </cell>
        </row>
        <row r="7846">
          <cell r="L7846" t="str">
            <v>v3_030601V02F02</v>
          </cell>
          <cell r="M7846" t="str">
            <v>การเพิ่มปริมาณผลผลิต</v>
          </cell>
        </row>
        <row r="7847">
          <cell r="L7847" t="str">
            <v>v3_030601V02F03</v>
          </cell>
          <cell r="M7847" t="str">
            <v>คุณภาพมาตรฐานของผลิตภัณฑ์สินค้าเกษตร</v>
          </cell>
        </row>
        <row r="7848">
          <cell r="L7848" t="str">
            <v>v3_030601V02F06</v>
          </cell>
          <cell r="M7848" t="str">
            <v>การรวมกลุ่ม/การบริหารจัดการกลุ่ม</v>
          </cell>
        </row>
        <row r="7849">
          <cell r="L7849" t="str">
            <v>v3_030201V02F01</v>
          </cell>
          <cell r="M7849" t="str">
            <v>การรวมกลุ่มทำเกษตร	ปลอดภัยและเกษตรอินทรีย์</v>
          </cell>
        </row>
        <row r="7850">
          <cell r="L7850" t="str">
            <v>v3_030401V04F01</v>
          </cell>
          <cell r="M7850" t="str">
            <v>การรวมกลุ่มเกษตรกร และภาคีเครือข่ายการแปรรูป</v>
          </cell>
        </row>
        <row r="7851">
          <cell r="L7851" t="str">
            <v>v3_030601V02F01</v>
          </cell>
          <cell r="M7851" t="str">
            <v>การลดต้นทุนการผลิต</v>
          </cell>
        </row>
        <row r="7852">
          <cell r="L7852" t="str">
            <v>v3_030601V02F05</v>
          </cell>
          <cell r="M7852" t="str">
            <v>เทคโนโลยีและองค์ความรู้</v>
          </cell>
        </row>
        <row r="7853">
          <cell r="L7853" t="str">
            <v>v3_030602V02F01</v>
          </cell>
          <cell r="M7853" t="str">
            <v>สมรรถนะของสถาบันเกษตรกรและบุคลากร</v>
          </cell>
        </row>
        <row r="7854">
          <cell r="L7854" t="str">
            <v>v3_030602V02F03</v>
          </cell>
          <cell r="M7854" t="str">
            <v>โครงสร้างองค์กร ระบบบริหารจัดการ และระบบธรรมาภิบาล</v>
          </cell>
        </row>
        <row r="7855">
          <cell r="L7855" t="str">
            <v>v3_030101V01F02</v>
          </cell>
          <cell r="M7855" t="str">
            <v>ประสิทธิภาพการผลิตสินค้าเกษตรอัตลักษณ์พื้นถิ่น</v>
          </cell>
        </row>
        <row r="7856">
          <cell r="L7856" t="str">
            <v>v3_030101V02F02</v>
          </cell>
          <cell r="M7856" t="str">
            <v>การสร้างแบรนด์/เรื่องราว</v>
          </cell>
        </row>
        <row r="7857">
          <cell r="L7857" t="str">
            <v>v3_030101V02F03</v>
          </cell>
          <cell r="M7857" t="str">
            <v>มาตรฐานรับรองสินค้าและระบบตรวจสอบย้อนกลับ</v>
          </cell>
        </row>
        <row r="7858">
          <cell r="L7858" t="str">
            <v>v3_030101V02F04</v>
          </cell>
          <cell r="M7858" t="str">
            <v xml:space="preserve">คุณภาพสินค้าและบรรจุภัณฑ์ </v>
          </cell>
        </row>
        <row r="7859">
          <cell r="L7859" t="str">
            <v>v3_030101V02F05</v>
          </cell>
          <cell r="M7859" t="str">
            <v xml:space="preserve">การแปรรูปผลิตภัณฑ์ </v>
          </cell>
        </row>
        <row r="7860">
          <cell r="L7860" t="str">
            <v>v3_030101V03F01</v>
          </cell>
          <cell r="M7860" t="str">
            <v>การเข้าถึงข้อมูลสินค้า</v>
          </cell>
        </row>
        <row r="7861">
          <cell r="L7861" t="str">
            <v>v3_030101V03F02</v>
          </cell>
          <cell r="M7861" t="str">
            <v>เครือข่ายและช่องทางการจำหน่ายสินค้า</v>
          </cell>
        </row>
        <row r="7862">
          <cell r="L7862" t="str">
            <v>v3_030101V03F03</v>
          </cell>
          <cell r="M7862" t="str">
            <v>องค์ความรู้ด้านการบริหารจัดการด้านการตลาดเฉพาะ</v>
          </cell>
        </row>
        <row r="7863">
          <cell r="L7863" t="str">
            <v>v3_030101V03F04</v>
          </cell>
          <cell r="M7863" t="str">
            <v>ความตระหนักรู้ในสินค้าเกษตรอัตลักษณ์พื้นถิ่นและด้านโภชนาการ</v>
          </cell>
        </row>
        <row r="7864">
          <cell r="L7864" t="str">
            <v>v3_030101V04F01</v>
          </cell>
          <cell r="M7864" t="str">
            <v>ฐานข้อมูลเกษตรอัตลักษณ์พื้นถิ่น</v>
          </cell>
        </row>
        <row r="7865">
          <cell r="L7865" t="str">
            <v>v3_030101V04F02</v>
          </cell>
          <cell r="M7865" t="str">
            <v>การวิจัยด้านเกษตรอัตลักษณ์พื้นถิ่น</v>
          </cell>
        </row>
        <row r="7866">
          <cell r="L7866" t="str">
            <v>v3_030101V04F03</v>
          </cell>
          <cell r="M7866" t="str">
            <v>ภูมิปัญญา เทคโนโลยี นวัตกรรม</v>
          </cell>
        </row>
        <row r="7867">
          <cell r="L7867" t="str">
            <v>v3_030201V02F01</v>
          </cell>
          <cell r="M7867" t="str">
            <v>การรวมกลุ่มทำเกษตร	ปลอดภัยและเกษตรอินทรีย์</v>
          </cell>
        </row>
        <row r="7868">
          <cell r="L7868" t="str">
            <v>v3_030201V02F02</v>
          </cell>
          <cell r="M7868" t="str">
            <v>มาตรฐานเกษตรปลอดภัย เกษตรอินทรีย์ และระบบตรวจสอบย้อนกลับ</v>
          </cell>
        </row>
        <row r="7869">
          <cell r="L7869" t="str">
            <v>v3_030201V02F04</v>
          </cell>
          <cell r="M7869" t="str">
            <v xml:space="preserve">คุณภาพการผลิตเกษตรปลอดภัยและเกษตรอินทรีย์ที่เหมาะสม </v>
          </cell>
        </row>
        <row r="7870">
          <cell r="L7870" t="str">
            <v>v3_030201V04F05</v>
          </cell>
          <cell r="M7870" t="str">
            <v xml:space="preserve">ความตระหนักรู้ในการบริโภคสินค้าเกษตรที่ปลอดภัย	</v>
          </cell>
        </row>
        <row r="7871">
          <cell r="L7871" t="str">
            <v>v3_030201V05F02</v>
          </cell>
          <cell r="M7871" t="str">
            <v xml:space="preserve">เทคโนโลยี นวัตกรรม เครื่องมือด้านเกษตรปลอดภัย </v>
          </cell>
        </row>
        <row r="7872">
          <cell r="L7872" t="str">
            <v>v3_030201V05F05</v>
          </cell>
          <cell r="M7872" t="str">
            <v>ฐานข้อมูลด้านเกษตรปลอดภัย</v>
          </cell>
        </row>
        <row r="7873">
          <cell r="L7873" t="str">
            <v>v3_030301V01F02</v>
          </cell>
          <cell r="M7873" t="str">
            <v>การผลิตและใช้สารชีวภัณฑ์</v>
          </cell>
        </row>
        <row r="7874">
          <cell r="L7874" t="str">
            <v>v3_030301V01F03</v>
          </cell>
          <cell r="M7874" t="str">
            <v>การผลิตโดยใช้ผลพลอยได้และวัสดุเหลือใช้ทางการเกษตร</v>
          </cell>
        </row>
        <row r="7875">
          <cell r="L7875" t="str">
            <v>v3_030301V04F03</v>
          </cell>
          <cell r="M7875" t="str">
            <v xml:space="preserve">การวิจัย เทคโนโลยี นวัตกรรม </v>
          </cell>
        </row>
        <row r="7876">
          <cell r="L7876" t="str">
            <v>v3_030401V02F01</v>
          </cell>
          <cell r="M7876" t="str">
            <v>การคัดแยก/คัดเกรด/ตัดแต่ง/คัดบรรจุ และบรรจุภัณฑ์</v>
          </cell>
        </row>
        <row r="7877">
          <cell r="L7877" t="str">
            <v>v3_030401V02F03</v>
          </cell>
          <cell r="M7877" t="str">
            <v xml:space="preserve">ความหลากหลายของสินค้าและผลิตภัณฑ์พร้อมบรรจุภัณฑ์ </v>
          </cell>
        </row>
        <row r="7878">
          <cell r="L7878" t="str">
            <v>v3_030401V02F04</v>
          </cell>
          <cell r="M7878" t="str">
            <v>ความเหมาะสมในการออกแบบผลิตภัณฑ์และบรรจุภัณฑ์</v>
          </cell>
        </row>
        <row r="7879">
          <cell r="L7879" t="str">
            <v>v3_030401V02F06</v>
          </cell>
          <cell r="M7879" t="str">
            <v>สมรรถนะผู้ประกอบการ</v>
          </cell>
        </row>
        <row r="7880">
          <cell r="L7880" t="str">
            <v>v3_030401V04F01</v>
          </cell>
          <cell r="M7880" t="str">
            <v>การรวมกลุ่มเกษตรกร และภาคีเครือข่ายการแปรรูป</v>
          </cell>
        </row>
        <row r="7881">
          <cell r="L7881" t="str">
            <v>v3_030401V04F02</v>
          </cell>
          <cell r="M7881" t="str">
            <v xml:space="preserve">องค์ความรู้ด้านการแปรรูป </v>
          </cell>
        </row>
        <row r="7882">
          <cell r="L7882" t="str">
            <v>v3_030401V04F03</v>
          </cell>
          <cell r="M7882" t="str">
            <v>การวิจัยพัฒนาด้านเกษตรแปรรูป</v>
          </cell>
        </row>
        <row r="7883">
          <cell r="L7883" t="str">
            <v>v3_030401V04F04</v>
          </cell>
          <cell r="M7883" t="str">
            <v>โครงสร้างพื้นฐาน เทคโนโลยี อุปกรณ์การเกษตรที่เกี่ยวข้อง</v>
          </cell>
        </row>
        <row r="7884">
          <cell r="L7884" t="str">
            <v>v3_030501V01F01</v>
          </cell>
          <cell r="M7884" t="str">
            <v>แผนการผลิตที่มีประสิทธิภาพ</v>
          </cell>
        </row>
        <row r="7885">
          <cell r="L7885" t="str">
            <v>v3_030501V01F02</v>
          </cell>
          <cell r="M7885" t="str">
            <v>ประสิทธิภาพพื้นที่ต้นแบบเกษตรอัจฉริยะ</v>
          </cell>
        </row>
        <row r="7886">
          <cell r="L7886" t="str">
            <v>v3_030501V02F05</v>
          </cell>
          <cell r="M7886" t="str">
            <v>คุณภาพของผลิตภัณฑ์แปรรูป</v>
          </cell>
        </row>
        <row r="7887">
          <cell r="L7887" t="str">
            <v>v3_030502V01F01</v>
          </cell>
          <cell r="M7887" t="str">
            <v>คุณภาพของปัจจัยการผลิต</v>
          </cell>
        </row>
        <row r="7888">
          <cell r="L7888" t="str">
            <v>v3_030502V02F03</v>
          </cell>
          <cell r="M7888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7889">
          <cell r="L7889" t="str">
            <v>v3_030502V03F02</v>
          </cell>
          <cell r="M7889" t="str">
            <v>มาตรฐานการผลิต</v>
          </cell>
        </row>
        <row r="7890">
          <cell r="L7890" t="str">
            <v>v3_030601V01F01</v>
          </cell>
          <cell r="M7890" t="str">
            <v>ความเพียงพอปัจจัยการผลิต</v>
          </cell>
        </row>
        <row r="7891">
          <cell r="L7891" t="str">
            <v>v3_030601V02F01</v>
          </cell>
          <cell r="M7891" t="str">
            <v>การลดต้นทุนการผลิต</v>
          </cell>
        </row>
        <row r="7892">
          <cell r="L7892" t="str">
            <v>v3_030601V02F02</v>
          </cell>
          <cell r="M7892" t="str">
            <v>การเพิ่มปริมาณผลผลิต</v>
          </cell>
        </row>
        <row r="7893">
          <cell r="L7893" t="str">
            <v>v3_030601V02F04</v>
          </cell>
          <cell r="M7893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7894">
          <cell r="L7894" t="str">
            <v>v3_030601V02F06</v>
          </cell>
          <cell r="M7894" t="str">
            <v>การรวมกลุ่ม/การบริหารจัดการกลุ่ม</v>
          </cell>
        </row>
        <row r="7895">
          <cell r="L7895" t="str">
            <v>v3_030601V03F01</v>
          </cell>
          <cell r="M7895" t="str">
            <v>ความหลากหลายของช่องทางด้านการตลาดของสินค้าเกษตร</v>
          </cell>
        </row>
        <row r="7896">
          <cell r="L7896" t="str">
            <v>v3_030601V03F02</v>
          </cell>
          <cell r="M7896" t="str">
            <v>ความหลากหลายของตลาดรองรับและกระจายสินค้าเกษตร</v>
          </cell>
        </row>
        <row r="7897">
          <cell r="L7897" t="str">
            <v>v3_030601V04F03</v>
          </cell>
          <cell r="M7897" t="str">
            <v xml:space="preserve">โครงสร้างพื้นฐาน/ ระบบโลจิสติกส์ภาคเกษตร </v>
          </cell>
        </row>
        <row r="7898">
          <cell r="L7898" t="str">
            <v>v3_030601V04F06</v>
          </cell>
          <cell r="M7898" t="str">
            <v xml:space="preserve">ข้อมูลสารสนเทศด้านการเกษตร </v>
          </cell>
        </row>
        <row r="7899">
          <cell r="L7899" t="str">
            <v>v3_030101V01F02</v>
          </cell>
          <cell r="M7899" t="str">
            <v>ประสิทธิภาพการผลิตสินค้าเกษตรอัตลักษณ์พื้นถิ่น</v>
          </cell>
        </row>
        <row r="7900">
          <cell r="L7900" t="str">
            <v>v3_030101V01F03</v>
          </cell>
          <cell r="M7900" t="str">
            <v>การอนุรักษ์ พัฒนา และขยายพันธุ์พืช พันธุ์สัตว์อัตลักษณ์พื้นถิ่น</v>
          </cell>
        </row>
        <row r="7901">
          <cell r="L7901" t="str">
            <v>v3_030101V02F01</v>
          </cell>
          <cell r="M7901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7902">
          <cell r="L7902" t="str">
            <v>v3_030101V02F02</v>
          </cell>
          <cell r="M7902" t="str">
            <v>การสร้างแบรนด์/เรื่องราว</v>
          </cell>
        </row>
        <row r="7903">
          <cell r="L7903" t="str">
            <v>v3_030101V02F04</v>
          </cell>
          <cell r="M7903" t="str">
            <v xml:space="preserve">คุณภาพสินค้าและบรรจุภัณฑ์ </v>
          </cell>
        </row>
        <row r="7904">
          <cell r="L7904" t="str">
            <v>v3_030101V02F05</v>
          </cell>
          <cell r="M7904" t="str">
            <v xml:space="preserve">การแปรรูปผลิตภัณฑ์ </v>
          </cell>
        </row>
        <row r="7905">
          <cell r="L7905" t="str">
            <v>v3_030101V03F02</v>
          </cell>
          <cell r="M7905" t="str">
            <v>เครือข่ายและช่องทางการจำหน่ายสินค้า</v>
          </cell>
        </row>
        <row r="7906">
          <cell r="L7906" t="str">
            <v>v3_030101V04F03</v>
          </cell>
          <cell r="M7906" t="str">
            <v>ภูมิปัญญา เทคโนโลยี นวัตกรรม</v>
          </cell>
        </row>
        <row r="7907">
          <cell r="L7907" t="str">
            <v>v3_030101V04F06</v>
          </cell>
          <cell r="M7907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7908">
          <cell r="L7908" t="str">
            <v>v3_030201V01F01</v>
          </cell>
          <cell r="M7908" t="str">
            <v xml:space="preserve">ผลิตภาพผู้ประกอบการ/แรงงาน </v>
          </cell>
        </row>
        <row r="7909">
          <cell r="L7909" t="str">
            <v>v3_030201V01F03</v>
          </cell>
          <cell r="M7909" t="str">
            <v xml:space="preserve">คุณภาพพันธุ์พืช พันธุ์สัตว์ </v>
          </cell>
        </row>
        <row r="7910">
          <cell r="L7910" t="str">
            <v>v3_030201V02F01</v>
          </cell>
          <cell r="M7910" t="str">
            <v>การรวมกลุ่มทำเกษตร	ปลอดภัยและเกษตรอินทรีย์</v>
          </cell>
        </row>
        <row r="7911">
          <cell r="L7911" t="str">
            <v>v3_030201V02F02</v>
          </cell>
          <cell r="M7911" t="str">
            <v>มาตรฐานเกษตรปลอดภัย เกษตรอินทรีย์ และระบบตรวจสอบย้อนกลับ</v>
          </cell>
        </row>
        <row r="7912">
          <cell r="L7912" t="str">
            <v>v3_030201V02F04</v>
          </cell>
          <cell r="M7912" t="str">
            <v xml:space="preserve">คุณภาพการผลิตเกษตรปลอดภัยและเกษตรอินทรีย์ที่เหมาะสม </v>
          </cell>
        </row>
        <row r="7913">
          <cell r="L7913" t="str">
            <v>v3_030201V03F01</v>
          </cell>
          <cell r="M7913" t="str">
            <v>การแปรรูปตามมาตรฐานทั้งในและต่างประเทศ</v>
          </cell>
        </row>
        <row r="7914">
          <cell r="L7914" t="str">
            <v>v3_030201V03F03</v>
          </cell>
          <cell r="M7914" t="str">
            <v>คุณภาพสินค้าและบรรจุภัณฑ์</v>
          </cell>
        </row>
        <row r="7915">
          <cell r="L7915" t="str">
            <v>v3_030201V04F01</v>
          </cell>
          <cell r="M7915" t="str">
            <v>ความหลากหลายของช่องทางการตลาดของสินค้าเกษตรปลอดภัยและเกษตรอินทรีย์</v>
          </cell>
        </row>
        <row r="7916">
          <cell r="L7916" t="str">
            <v>v3_030201V04F02</v>
          </cell>
          <cell r="M7916" t="str">
            <v xml:space="preserve">การเจรจาการค้า/ การเปิดตลาด/	ความร่วมมือ/ ลดอุปสรรคทางการค้า </v>
          </cell>
        </row>
        <row r="7917">
          <cell r="L7917" t="str">
            <v>v3_030201V04F04</v>
          </cell>
          <cell r="M7917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7918">
          <cell r="L7918" t="str">
            <v>v3_030201V04F05</v>
          </cell>
          <cell r="M7918" t="str">
            <v xml:space="preserve">ความตระหนักรู้ในการบริโภคสินค้าเกษตรที่ปลอดภัย	</v>
          </cell>
        </row>
        <row r="7919">
          <cell r="L7919" t="str">
            <v>v3_030201V05F01</v>
          </cell>
          <cell r="M7919" t="str">
            <v xml:space="preserve">การวิจัยและพัฒนาพันธุ์ </v>
          </cell>
        </row>
        <row r="7920">
          <cell r="L7920" t="str">
            <v>v3_030201V05F02</v>
          </cell>
          <cell r="M7920" t="str">
            <v xml:space="preserve">เทคโนโลยี นวัตกรรม เครื่องมือด้านเกษตรปลอดภัย </v>
          </cell>
        </row>
        <row r="7921">
          <cell r="L7921" t="str">
            <v>v3_030201V05F04</v>
          </cell>
          <cell r="M7921" t="str">
            <v>กฎหมาย นโยบาย มาตรการการบริหารจัดการสินค้าเกษตรปลอดภัย</v>
          </cell>
        </row>
        <row r="7922">
          <cell r="L7922" t="str">
            <v>v3_030201V05F05</v>
          </cell>
          <cell r="M7922" t="str">
            <v>ฐานข้อมูลด้านเกษตรปลอดภัย</v>
          </cell>
        </row>
        <row r="7923">
          <cell r="L7923" t="str">
            <v>v3_030202V01F01</v>
          </cell>
          <cell r="M7923" t="str">
            <v>มาตรฐานสินค้าเกษตร</v>
          </cell>
        </row>
        <row r="7924">
          <cell r="L7924" t="str">
            <v>v3_030202V01F03</v>
          </cell>
          <cell r="M7924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7925">
          <cell r="L7925" t="str">
            <v>v3_030202V02F01</v>
          </cell>
          <cell r="M7925" t="str">
            <v>ผลิตภัณฑ์ที่มีมาตรฐาน</v>
          </cell>
        </row>
        <row r="7926">
          <cell r="L7926" t="str">
            <v>v3_030202V02F02</v>
          </cell>
          <cell r="M7926" t="str">
            <v>การออกแบบผลิตภัณฑ์และบรรจุภัณฑ์ที่เหมาะสม</v>
          </cell>
        </row>
        <row r="7927">
          <cell r="L7927" t="str">
            <v>v3_030202V03F01</v>
          </cell>
          <cell r="M7927" t="str">
            <v>ความหลากหลายของช่องทางการตลาด/ ประชาสัมพันธ์</v>
          </cell>
        </row>
        <row r="7928">
          <cell r="L7928" t="str">
            <v>v3_030202V03F02</v>
          </cell>
          <cell r="M7928" t="str">
            <v>ความตระหนักรู้ของมาตรฐานสินค้าเกษตรปลอดภัยและเกษตรอินทรีย์ของไทย</v>
          </cell>
        </row>
        <row r="7929">
          <cell r="L7929" t="str">
            <v>v3_030202V04F03</v>
          </cell>
          <cell r="M7929" t="str">
            <v>การเผยแพร่/ถ่ายทอดองค์ความรู้เกษตรปลอดภัยและเกษตรอินทรีย์</v>
          </cell>
        </row>
        <row r="7930">
          <cell r="L7930" t="str">
            <v>v3_030202V04F06</v>
          </cell>
          <cell r="M7930" t="str">
            <v>การวิจัยและพัฒนาสินค้าเกษตรและอาหาร</v>
          </cell>
        </row>
        <row r="7931">
          <cell r="L7931" t="str">
            <v>v3_030301V01F01</v>
          </cell>
          <cell r="M7931" t="str">
            <v>การสำรวจ/อนุรักษ์/รวบรวมพันธุ์พืช พันธุ์สัตว์ ประมง ในท้องถิ่น/ชุมชน</v>
          </cell>
        </row>
        <row r="7932">
          <cell r="L7932" t="str">
            <v>v3_030301V01F02</v>
          </cell>
          <cell r="M7932" t="str">
            <v>การผลิตและใช้สารชีวภัณฑ์</v>
          </cell>
        </row>
        <row r="7933">
          <cell r="L7933" t="str">
            <v>v3_030301V01F03</v>
          </cell>
          <cell r="M7933" t="str">
            <v>การผลิตโดยใช้ผลพลอยได้และวัสดุเหลือใช้ทางการเกษตร</v>
          </cell>
        </row>
        <row r="7934">
          <cell r="L7934" t="str">
            <v>v3_030301V01F04</v>
          </cell>
          <cell r="M7934" t="str">
            <v>การปลูกพืช เลี้ยงสัตว์ และประมง สำหรับผลิตสินค้าชีวภาพในท้องถิ่น</v>
          </cell>
        </row>
        <row r="7935">
          <cell r="L7935" t="str">
            <v>v3_030301V02F02</v>
          </cell>
          <cell r="M7935" t="str">
            <v>มาตรฐานระบบการผลิตและมาตรฐานสินค้าเกษตรชีวภาพ</v>
          </cell>
        </row>
        <row r="7936">
          <cell r="L7936" t="str">
            <v>v3_030301V02F04</v>
          </cell>
          <cell r="M7936" t="str">
            <v>ความหลากหลายผลิตภัณฑ์แปรรูป</v>
          </cell>
        </row>
        <row r="7937">
          <cell r="L7937" t="str">
            <v>v3_030301V02F06</v>
          </cell>
          <cell r="M7937" t="str">
            <v>การสร้างแบรนด์/ เรื่องราว</v>
          </cell>
        </row>
        <row r="7938">
          <cell r="L7938" t="str">
            <v>v3_030301V03F01</v>
          </cell>
          <cell r="M7938" t="str">
            <v xml:space="preserve">การสร้างการรับรู้ในผลิตภัณฑ์ </v>
          </cell>
        </row>
        <row r="7939">
          <cell r="L7939" t="str">
            <v>v3_030301V03F02</v>
          </cell>
          <cell r="M7939" t="str">
            <v>ความหลากหลายของช่องทางการตลาดของสินค้าเกษตชีวภาพ</v>
          </cell>
        </row>
        <row r="7940">
          <cell r="L7940" t="str">
            <v>v3_030301V04F03</v>
          </cell>
          <cell r="M7940" t="str">
            <v xml:space="preserve">การวิจัย เทคโนโลยี นวัตกรรม </v>
          </cell>
        </row>
        <row r="7941">
          <cell r="L7941" t="str">
            <v>v3_030302V01F02</v>
          </cell>
          <cell r="M7941" t="str">
            <v>การรวมกลุ่มเกษตรกร</v>
          </cell>
        </row>
        <row r="7942">
          <cell r="L7942" t="str">
            <v>v3_030302V02F04</v>
          </cell>
          <cell r="M7942" t="str">
            <v>การเรียนรู้การผลิต แปรรูปสินค้าเกษตรชีวภาพ</v>
          </cell>
        </row>
        <row r="7943">
          <cell r="L7943" t="str">
            <v>v3_030302V02F05</v>
          </cell>
          <cell r="M7943" t="str">
            <v>สมรรถนะผู้ประกอบการวิสาหกิจ</v>
          </cell>
        </row>
        <row r="7944">
          <cell r="L7944" t="str">
            <v>v3_030401V01F01</v>
          </cell>
          <cell r="M7944" t="str">
            <v>มาตรฐานวัตถุดิบ</v>
          </cell>
        </row>
        <row r="7945">
          <cell r="L7945" t="str">
            <v>v3_030401V02F03</v>
          </cell>
          <cell r="M7945" t="str">
            <v xml:space="preserve">ความหลากหลายของสินค้าและผลิตภัณฑ์พร้อมบรรจุภัณฑ์ </v>
          </cell>
        </row>
        <row r="7946">
          <cell r="L7946" t="str">
            <v>v3_030401V02F05</v>
          </cell>
          <cell r="M7946" t="str">
            <v>การสร้างตราสินค้า/เรื่องราว</v>
          </cell>
        </row>
        <row r="7947">
          <cell r="L7947" t="str">
            <v>v3_030401V02F06</v>
          </cell>
          <cell r="M7947" t="str">
            <v>สมรรถนะผู้ประกอบการ</v>
          </cell>
        </row>
        <row r="7948">
          <cell r="L7948" t="str">
            <v>v3_030401V02F07</v>
          </cell>
          <cell r="M7948" t="str">
            <v>การตรวจสอบและรับรองมาตรฐานสินค้าเกษตร</v>
          </cell>
        </row>
        <row r="7949">
          <cell r="L7949" t="str">
            <v>v3_030401V03F01</v>
          </cell>
          <cell r="M7949" t="str">
            <v>การสร้างเครือข่ายตลาดแปรรูป/จับคู่ธุรกิจ</v>
          </cell>
        </row>
        <row r="7950">
          <cell r="L7950" t="str">
            <v>v3_030401V03F02</v>
          </cell>
          <cell r="M7950" t="str">
            <v>ความหลากหลายของช่องทางการจำหน่ายและขยายตลาดทั้งในและต่างประเทศ</v>
          </cell>
        </row>
        <row r="7951">
          <cell r="L7951" t="str">
            <v>v3_030401V03F04</v>
          </cell>
          <cell r="M7951" t="str">
            <v>การสร้างการรับรู้ในสินค้าเกษตรแปรรูปและผลิตภัณฑ์</v>
          </cell>
        </row>
        <row r="7952">
          <cell r="L7952" t="str">
            <v>v3_030401V04F01</v>
          </cell>
          <cell r="M7952" t="str">
            <v>การรวมกลุ่มเกษตรกร และภาคีเครือข่ายการแปรรูป</v>
          </cell>
        </row>
        <row r="7953">
          <cell r="L7953" t="str">
            <v>v3_030401V04F06</v>
          </cell>
          <cell r="M7953" t="str">
            <v>การเข้าถึงแหล่งทุนที่เหมาะสม</v>
          </cell>
        </row>
        <row r="7954">
          <cell r="L7954" t="str">
            <v>v3_030501V01F02</v>
          </cell>
          <cell r="M7954" t="str">
            <v>ประสิทธิภาพพื้นที่ต้นแบบเกษตรอัจฉริยะ</v>
          </cell>
        </row>
        <row r="7955">
          <cell r="L7955" t="str">
            <v>v3_030501V02F01</v>
          </cell>
          <cell r="M7955" t="str">
            <v xml:space="preserve">เทคโนโลยีนวัตกรรมการผลิตและเก็บเกี่ยว </v>
          </cell>
        </row>
        <row r="7956">
          <cell r="L7956" t="str">
            <v>v3_030501V02F05</v>
          </cell>
          <cell r="M7956" t="str">
            <v>คุณภาพของผลิตภัณฑ์แปรรูป</v>
          </cell>
        </row>
        <row r="7957">
          <cell r="L7957" t="str">
            <v>v3_030501V03F02</v>
          </cell>
          <cell r="M7957" t="str">
            <v>การสร้างการรับรู้และค่านิยมการบริโภคสินค้าเกษตรในประเทศ การจัดแสดงสินค้าเกษตร</v>
          </cell>
        </row>
        <row r="7958">
          <cell r="L7958" t="str">
            <v>v3_030502V01F02</v>
          </cell>
          <cell r="M7958" t="str">
            <v>การเข้าถึงเทคโนโลยี</v>
          </cell>
        </row>
        <row r="7959">
          <cell r="L7959" t="str">
            <v>v3_030502V02F02</v>
          </cell>
          <cell r="M7959" t="str">
            <v>การบริการด้านเทคโนโลยีสมัยใหม่/อัจฉริยะ</v>
          </cell>
        </row>
        <row r="7960">
          <cell r="L7960" t="str">
            <v>v3_030502V02F03</v>
          </cell>
          <cell r="M7960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7961">
          <cell r="L7961" t="str">
            <v>v3_030502V03F02</v>
          </cell>
          <cell r="M7961" t="str">
            <v>มาตรฐานการผลิต</v>
          </cell>
        </row>
        <row r="7962">
          <cell r="L7962" t="str">
            <v>v3_030502V03F03</v>
          </cell>
          <cell r="M7962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7963">
          <cell r="L7963" t="str">
            <v>v3_030601V01F02</v>
          </cell>
          <cell r="M7963" t="str">
            <v>การเฝ้าระวังและเตือนภัยสินค้าเกษตร</v>
          </cell>
        </row>
        <row r="7964">
          <cell r="L7964" t="str">
            <v>v3_030601V02F01</v>
          </cell>
          <cell r="M7964" t="str">
            <v>การลดต้นทุนการผลิต</v>
          </cell>
        </row>
        <row r="7965">
          <cell r="L7965" t="str">
            <v>v3_030601V02F02</v>
          </cell>
          <cell r="M7965" t="str">
            <v>การเพิ่มปริมาณผลผลิต</v>
          </cell>
        </row>
        <row r="7966">
          <cell r="L7966" t="str">
            <v>v3_030601V02F03</v>
          </cell>
          <cell r="M7966" t="str">
            <v>คุณภาพมาตรฐานของผลิตภัณฑ์สินค้าเกษตร</v>
          </cell>
        </row>
        <row r="7967">
          <cell r="L7967" t="str">
            <v>v3_030601V02F04</v>
          </cell>
          <cell r="M7967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7968">
          <cell r="L7968" t="str">
            <v>v3_030601V02F05</v>
          </cell>
          <cell r="M7968" t="str">
            <v>เทคโนโลยีและองค์ความรู้</v>
          </cell>
        </row>
        <row r="7969">
          <cell r="L7969" t="str">
            <v>v3_030601V02F06</v>
          </cell>
          <cell r="M7969" t="str">
            <v>การรวมกลุ่ม/การบริหารจัดการกลุ่ม</v>
          </cell>
        </row>
        <row r="7970">
          <cell r="L7970" t="str">
            <v>v3_030601V04F01</v>
          </cell>
          <cell r="M7970" t="str">
            <v xml:space="preserve">การวิจัย เทคโนโลยี นวัตกรรม </v>
          </cell>
        </row>
        <row r="7971">
          <cell r="L7971" t="str">
            <v>v3_030601V04F02</v>
          </cell>
          <cell r="M7971" t="str">
            <v xml:space="preserve">การรับรองมาตรฐานที่เกี่ยวข้อง/ ระบบตรวจสอบย้อนกลับ </v>
          </cell>
        </row>
        <row r="7972">
          <cell r="L7972" t="str">
            <v>v3_030601V04F06</v>
          </cell>
          <cell r="M7972" t="str">
            <v xml:space="preserve">ข้อมูลสารสนเทศด้านการเกษตร </v>
          </cell>
        </row>
        <row r="7973">
          <cell r="L7973" t="str">
            <v>v3_030602V02F02</v>
          </cell>
          <cell r="M7973" t="str">
            <v>เทคโนโลยีและนวัตกรรมทางการเกษตร</v>
          </cell>
        </row>
        <row r="7974">
          <cell r="L7974" t="str">
            <v>v3_030602V02F05</v>
          </cell>
          <cell r="M7974" t="str">
            <v>การส่งเสริมอาชีพให้สมาชิก</v>
          </cell>
        </row>
        <row r="7975">
          <cell r="L7975" t="str">
            <v>v3_030602V02F06</v>
          </cell>
          <cell r="M7975" t="str">
            <v>คุณภาพมาตรฐานของสินค้าและผลิตภัณฑ์</v>
          </cell>
        </row>
        <row r="7976">
          <cell r="L7976" t="str">
            <v>v3_030602V03F02</v>
          </cell>
          <cell r="M7976" t="str">
            <v>ตลาดสินค้าเกษตรและผลิตภัณฑ์ที่ได้มาตรฐาน</v>
          </cell>
        </row>
        <row r="7977">
          <cell r="L7977" t="str">
            <v>v3_030101V01F02</v>
          </cell>
          <cell r="M7977" t="str">
            <v>ประสิทธิภาพการผลิตสินค้าเกษตรอัตลักษณ์พื้นถิ่น</v>
          </cell>
        </row>
        <row r="7978">
          <cell r="L7978" t="str">
            <v>v3_030201V01F02</v>
          </cell>
          <cell r="M7978" t="str">
            <v>ความครอบคลุมและประสิทธิภาพของโครงสร้างพื้นฐานที่	เกี่ยวข้อง</v>
          </cell>
        </row>
        <row r="7979">
          <cell r="L7979" t="str">
            <v>v3_030201V02F01</v>
          </cell>
          <cell r="M7979" t="str">
            <v>การรวมกลุ่มทำเกษตร	ปลอดภัยและเกษตรอินทรีย์</v>
          </cell>
        </row>
        <row r="7980">
          <cell r="L7980" t="str">
            <v>v3_030201V02F04</v>
          </cell>
          <cell r="M7980" t="str">
            <v xml:space="preserve">คุณภาพการผลิตเกษตรปลอดภัยและเกษตรอินทรีย์ที่เหมาะสม </v>
          </cell>
        </row>
        <row r="7981">
          <cell r="L7981" t="str">
            <v>v3_030201V05F05</v>
          </cell>
          <cell r="M7981" t="str">
            <v>ฐานข้อมูลด้านเกษตรปลอดภัย</v>
          </cell>
        </row>
        <row r="7982">
          <cell r="L7982" t="str">
            <v>v3_030301V01F02</v>
          </cell>
          <cell r="M7982" t="str">
            <v>การผลิตและใช้สารชีวภัณฑ์</v>
          </cell>
        </row>
        <row r="7983">
          <cell r="L7983" t="str">
            <v>v3_030301V01F03</v>
          </cell>
          <cell r="M7983" t="str">
            <v>การผลิตโดยใช้ผลพลอยได้และวัสดุเหลือใช้ทางการเกษตร</v>
          </cell>
        </row>
        <row r="7984">
          <cell r="L7984" t="str">
            <v>v3_030601V01F01</v>
          </cell>
          <cell r="M7984" t="str">
            <v>ความเพียงพอปัจจัยการผลิต</v>
          </cell>
        </row>
        <row r="7985">
          <cell r="L7985" t="str">
            <v>v3_030601V02F01</v>
          </cell>
          <cell r="M7985" t="str">
            <v>การลดต้นทุนการผลิต</v>
          </cell>
        </row>
        <row r="7986">
          <cell r="L7986" t="str">
            <v>v3_030601V02F04</v>
          </cell>
          <cell r="M7986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7987">
          <cell r="L7987" t="str">
            <v>v3_030601V02F05</v>
          </cell>
          <cell r="M7987" t="str">
            <v>เทคโนโลยีและองค์ความรู้</v>
          </cell>
        </row>
        <row r="7988">
          <cell r="L7988" t="str">
            <v>v3_030601V02F06</v>
          </cell>
          <cell r="M7988" t="str">
            <v>การรวมกลุ่ม/การบริหารจัดการกลุ่ม</v>
          </cell>
        </row>
        <row r="7989">
          <cell r="L7989" t="str">
            <v>v3_030601V04F01</v>
          </cell>
          <cell r="M7989" t="str">
            <v xml:space="preserve">การวิจัย เทคโนโลยี นวัตกรรม </v>
          </cell>
        </row>
        <row r="7990">
          <cell r="L7990" t="str">
            <v>v3_030601V04F03</v>
          </cell>
          <cell r="M7990" t="str">
            <v xml:space="preserve">โครงสร้างพื้นฐาน/ ระบบโลจิสติกส์ภาคเกษตร </v>
          </cell>
        </row>
        <row r="7991">
          <cell r="L7991" t="str">
            <v>v3_030601V04F06</v>
          </cell>
          <cell r="M7991" t="str">
            <v xml:space="preserve">ข้อมูลสารสนเทศด้านการเกษตร </v>
          </cell>
        </row>
        <row r="7992">
          <cell r="L7992" t="str">
            <v>v3_030601V04F07</v>
          </cell>
          <cell r="M7992" t="str">
            <v>แผนงานที่สนับสนุนประสิทธิภาพการผลิตสินค้าต่อหน่วยมีการปรับตัวเพิ่มขึ้น</v>
          </cell>
        </row>
        <row r="7993">
          <cell r="L7993" t="str">
            <v>v3_030101V01F01</v>
          </cell>
          <cell r="M7993" t="str">
            <v>คุณภาพปัจจัยการผลิต</v>
          </cell>
        </row>
        <row r="7994">
          <cell r="L7994" t="str">
            <v>v3_030201V05F01</v>
          </cell>
          <cell r="M7994" t="str">
            <v>การวิจัยและพัฒนาพันธุ์</v>
          </cell>
        </row>
        <row r="7995">
          <cell r="L7995" t="str">
            <v>v3_030301V04F03</v>
          </cell>
          <cell r="M7995" t="str">
            <v xml:space="preserve">การวิจัย เทคโนโลยี นวัตกรรม </v>
          </cell>
        </row>
        <row r="7996">
          <cell r="L7996" t="str">
            <v>v3_030501V01F01</v>
          </cell>
          <cell r="M7996" t="str">
            <v>แผนการผลิตที่มีประสิทธิภาพ</v>
          </cell>
        </row>
        <row r="7997">
          <cell r="L7997" t="str">
            <v>v3_030601V02F02</v>
          </cell>
          <cell r="M7997" t="str">
            <v>การเพิ่มปริมาณผลผลิต</v>
          </cell>
        </row>
        <row r="7998">
          <cell r="L7998" t="str">
            <v>v3_030101V01F01</v>
          </cell>
          <cell r="M7998" t="str">
            <v>คุณภาพปัจจัยการผลิต</v>
          </cell>
        </row>
        <row r="7999">
          <cell r="L7999" t="str">
            <v>v3_030101V01F02</v>
          </cell>
          <cell r="M7999" t="str">
            <v>ประสิทธิภาพการผลิตสินค้าเกษตรอัตลักษณ์พื้นถิ่น</v>
          </cell>
        </row>
        <row r="8000">
          <cell r="L8000" t="str">
            <v>v3_030101V01F03</v>
          </cell>
          <cell r="M8000" t="str">
            <v>การอนุรักษ์ พัฒนา และขยายพันธุ์พืช พันธุ์สัตว์อัตลักษณ์พื้นถิ่น</v>
          </cell>
        </row>
        <row r="8001">
          <cell r="L8001" t="str">
            <v>v3_030101V04F02</v>
          </cell>
          <cell r="M8001" t="str">
            <v>การวิจัยด้านเกษตรอัตลักษณ์พื้นถิ่น</v>
          </cell>
        </row>
        <row r="8002">
          <cell r="L8002" t="str">
            <v>v3_030101V04F03</v>
          </cell>
          <cell r="M8002" t="str">
            <v>ภูมิปัญญา เทคโนโลยี นวัตกรรม</v>
          </cell>
        </row>
        <row r="8003">
          <cell r="L8003" t="str">
            <v>v3_030201V01F01</v>
          </cell>
          <cell r="M8003" t="str">
            <v xml:space="preserve">ผลิตภาพผู้ประกอบการ/แรงงาน </v>
          </cell>
        </row>
        <row r="8004">
          <cell r="L8004" t="str">
            <v>v3_030201V01F03</v>
          </cell>
          <cell r="M8004" t="str">
            <v xml:space="preserve">คุณภาพพันธุ์พืช พันธุ์สัตว์ </v>
          </cell>
        </row>
        <row r="8005">
          <cell r="L8005" t="str">
            <v>v3_030201V02F02</v>
          </cell>
          <cell r="M8005" t="str">
            <v>มาตรฐานเกษตรปลอดภัย เกษตรอินทรีย์ และระบบตรวจสอบย้อนกลับ</v>
          </cell>
        </row>
        <row r="8006">
          <cell r="L8006" t="str">
            <v>v3_030201V02F03</v>
          </cell>
          <cell r="M8006" t="str">
            <v>การจัดการศัตรูพืชด้วยวิธีผสมผสาน</v>
          </cell>
        </row>
        <row r="8007">
          <cell r="L8007" t="str">
            <v>v3_030201V02F04</v>
          </cell>
          <cell r="M8007" t="str">
            <v xml:space="preserve">คุณภาพการผลิตเกษตรปลอดภัยและเกษตรอินทรีย์ที่เหมาะสม </v>
          </cell>
        </row>
        <row r="8008">
          <cell r="L8008" t="str">
            <v>v3_030201V04F03</v>
          </cell>
          <cell r="M8008" t="str">
            <v>การท่องเที่ยวเชิงเกษตรปลอดภัยและเกษตรอินทรีย์</v>
          </cell>
        </row>
        <row r="8009">
          <cell r="L8009" t="str">
            <v>v3_030201V05F01</v>
          </cell>
          <cell r="M8009" t="str">
            <v xml:space="preserve">การวิจัยและพัฒนาพันธุ์ </v>
          </cell>
        </row>
        <row r="8010">
          <cell r="L8010" t="str">
            <v>v3_030201V05F02</v>
          </cell>
          <cell r="M8010" t="str">
            <v xml:space="preserve">เทคโนโลยี นวัตกรรม เครื่องมือด้านเกษตรปลอดภัย </v>
          </cell>
        </row>
        <row r="8011">
          <cell r="L8011" t="str">
            <v>v3_030201V05F04</v>
          </cell>
          <cell r="M8011" t="str">
            <v>กฎหมาย นโยบาย มาตรการการบริหารจัดการสินค้าเกษตรปลอดภัย</v>
          </cell>
        </row>
        <row r="8012">
          <cell r="L8012" t="str">
            <v>v3_030202V01F01</v>
          </cell>
          <cell r="M8012" t="str">
            <v>มาตรฐานสินค้าเกษตร</v>
          </cell>
        </row>
        <row r="8013">
          <cell r="L8013" t="str">
            <v>v3_030202V01F02</v>
          </cell>
          <cell r="M8013" t="str">
            <v>การรับรองแหล่งผลิตตามมาตรฐานเกษตรปลอดภัยและเกษตรอินทรีย์</v>
          </cell>
        </row>
        <row r="8014">
          <cell r="L8014" t="str">
            <v>v3_030202V01F03</v>
          </cell>
          <cell r="M8014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015">
          <cell r="L8015" t="str">
            <v>v3_030202V02F01</v>
          </cell>
          <cell r="M8015" t="str">
            <v>ผลิตภัณฑ์ที่มีมาตรฐาน</v>
          </cell>
        </row>
        <row r="8016">
          <cell r="L8016" t="str">
            <v>v3_030202V04F03</v>
          </cell>
          <cell r="M8016" t="str">
            <v>การเผยแพร่/ถ่ายทอดองค์ความรู้เกษตรปลอดภัยและเกษตรอินทรีย์</v>
          </cell>
        </row>
        <row r="8017">
          <cell r="L8017" t="str">
            <v>v3_030202V04F06</v>
          </cell>
          <cell r="M8017" t="str">
            <v>การวิจัยและพัฒนาสินค้าเกษตรและอาหาร</v>
          </cell>
        </row>
        <row r="8018">
          <cell r="L8018" t="str">
            <v>v3_030301V01F01</v>
          </cell>
          <cell r="M8018" t="str">
            <v>การสำรวจ/อนุรักษ์/รวบรวมพันธุ์พืช พันธุ์สัตว์ ประมง ในท้องถิ่น/ชุมชน</v>
          </cell>
        </row>
        <row r="8019">
          <cell r="L8019" t="str">
            <v>v3_030301V01F02</v>
          </cell>
          <cell r="M8019" t="str">
            <v>การผลิตและใช้สารชีวภัณฑ์</v>
          </cell>
        </row>
        <row r="8020">
          <cell r="L8020" t="str">
            <v>v3_030301V01F03</v>
          </cell>
          <cell r="M8020" t="str">
            <v>การผลิตโดยใช้ผลพลอยได้และวัสดุเหลือใช้ทางการเกษตร</v>
          </cell>
        </row>
        <row r="8021">
          <cell r="L8021" t="str">
            <v>v3_030301V01F04</v>
          </cell>
          <cell r="M8021" t="str">
            <v>การปลูกพืช เลี้ยงสัตว์ และประมง สำหรับผลิตสินค้าชีวภาพในท้องถิ่น</v>
          </cell>
        </row>
        <row r="8022">
          <cell r="L8022" t="str">
            <v>v3_030301V02F01</v>
          </cell>
          <cell r="M8022" t="str">
            <v>ประสิทธิภาพกระบวนการผลิตสินค้าเกษตรชีวภาพ</v>
          </cell>
        </row>
        <row r="8023">
          <cell r="L8023" t="str">
            <v>v3_030301V02F02</v>
          </cell>
          <cell r="M8023" t="str">
            <v>มาตรฐานระบบการผลิตและมาตรฐานสินค้าเกษตรชีวภาพ</v>
          </cell>
        </row>
        <row r="8024">
          <cell r="L8024" t="str">
            <v>v3_030301V02F05</v>
          </cell>
          <cell r="M8024" t="str">
            <v>การยกระดับผลิตภัณฑ์สู่สินค้าพรีเมี่ยม</v>
          </cell>
        </row>
        <row r="8025">
          <cell r="L8025" t="str">
            <v>v3_030301V04F03</v>
          </cell>
          <cell r="M8025" t="str">
            <v xml:space="preserve">การวิจัย เทคโนโลยี นวัตกรรม </v>
          </cell>
        </row>
        <row r="8026">
          <cell r="L8026" t="str">
            <v>v3_030401V04F02</v>
          </cell>
          <cell r="M8026" t="str">
            <v xml:space="preserve">องค์ความรู้ด้านการแปรรูป </v>
          </cell>
        </row>
        <row r="8027">
          <cell r="L8027" t="str">
            <v>v3_030401V04F03</v>
          </cell>
          <cell r="M8027" t="str">
            <v>การวิจัยพัฒนาด้านเกษตรแปรรูป</v>
          </cell>
        </row>
        <row r="8028">
          <cell r="L8028" t="str">
            <v>v3_030501V01F01</v>
          </cell>
          <cell r="M8028" t="str">
            <v>แผนการผลิตที่มีประสิทธิภาพ</v>
          </cell>
        </row>
        <row r="8029">
          <cell r="L8029" t="str">
            <v>v3_030501V01F02</v>
          </cell>
          <cell r="M8029" t="str">
            <v>ประสิทธิภาพพื้นที่ต้นแบบเกษตรอัจฉริยะ</v>
          </cell>
        </row>
        <row r="8030">
          <cell r="L8030" t="str">
            <v>v3_030501V02F01</v>
          </cell>
          <cell r="M8030" t="str">
            <v xml:space="preserve">เทคโนโลยีนวัตกรรมการผลิตและเก็บเกี่ยว </v>
          </cell>
        </row>
        <row r="8031">
          <cell r="L8031" t="str">
            <v>v3_030501V04F01</v>
          </cell>
          <cell r="M8031" t="str">
            <v>การวิจัยและพัฒนา พร้อมจดลิขสิทธิ์/สิทธิบัตร</v>
          </cell>
        </row>
        <row r="8032">
          <cell r="L8032" t="str">
            <v>v3_030501V04F04</v>
          </cell>
          <cell r="M8032" t="str">
            <v>เทคโนโลยี นวัตกรรมที่เกี่ยวข้อง</v>
          </cell>
        </row>
        <row r="8033">
          <cell r="L8033" t="str">
            <v>v3_030502V01F01</v>
          </cell>
          <cell r="M8033" t="str">
            <v>คุณภาพของปัจจัยการผลิต</v>
          </cell>
        </row>
        <row r="8034">
          <cell r="L8034" t="str">
            <v>v3_030502V01F02</v>
          </cell>
          <cell r="M8034" t="str">
            <v>การเข้าถึงเทคโนโลยี</v>
          </cell>
        </row>
        <row r="8035">
          <cell r="L8035" t="str">
            <v>v3_030502V02F01</v>
          </cell>
          <cell r="M8035" t="str">
            <v xml:space="preserve">เทคโนโลยี นวัตกรรม อุปกรณ์การเกษตร </v>
          </cell>
        </row>
        <row r="8036">
          <cell r="L8036" t="str">
            <v>v3_030502V02F02</v>
          </cell>
          <cell r="M8036" t="str">
            <v>การบริการด้านเทคโนโลยีสมัยใหม่/อัจฉริยะ</v>
          </cell>
        </row>
        <row r="8037">
          <cell r="L8037" t="str">
            <v>v3_030502V02F03</v>
          </cell>
          <cell r="M8037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038">
          <cell r="L8038" t="str">
            <v>v3_030502V03F02</v>
          </cell>
          <cell r="M8038" t="str">
            <v>มาตรฐานการผลิต</v>
          </cell>
        </row>
        <row r="8039">
          <cell r="L8039" t="str">
            <v>v3_030601V01F01</v>
          </cell>
          <cell r="M8039" t="str">
            <v>ความเพียงพอปัจจัยการผลิต</v>
          </cell>
        </row>
        <row r="8040">
          <cell r="L8040" t="str">
            <v>v3_030601V01F02</v>
          </cell>
          <cell r="M8040" t="str">
            <v>การเฝ้าระวังและเตือนภัยสินค้าเกษตร</v>
          </cell>
        </row>
        <row r="8041">
          <cell r="L8041" t="str">
            <v>v3_030601V02F01</v>
          </cell>
          <cell r="M8041" t="str">
            <v>การลดต้นทุนการผลิต</v>
          </cell>
        </row>
        <row r="8042">
          <cell r="L8042" t="str">
            <v>v3_030601V02F02</v>
          </cell>
          <cell r="M8042" t="str">
            <v>การเพิ่มปริมาณผลผลิต</v>
          </cell>
        </row>
        <row r="8043">
          <cell r="L8043" t="str">
            <v>v3_030601V02F03</v>
          </cell>
          <cell r="M8043" t="str">
            <v>คุณภาพมาตรฐานของผลิตภัณฑ์สินค้าเกษตร</v>
          </cell>
        </row>
        <row r="8044">
          <cell r="L8044" t="str">
            <v>v3_030601V02F04</v>
          </cell>
          <cell r="M8044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045">
          <cell r="L8045" t="str">
            <v>v3_030601V02F05</v>
          </cell>
          <cell r="M8045" t="str">
            <v>เทคโนโลยีและองค์ความรู้</v>
          </cell>
        </row>
        <row r="8046">
          <cell r="L8046" t="str">
            <v>v3_030601V04F01</v>
          </cell>
          <cell r="M8046" t="str">
            <v xml:space="preserve">การวิจัย เทคโนโลยี นวัตกรรม </v>
          </cell>
        </row>
        <row r="8047">
          <cell r="L8047" t="str">
            <v>v3_030601V04F02</v>
          </cell>
          <cell r="M8047" t="str">
            <v xml:space="preserve">การรับรองมาตรฐานที่เกี่ยวข้อง/ ระบบตรวจสอบย้อนกลับ </v>
          </cell>
        </row>
        <row r="8048">
          <cell r="L8048" t="str">
            <v>v3_030101V01F02</v>
          </cell>
          <cell r="M8048" t="str">
            <v>ประสิทธิภาพการผลิตสินค้าเกษตรอัตลักษณ์พื้นถิ่น</v>
          </cell>
        </row>
        <row r="8049">
          <cell r="L8049" t="str">
            <v>v3_030201V02F01</v>
          </cell>
          <cell r="M8049" t="str">
            <v>การรวมกลุ่มทำเกษตร	ปลอดภัยและเกษตรอินทรีย์</v>
          </cell>
        </row>
        <row r="8050">
          <cell r="L8050" t="str">
            <v>v3_030201V02F02</v>
          </cell>
          <cell r="M8050" t="str">
            <v>มาตรฐานเกษตรปลอดภัย เกษตรอินทรีย์ และระบบตรวจสอบย้อนกลับ</v>
          </cell>
        </row>
        <row r="8051">
          <cell r="L8051" t="str">
            <v>v3_030201V02F03</v>
          </cell>
          <cell r="M8051" t="str">
            <v>การจัดการศัตรูพืชด้วยวิธีผสมผสาน</v>
          </cell>
        </row>
        <row r="8052">
          <cell r="L8052" t="str">
            <v>v3_030301V01F03</v>
          </cell>
          <cell r="M8052" t="str">
            <v>การผลิตโดยใช้ผลพลอยได้และวัสดุเหลือใช้ทางการเกษตร</v>
          </cell>
        </row>
        <row r="8053">
          <cell r="L8053" t="str">
            <v>v3_030301V02F01</v>
          </cell>
          <cell r="M8053" t="str">
            <v>ประสิทธิภาพกระบวนการผลิตสินค้าเกษตรชีวภาพ</v>
          </cell>
        </row>
        <row r="8054">
          <cell r="L8054" t="str">
            <v>v3_030302V01F02</v>
          </cell>
          <cell r="M8054" t="str">
            <v>การรวมกลุ่มเกษตรกร</v>
          </cell>
        </row>
        <row r="8055">
          <cell r="L8055" t="str">
            <v>v3_030401V02F03</v>
          </cell>
          <cell r="M8055" t="str">
            <v xml:space="preserve">ความหลากหลายของสินค้าและผลิตภัณฑ์พร้อมบรรจุภัณฑ์ </v>
          </cell>
        </row>
        <row r="8056">
          <cell r="L8056" t="str">
            <v>v3_030501V01F01</v>
          </cell>
          <cell r="M8056" t="str">
            <v>แผนการผลิตที่มีประสิทธิภาพ</v>
          </cell>
        </row>
        <row r="8057">
          <cell r="L8057" t="str">
            <v>v3_030501V01F02</v>
          </cell>
          <cell r="M8057" t="str">
            <v>ประสิทธิภาพพื้นที่ต้นแบบเกษตรอัจฉริยะ</v>
          </cell>
        </row>
        <row r="8058">
          <cell r="L8058" t="str">
            <v>v3_030501V02F02</v>
          </cell>
          <cell r="M8058" t="str">
            <v xml:space="preserve">การให้บริการด้านการเกษตรอัจฉริยะ </v>
          </cell>
        </row>
        <row r="8059">
          <cell r="L8059" t="str">
            <v>v3_030502V02F01</v>
          </cell>
          <cell r="M8059" t="str">
            <v xml:space="preserve">เทคโนโลยี นวัตกรรม อุปกรณ์การเกษตร </v>
          </cell>
        </row>
        <row r="8060">
          <cell r="L8060" t="str">
            <v>v3_030601V02F01</v>
          </cell>
          <cell r="M8060" t="str">
            <v>การลดต้นทุนการผลิต</v>
          </cell>
        </row>
        <row r="8061">
          <cell r="L8061" t="str">
            <v>v3_030601V02F02</v>
          </cell>
          <cell r="M8061" t="str">
            <v>การเพิ่มปริมาณผลผลิต</v>
          </cell>
        </row>
        <row r="8062">
          <cell r="L8062" t="str">
            <v>v3_030601V02F03</v>
          </cell>
          <cell r="M8062" t="str">
            <v>คุณภาพมาตรฐานของผลิตภัณฑ์สินค้าเกษตร</v>
          </cell>
        </row>
        <row r="8063">
          <cell r="L8063" t="str">
            <v>v3_030601V02F04</v>
          </cell>
          <cell r="M8063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064">
          <cell r="L8064" t="str">
            <v>v3_030601V02F06</v>
          </cell>
          <cell r="M8064" t="str">
            <v>การรวมกลุ่ม/การบริหารจัดการกลุ่ม</v>
          </cell>
        </row>
        <row r="8065">
          <cell r="L8065" t="str">
            <v>v3_030601V03F02</v>
          </cell>
          <cell r="M8065" t="str">
            <v>ความหลากหลายของตลาดรองรับและกระจายสินค้าเกษตร</v>
          </cell>
        </row>
        <row r="8066">
          <cell r="L8066" t="str">
            <v>v3_030601V04F06</v>
          </cell>
          <cell r="M8066" t="str">
            <v xml:space="preserve">ข้อมูลสารสนเทศด้านการเกษตร </v>
          </cell>
        </row>
        <row r="8067">
          <cell r="L8067" t="str">
            <v>v3_030602V02F01</v>
          </cell>
          <cell r="M8067" t="str">
            <v>สมรรถนะของสถาบันเกษตรกรและบุคลากร</v>
          </cell>
        </row>
        <row r="8068">
          <cell r="L8068" t="str">
            <v>v3_030101V03F02</v>
          </cell>
          <cell r="M8068" t="str">
            <v>เครือข่ายและช่องทางการจำหน่ายสินค้า</v>
          </cell>
        </row>
        <row r="8069">
          <cell r="L8069" t="str">
            <v>v3_030201V02F02</v>
          </cell>
          <cell r="M8069" t="str">
            <v>มาตรฐานเกษตรปลอดภัย เกษตรอินทรีย์ และระบบตรวจสอบย้อนกลับ</v>
          </cell>
        </row>
        <row r="8070">
          <cell r="L8070" t="str">
            <v>v3_030401V04F04</v>
          </cell>
          <cell r="M8070" t="str">
            <v>โครงสร้างพื้นฐาน เทคโนโลยี อุปกรณ์การเกษตรที่เกี่ยวข้อง</v>
          </cell>
        </row>
        <row r="8071">
          <cell r="L8071" t="str">
            <v>v3_030401V04F05</v>
          </cell>
          <cell r="M8071" t="str">
            <v>ระบบข้อมูลสารสนเทศเพื่อการแปรรูปและการตลาด</v>
          </cell>
        </row>
        <row r="8072">
          <cell r="L8072" t="str">
            <v>v3_030501V01F02</v>
          </cell>
          <cell r="M8072" t="str">
            <v>ประสิทธิภาพพื้นที่ต้นแบบเกษตรอัจฉริยะ</v>
          </cell>
        </row>
        <row r="8073">
          <cell r="L8073" t="str">
            <v>v3_030602V01F02</v>
          </cell>
          <cell r="M8073" t="str">
            <v xml:space="preserve">ระบบฐานข้อมูลสมาชิกสถาบันเกษตรกร </v>
          </cell>
        </row>
        <row r="8074">
          <cell r="L8074" t="str">
            <v>v3_030602V02F01</v>
          </cell>
          <cell r="M8074" t="str">
            <v>สมรรถนะของสถาบันเกษตรกรและบุคลากร</v>
          </cell>
        </row>
        <row r="8075">
          <cell r="L8075" t="str">
            <v>v3_030602V03F01</v>
          </cell>
          <cell r="M8075" t="str">
            <v xml:space="preserve">การกระจายสินค้าเกษตร </v>
          </cell>
        </row>
        <row r="8076">
          <cell r="L8076" t="str">
            <v>v3_030101V01F01</v>
          </cell>
          <cell r="M8076" t="str">
            <v>คุณภาพปัจจัยการผลิต</v>
          </cell>
        </row>
        <row r="8077">
          <cell r="L8077" t="str">
            <v>v3_030101V01F02</v>
          </cell>
          <cell r="M8077" t="str">
            <v>ประสิทธิภาพการผลิตสินค้าเกษตรอัตลักษณ์พื้นถิ่น</v>
          </cell>
        </row>
        <row r="8078">
          <cell r="L8078" t="str">
            <v>v3_030101V01F03</v>
          </cell>
          <cell r="M8078" t="str">
            <v>การอนุรักษ์ พัฒนา และขยายพันธุ์พืช พันธุ์สัตว์อัตลักษณ์พื้นถิ่น</v>
          </cell>
        </row>
        <row r="8079">
          <cell r="L8079" t="str">
            <v>v3_030101V02F01</v>
          </cell>
          <cell r="M8079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080">
          <cell r="L8080" t="str">
            <v>v3_030101V02F02</v>
          </cell>
          <cell r="M8080" t="str">
            <v>การสร้างแบรนด์/เรื่องราว</v>
          </cell>
        </row>
        <row r="8081">
          <cell r="L8081" t="str">
            <v>v3_030101V02F03</v>
          </cell>
          <cell r="M8081" t="str">
            <v>มาตรฐานรับรองสินค้าและระบบตรวจสอบย้อนกลับ</v>
          </cell>
        </row>
        <row r="8082">
          <cell r="L8082" t="str">
            <v>v3_030101V02F04</v>
          </cell>
          <cell r="M8082" t="str">
            <v xml:space="preserve">คุณภาพสินค้าและบรรจุภัณฑ์ </v>
          </cell>
        </row>
        <row r="8083">
          <cell r="L8083" t="str">
            <v>v3_030101V02F05</v>
          </cell>
          <cell r="M8083" t="str">
            <v xml:space="preserve">การแปรรูปผลิตภัณฑ์ </v>
          </cell>
        </row>
        <row r="8084">
          <cell r="L8084" t="str">
            <v>v3_030101V03F01</v>
          </cell>
          <cell r="M8084" t="str">
            <v>การเข้าถึงข้อมูลสินค้า</v>
          </cell>
        </row>
        <row r="8085">
          <cell r="L8085" t="str">
            <v>v3_030101V03F02</v>
          </cell>
          <cell r="M8085" t="str">
            <v>เครือข่ายและช่องทางการจำหน่ายสินค้า</v>
          </cell>
        </row>
        <row r="8086">
          <cell r="L8086" t="str">
            <v>v3_030101V03F03</v>
          </cell>
          <cell r="M8086" t="str">
            <v>องค์ความรู้ด้านการบริหารจัดการด้านการตลาดเฉพาะ</v>
          </cell>
        </row>
        <row r="8087">
          <cell r="L8087" t="str">
            <v>v3_030101V03F04</v>
          </cell>
          <cell r="M8087" t="str">
            <v>ความตระหนักรู้ในสินค้าเกษตรอัตลักษณ์พื้นถิ่นและด้านโภชนาการ</v>
          </cell>
        </row>
        <row r="8088">
          <cell r="L8088" t="str">
            <v>v3_030101V04F01</v>
          </cell>
          <cell r="M8088" t="str">
            <v>ฐานข้อมูลเกษตรอัตลักษณ์พื้นถิ่น</v>
          </cell>
        </row>
        <row r="8089">
          <cell r="L8089" t="str">
            <v>v3_030101V04F02</v>
          </cell>
          <cell r="M8089" t="str">
            <v>การวิจัยด้านเกษตรอัตลักษณ์พื้นถิ่น</v>
          </cell>
        </row>
        <row r="8090">
          <cell r="L8090" t="str">
            <v>v3_030101V04F03</v>
          </cell>
          <cell r="M8090" t="str">
            <v>ภูมิปัญญา เทคโนโลยี นวัตกรรม</v>
          </cell>
        </row>
        <row r="8091">
          <cell r="L8091" t="str">
            <v>v3_030101V04F04</v>
          </cell>
          <cell r="M8091" t="str">
            <v>สมรรถนะของผู้เกี่ยวข้อง</v>
          </cell>
        </row>
        <row r="8092">
          <cell r="L8092" t="str">
            <v>v3_030101V04F05</v>
          </cell>
          <cell r="M8092" t="str">
            <v>กฎหมาย นโยบาย มาตรการการบริหารจัดการสินค้าเกษตรอัตลักษณ์พื้นถิ่น</v>
          </cell>
        </row>
        <row r="8093">
          <cell r="L8093" t="str">
            <v>v3_030101V04F06</v>
          </cell>
          <cell r="M8093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094">
          <cell r="L8094" t="str">
            <v>v3_030201V01F03</v>
          </cell>
          <cell r="M8094" t="str">
            <v xml:space="preserve">คุณภาพพันธุ์พืช พันธุ์สัตว์ </v>
          </cell>
        </row>
        <row r="8095">
          <cell r="L8095" t="str">
            <v>v3_030201V02F01</v>
          </cell>
          <cell r="M8095" t="str">
            <v>การรวมกลุ่มทำเกษตร	ปลอดภัยและเกษตรอินทรีย์</v>
          </cell>
        </row>
        <row r="8096">
          <cell r="L8096" t="str">
            <v>v3_030201V02F02</v>
          </cell>
          <cell r="M8096" t="str">
            <v>มาตรฐานเกษตรปลอดภัย เกษตรอินทรีย์ และระบบตรวจสอบย้อนกลับ</v>
          </cell>
        </row>
        <row r="8097">
          <cell r="L8097" t="str">
            <v>v3_030201V02F04</v>
          </cell>
          <cell r="M8097" t="str">
            <v xml:space="preserve">คุณภาพการผลิตเกษตรปลอดภัยและเกษตรอินทรีย์ที่เหมาะสม </v>
          </cell>
        </row>
        <row r="8098">
          <cell r="L8098" t="str">
            <v>v3_030201V03F01</v>
          </cell>
          <cell r="M8098" t="str">
            <v>การแปรรูปตามมาตรฐานทั้งในและต่างประเทศ</v>
          </cell>
        </row>
        <row r="8099">
          <cell r="L8099" t="str">
            <v>v3_030201V03F03</v>
          </cell>
          <cell r="M8099" t="str">
            <v>คุณภาพสินค้าและบรรจุภัณฑ์</v>
          </cell>
        </row>
        <row r="8100">
          <cell r="L8100" t="str">
            <v>v3_030201V04F01</v>
          </cell>
          <cell r="M8100" t="str">
            <v>ความหลากหลายของช่องทางการตลาดของสินค้าเกษตรปลอดภัยและเกษตรอินทรีย์</v>
          </cell>
        </row>
        <row r="8101">
          <cell r="L8101" t="str">
            <v>v3_030201V04F04</v>
          </cell>
          <cell r="M8101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102">
          <cell r="L8102" t="str">
            <v>v3_030201V04F05</v>
          </cell>
          <cell r="M8102" t="str">
            <v xml:space="preserve">ความตระหนักรู้ในการบริโภคสินค้าเกษตรที่ปลอดภัย	</v>
          </cell>
        </row>
        <row r="8103">
          <cell r="L8103" t="str">
            <v>v3_030201V05F01</v>
          </cell>
          <cell r="M8103" t="str">
            <v xml:space="preserve">การวิจัยและพัฒนาพันธุ์ </v>
          </cell>
        </row>
        <row r="8104">
          <cell r="L8104" t="str">
            <v>v3_030201V05F02</v>
          </cell>
          <cell r="M8104" t="str">
            <v xml:space="preserve">เทคโนโลยี นวัตกรรม เครื่องมือด้านเกษตรปลอดภัย </v>
          </cell>
        </row>
        <row r="8105">
          <cell r="L8105" t="str">
            <v>v3_030201V05F04</v>
          </cell>
          <cell r="M8105" t="str">
            <v>กฎหมาย นโยบาย มาตรการการบริหารจัดการสินค้าเกษตรปลอดภัย</v>
          </cell>
        </row>
        <row r="8106">
          <cell r="L8106" t="str">
            <v>v3_030201V05F05</v>
          </cell>
          <cell r="M8106" t="str">
            <v>ฐานข้อมูลด้านเกษตรปลอดภัย</v>
          </cell>
        </row>
        <row r="8107">
          <cell r="L8107" t="str">
            <v>v3_030201V05F06</v>
          </cell>
          <cell r="M8107" t="str">
            <v>สมรรถนะของผู้เกี่ยวข้อง</v>
          </cell>
        </row>
        <row r="8108">
          <cell r="L8108" t="str">
            <v>v3_030202V01F01</v>
          </cell>
          <cell r="M8108" t="str">
            <v>มาตรฐานสินค้าเกษตร</v>
          </cell>
        </row>
        <row r="8109">
          <cell r="L8109" t="str">
            <v>v3_030202V01F02</v>
          </cell>
          <cell r="M8109" t="str">
            <v>การรับรองแหล่งผลิตตามมาตรฐานเกษตรปลอดภัยและเกษตรอินทรีย์</v>
          </cell>
        </row>
        <row r="8110">
          <cell r="L8110" t="str">
            <v>v3_030202V02F01</v>
          </cell>
          <cell r="M8110" t="str">
            <v>ผลิตภัณฑ์ที่มีมาตรฐาน</v>
          </cell>
        </row>
        <row r="8111">
          <cell r="L8111" t="str">
            <v>v3_030202V02F02</v>
          </cell>
          <cell r="M8111" t="str">
            <v>การออกแบบผลิตภัณฑ์และบรรจุภัณฑ์ที่เหมาะสม</v>
          </cell>
        </row>
        <row r="8112">
          <cell r="L8112" t="str">
            <v>v3_030202V02F03</v>
          </cell>
          <cell r="M8112" t="str">
            <v>ฐานข้อมูลสินค้าเกษตร/สถาบันเกษตรกร/เกษตรกร ที่ผ่านการรับรองมาตรฐาน</v>
          </cell>
        </row>
        <row r="8113">
          <cell r="L8113" t="str">
            <v>v3_030202V03F01</v>
          </cell>
          <cell r="M8113" t="str">
            <v>ความหลากหลายของช่องทางการตลาด/ ประชาสัมพันธ์</v>
          </cell>
        </row>
        <row r="8114">
          <cell r="L8114" t="str">
            <v>v3_030202V03F02</v>
          </cell>
          <cell r="M8114" t="str">
            <v>ความตระหนักรู้ของมาตรฐานสินค้าเกษตรปลอดภัยและเกษตรอินทรีย์ของไทย</v>
          </cell>
        </row>
        <row r="8115">
          <cell r="L8115" t="str">
            <v>v3_030202V04F01</v>
          </cell>
          <cell r="M8115" t="str">
            <v>เทคโนโลยีการผลิต เครื่องมือ</v>
          </cell>
        </row>
        <row r="8116">
          <cell r="L8116" t="str">
            <v>v3_030202V04F02</v>
          </cell>
          <cell r="M8116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8117">
          <cell r="L8117" t="str">
            <v>v3_030202V04F03</v>
          </cell>
          <cell r="M8117" t="str">
            <v>การเผยแพร่/ถ่ายทอดองค์ความรู้เกษตรปลอดภัยและเกษตรอินทรีย์</v>
          </cell>
        </row>
        <row r="8118">
          <cell r="L8118" t="str">
            <v>v3_030202V04F04</v>
          </cell>
          <cell r="M8118" t="str">
            <v>ฐานข้อมูลด้านเกษตรปลอดภัย</v>
          </cell>
        </row>
        <row r="8119">
          <cell r="L8119" t="str">
            <v>v3_030202V04F05</v>
          </cell>
          <cell r="M8119" t="str">
            <v>สมรรถนะของผู้เกี่ยวข้อง</v>
          </cell>
        </row>
        <row r="8120">
          <cell r="L8120" t="str">
            <v>v3_030202V04F06</v>
          </cell>
          <cell r="M8120" t="str">
            <v>การวิจัยและพัฒนาสินค้าเกษตรและอาหาร</v>
          </cell>
        </row>
        <row r="8121">
          <cell r="L8121" t="str">
            <v>v3_030202V04F07</v>
          </cell>
          <cell r="M8121" t="str">
            <v>การรวมกลุ่มในการทำเกษตรปลอดภัยและเกษตรอินทรีย์</v>
          </cell>
        </row>
        <row r="8122">
          <cell r="L8122" t="str">
            <v>v3_030301V01F01</v>
          </cell>
          <cell r="M8122" t="str">
            <v>การสำรวจ/อนุรักษ์/รวบรวมพันธุ์พืช พันธุ์สัตว์ ประมง ในท้องถิ่น/ชุมชน</v>
          </cell>
        </row>
        <row r="8123">
          <cell r="L8123" t="str">
            <v>v3_030301V01F03</v>
          </cell>
          <cell r="M8123" t="str">
            <v>การผลิตโดยใช้ผลพลอยได้และวัสดุเหลือใช้ทางการเกษตร</v>
          </cell>
        </row>
        <row r="8124">
          <cell r="L8124" t="str">
            <v>v3_030301V01F04</v>
          </cell>
          <cell r="M8124" t="str">
            <v>การปลูกพืช เลี้ยงสัตว์ และประมง สำหรับผลิตสินค้าชีวภาพในท้องถิ่น</v>
          </cell>
        </row>
        <row r="8125">
          <cell r="L8125" t="str">
            <v>v3_030301V02F01</v>
          </cell>
          <cell r="M8125" t="str">
            <v>ประสิทธิภาพกระบวนการผลิตสินค้าเกษตรชีวภาพ</v>
          </cell>
        </row>
        <row r="8126">
          <cell r="L8126" t="str">
            <v>v3_030301V02F02</v>
          </cell>
          <cell r="M8126" t="str">
            <v>มาตรฐานระบบการผลิตและมาตรฐานสินค้าเกษตรชีวภาพ</v>
          </cell>
        </row>
        <row r="8127">
          <cell r="L8127" t="str">
            <v>v3_030301V02F04</v>
          </cell>
          <cell r="M8127" t="str">
            <v>ความหลากหลายผลิตภัณฑ์แปรรูป</v>
          </cell>
        </row>
        <row r="8128">
          <cell r="L8128" t="str">
            <v>v3_030301V02F05</v>
          </cell>
          <cell r="M8128" t="str">
            <v>การยกระดับผลิตภัณฑ์สู่สินค้าพรีเมี่ยม</v>
          </cell>
        </row>
        <row r="8129">
          <cell r="L8129" t="str">
            <v>v3_030301V02F06</v>
          </cell>
          <cell r="M8129" t="str">
            <v>การสร้างแบรนด์/ เรื่องราว</v>
          </cell>
        </row>
        <row r="8130">
          <cell r="L8130" t="str">
            <v>v3_030301V03F01</v>
          </cell>
          <cell r="M8130" t="str">
            <v xml:space="preserve">การสร้างการรับรู้ในผลิตภัณฑ์ </v>
          </cell>
        </row>
        <row r="8131">
          <cell r="L8131" t="str">
            <v>v3_030301V03F02</v>
          </cell>
          <cell r="M8131" t="str">
            <v>ความหลากหลายของช่องทางการตลาดของสินค้าเกษตชีวภาพ</v>
          </cell>
        </row>
        <row r="8132">
          <cell r="L8132" t="str">
            <v>v3_030601V01F01</v>
          </cell>
          <cell r="M8132" t="str">
            <v>ความเพียงพอปัจจัยการผลิต</v>
          </cell>
        </row>
        <row r="8133">
          <cell r="L8133" t="str">
            <v>v3_030601V01F02</v>
          </cell>
          <cell r="M8133" t="str">
            <v>การเฝ้าระวังและเตือนภัยสินค้าเกษตร</v>
          </cell>
        </row>
        <row r="8134">
          <cell r="L8134" t="str">
            <v>v3_030601V02F01</v>
          </cell>
          <cell r="M8134" t="str">
            <v>การลดต้นทุนการผลิต</v>
          </cell>
        </row>
        <row r="8135">
          <cell r="L8135" t="str">
            <v>v3_030601V02F02</v>
          </cell>
          <cell r="M8135" t="str">
            <v>การเพิ่มปริมาณผลผลิต</v>
          </cell>
        </row>
        <row r="8136">
          <cell r="L8136" t="str">
            <v>v3_030601V02F03</v>
          </cell>
          <cell r="M8136" t="str">
            <v>คุณภาพมาตรฐานของผลิตภัณฑ์สินค้าเกษตร</v>
          </cell>
        </row>
        <row r="8137">
          <cell r="L8137" t="str">
            <v>v3_030601V02F04</v>
          </cell>
          <cell r="M8137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138">
          <cell r="L8138" t="str">
            <v>v3_030601V02F05</v>
          </cell>
          <cell r="M8138" t="str">
            <v>เทคโนโลยีและองค์ความรู้</v>
          </cell>
        </row>
        <row r="8139">
          <cell r="L8139" t="str">
            <v>v3_030601V02F06</v>
          </cell>
          <cell r="M8139" t="str">
            <v>การรวมกลุ่ม/การบริหารจัดการกลุ่ม</v>
          </cell>
        </row>
        <row r="8140">
          <cell r="L8140" t="str">
            <v>v3_030601V03F01</v>
          </cell>
          <cell r="M8140" t="str">
            <v>ความหลากหลายของช่องทางด้านการตลาดของสินค้าเกษตร</v>
          </cell>
        </row>
        <row r="8141">
          <cell r="L8141" t="str">
            <v>v3_030601V03F02</v>
          </cell>
          <cell r="M8141" t="str">
            <v>ความหลากหลายของตลาดรองรับและกระจายสินค้าเกษตร</v>
          </cell>
        </row>
        <row r="8142">
          <cell r="L8142" t="str">
            <v>v3_030601V04F01</v>
          </cell>
          <cell r="M8142" t="str">
            <v xml:space="preserve">การวิจัย เทคโนโลยี นวัตกรรม </v>
          </cell>
        </row>
        <row r="8143">
          <cell r="L8143" t="str">
            <v>v3_030601V04F02</v>
          </cell>
          <cell r="M8143" t="str">
            <v xml:space="preserve">การรับรองมาตรฐานที่เกี่ยวข้อง/ ระบบตรวจสอบย้อนกลับ </v>
          </cell>
        </row>
        <row r="8144">
          <cell r="L8144" t="str">
            <v>v3_030601V04F06</v>
          </cell>
          <cell r="M8144" t="str">
            <v xml:space="preserve">ข้อมูลสารสนเทศด้านการเกษตร </v>
          </cell>
        </row>
        <row r="8145">
          <cell r="L8145" t="str">
            <v>v3_030201V02F01</v>
          </cell>
          <cell r="M8145" t="str">
            <v>การรวมกลุ่มทำเกษตร	ปลอดภัยและเกษตรอินทรีย์</v>
          </cell>
        </row>
        <row r="8146">
          <cell r="L8146" t="str">
            <v>v3_030202V01F03</v>
          </cell>
          <cell r="M8146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147">
          <cell r="L8147" t="str">
            <v>v3_030601V02F02</v>
          </cell>
          <cell r="M8147" t="str">
            <v>การเพิ่มปริมาณผลผลิต</v>
          </cell>
        </row>
        <row r="8148">
          <cell r="L8148" t="str">
            <v>v3_030602V04F02</v>
          </cell>
          <cell r="M8148" t="str">
            <v xml:space="preserve">การเข้าถึงแหล่งเงินทุน </v>
          </cell>
        </row>
        <row r="8149">
          <cell r="L8149" t="str">
            <v>v3_030201V05F04</v>
          </cell>
          <cell r="M8149" t="str">
            <v>กฎหมาย นโยบาย มาตรการการบริหารจัดการสินค้าเกษตรปลอดภัย</v>
          </cell>
        </row>
        <row r="8150">
          <cell r="L8150" t="str">
            <v>v3_030301V04F03</v>
          </cell>
          <cell r="M8150" t="str">
            <v xml:space="preserve">การวิจัย เทคโนโลยี นวัตกรรม </v>
          </cell>
        </row>
        <row r="8151">
          <cell r="L8151" t="str">
            <v>v3_030601V01F02</v>
          </cell>
          <cell r="M8151" t="str">
            <v>การเฝ้าระวังและเตือนภัยสินค้าเกษตร</v>
          </cell>
        </row>
        <row r="8152">
          <cell r="L8152" t="str">
            <v>v3_030601V04F05</v>
          </cell>
          <cell r="M8152" t="str">
            <v>กฎหมาย นโยบาย มาตรการการบริหารจัดการการผลิตสินค้าเกษตร</v>
          </cell>
        </row>
        <row r="8153">
          <cell r="L8153" t="str">
            <v>v3_030601V04F06</v>
          </cell>
          <cell r="M8153" t="str">
            <v xml:space="preserve">ข้อมูลสารสนเทศด้านการเกษตร </v>
          </cell>
        </row>
        <row r="8154">
          <cell r="L8154" t="str">
            <v>v3_030201V02F01</v>
          </cell>
          <cell r="M8154" t="str">
            <v>การรวมกลุ่มทำเกษตร	ปลอดภัยและเกษตรอินทรีย์</v>
          </cell>
        </row>
        <row r="8155">
          <cell r="L8155" t="str">
            <v>v3_030201V02F02</v>
          </cell>
          <cell r="M8155" t="str">
            <v>มาตรฐานเกษตรปลอดภัย เกษตรอินทรีย์ และระบบตรวจสอบย้อนกลับ</v>
          </cell>
        </row>
        <row r="8156">
          <cell r="L8156" t="str">
            <v>v3_030301V02F01</v>
          </cell>
          <cell r="M8156" t="str">
            <v>ประสิทธิภาพกระบวนการผลิตสินค้าเกษตรชีวภาพ</v>
          </cell>
        </row>
        <row r="8157">
          <cell r="L8157" t="str">
            <v>v3_030601V02F02</v>
          </cell>
          <cell r="M8157" t="str">
            <v>การเพิ่มปริมาณผลผลิต</v>
          </cell>
        </row>
        <row r="8158">
          <cell r="L8158" t="str">
            <v>v3_030602V02F01</v>
          </cell>
          <cell r="M8158" t="str">
            <v>สมรรถนะของสถาบันเกษตรกรและบุคลากร</v>
          </cell>
        </row>
        <row r="8159">
          <cell r="L8159" t="str">
            <v>v3_030201V05F04</v>
          </cell>
          <cell r="M8159" t="str">
            <v>กฎหมาย นโยบาย มาตรการการบริหารจัดการสินค้าเกษตรปลอดภัย</v>
          </cell>
        </row>
        <row r="8160">
          <cell r="L8160" t="str">
            <v>v3_030201V05F06</v>
          </cell>
          <cell r="M8160" t="str">
            <v>สมรรถนะของผู้เกี่ยวข้อง</v>
          </cell>
        </row>
        <row r="8161">
          <cell r="L8161" t="str">
            <v>v3_030301V02F01</v>
          </cell>
          <cell r="M8161" t="str">
            <v>ประสิทธิภาพกระบวนการผลิตสินค้าเกษตรชีวภาพ</v>
          </cell>
        </row>
        <row r="8162">
          <cell r="L8162" t="str">
            <v>v3_030301V04F02</v>
          </cell>
          <cell r="M8162" t="str">
            <v xml:space="preserve">ฐานข้อมูลเกษตรชีวภาพ    </v>
          </cell>
        </row>
        <row r="8163">
          <cell r="L8163" t="str">
            <v>v3_030501V04F04</v>
          </cell>
          <cell r="M8163" t="str">
            <v>เทคโนโลยี นวัตกรรมที่เกี่ยวข้อง</v>
          </cell>
        </row>
        <row r="8164">
          <cell r="L8164" t="str">
            <v>v3_030601V02F03</v>
          </cell>
          <cell r="M8164" t="str">
            <v>คุณภาพมาตรฐานของผลิตภัณฑ์สินค้าเกษตร</v>
          </cell>
        </row>
        <row r="8165">
          <cell r="L8165" t="str">
            <v>v3_030101V01F02</v>
          </cell>
          <cell r="M8165" t="str">
            <v>ประสิทธิภาพการผลิตสินค้าเกษตรอัตลักษณ์พื้นถิ่น</v>
          </cell>
        </row>
        <row r="8166">
          <cell r="L8166" t="str">
            <v>v3_030101V02F03</v>
          </cell>
          <cell r="M8166" t="str">
            <v>มาตรฐานรับรองสินค้าและระบบตรวจสอบย้อนกลับ</v>
          </cell>
        </row>
        <row r="8167">
          <cell r="L8167" t="str">
            <v>v3_030101V03F02</v>
          </cell>
          <cell r="M8167" t="str">
            <v>เครือข่ายและช่องทางการจำหน่ายสินค้า</v>
          </cell>
        </row>
        <row r="8168">
          <cell r="L8168" t="str">
            <v>v3_030201V02F01</v>
          </cell>
          <cell r="M8168" t="str">
            <v>การรวมกลุ่มทำเกษตร	ปลอดภัยและเกษตรอินทรีย์</v>
          </cell>
        </row>
        <row r="8169">
          <cell r="L8169" t="str">
            <v>v3_030201V02F02</v>
          </cell>
          <cell r="M8169" t="str">
            <v>มาตรฐานเกษตรปลอดภัย เกษตรอินทรีย์ และระบบตรวจสอบย้อนกลับ</v>
          </cell>
        </row>
        <row r="8170">
          <cell r="L8170" t="str">
            <v>v3_030201V02F04</v>
          </cell>
          <cell r="M8170" t="str">
            <v xml:space="preserve">คุณภาพการผลิตเกษตรปลอดภัยและเกษตรอินทรีย์ที่เหมาะสม </v>
          </cell>
        </row>
        <row r="8171">
          <cell r="L8171" t="str">
            <v>v3_030201V04F01</v>
          </cell>
          <cell r="M8171" t="str">
            <v>ความหลากหลายของช่องทางการตลาดของสินค้าเกษตรปลอดภัยและเกษตรอินทรีย์</v>
          </cell>
        </row>
        <row r="8172">
          <cell r="L8172" t="str">
            <v>v3_030201V04F02</v>
          </cell>
          <cell r="M8172" t="str">
            <v xml:space="preserve">การเจรจาการค้า/ การเปิดตลาด/	ความร่วมมือ/ ลดอุปสรรคทางการค้า </v>
          </cell>
        </row>
        <row r="8173">
          <cell r="L8173" t="str">
            <v>v3_030201V04F05</v>
          </cell>
          <cell r="M8173" t="str">
            <v xml:space="preserve">ความตระหนักรู้ในการบริโภคสินค้าเกษตรที่ปลอดภัย	</v>
          </cell>
        </row>
        <row r="8174">
          <cell r="L8174" t="str">
            <v>v3_030201V05F05</v>
          </cell>
          <cell r="M8174" t="str">
            <v>ฐานข้อมูลด้านเกษตรปลอดภัย</v>
          </cell>
        </row>
        <row r="8175">
          <cell r="L8175" t="str">
            <v>v3_030202V01F01</v>
          </cell>
          <cell r="M8175" t="str">
            <v>มาตรฐานสินค้าเกษตร</v>
          </cell>
        </row>
        <row r="8176">
          <cell r="L8176" t="str">
            <v>v3_030202V01F02</v>
          </cell>
          <cell r="M8176" t="str">
            <v>การรับรองแหล่งผลิตตามมาตรฐานเกษตรปลอดภัยและเกษตรอินทรีย์</v>
          </cell>
        </row>
        <row r="8177">
          <cell r="L8177" t="str">
            <v>v3_030202V01F03</v>
          </cell>
          <cell r="M8177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178">
          <cell r="L8178" t="str">
            <v>v3_030202V01F04</v>
          </cell>
          <cell r="M8178" t="str">
            <v>ต้นแบบการนำมาตรฐานสินค้าเกษตรไปใช้</v>
          </cell>
        </row>
        <row r="8179">
          <cell r="L8179" t="str">
            <v>v3_030202V02F01</v>
          </cell>
          <cell r="M8179" t="str">
            <v>ผลิตภัณฑ์ที่มีมาตรฐาน</v>
          </cell>
        </row>
        <row r="8180">
          <cell r="L8180" t="str">
            <v>v3_030202V03F01</v>
          </cell>
          <cell r="M8180" t="str">
            <v>ความหลากหลายของช่องทางการตลาด/ ประชาสัมพันธ์</v>
          </cell>
        </row>
        <row r="8181">
          <cell r="L8181" t="str">
            <v>v3_030202V03F02</v>
          </cell>
          <cell r="M8181" t="str">
            <v>ความตระหนักรู้ของมาตรฐานสินค้าเกษตรปลอดภัยและเกษตรอินทรีย์ของไทย</v>
          </cell>
        </row>
        <row r="8182">
          <cell r="L8182" t="str">
            <v>v3_030202V04F03</v>
          </cell>
          <cell r="M8182" t="str">
            <v>การเผยแพร่/ถ่ายทอดองค์ความรู้เกษตรปลอดภัยและเกษตรอินทรีย์</v>
          </cell>
        </row>
        <row r="8183">
          <cell r="L8183" t="str">
            <v>v3_030202V04F04</v>
          </cell>
          <cell r="M8183" t="str">
            <v>ฐานข้อมูลด้านเกษตรปลอดภัย</v>
          </cell>
        </row>
        <row r="8184">
          <cell r="L8184" t="str">
            <v>v3_030202V04F07</v>
          </cell>
          <cell r="M8184" t="str">
            <v>การรวมกลุ่มในการทำเกษตรปลอดภัยและเกษตรอินทรีย์</v>
          </cell>
        </row>
        <row r="8185">
          <cell r="L8185" t="str">
            <v>v3_030301V02F02</v>
          </cell>
          <cell r="M8185" t="str">
            <v>มาตรฐานระบบการผลิตและมาตรฐานสินค้าเกษตรชีวภาพ</v>
          </cell>
        </row>
        <row r="8186">
          <cell r="L8186" t="str">
            <v>v3_030401V02F07</v>
          </cell>
          <cell r="M8186" t="str">
            <v>การตรวจสอบและรับรองมาตรฐานสินค้าเกษตร</v>
          </cell>
        </row>
        <row r="8187">
          <cell r="L8187" t="str">
            <v>v3_030601V01F02</v>
          </cell>
          <cell r="M8187" t="str">
            <v>การเฝ้าระวังและเตือนภัยสินค้าเกษตร</v>
          </cell>
        </row>
        <row r="8188">
          <cell r="L8188" t="str">
            <v>v3_030601V02F03</v>
          </cell>
          <cell r="M8188" t="str">
            <v>คุณภาพมาตรฐานของผลิตภัณฑ์สินค้าเกษตร</v>
          </cell>
        </row>
        <row r="8189">
          <cell r="L8189" t="str">
            <v>v3_030601V02F06</v>
          </cell>
          <cell r="M8189" t="str">
            <v>การรวมกลุ่ม/การบริหารจัดการกลุ่ม</v>
          </cell>
        </row>
        <row r="8190">
          <cell r="L8190" t="str">
            <v>v3_030601V03F01</v>
          </cell>
          <cell r="M8190" t="str">
            <v>ความหลากหลายของช่องทางด้านการตลาดของสินค้าเกษตร</v>
          </cell>
        </row>
        <row r="8191">
          <cell r="L8191" t="str">
            <v>v3_030601V04F02</v>
          </cell>
          <cell r="M8191" t="str">
            <v xml:space="preserve">การรับรองมาตรฐานที่เกี่ยวข้อง/ ระบบตรวจสอบย้อนกลับ </v>
          </cell>
        </row>
        <row r="8192">
          <cell r="L8192" t="str">
            <v>v3_030601V02F03</v>
          </cell>
          <cell r="M8192" t="str">
            <v>คุณภาพมาตรฐานของผลิตภัณฑ์สินค้าเกษตร</v>
          </cell>
        </row>
        <row r="8193">
          <cell r="L8193" t="str">
            <v>v3_030301V02F02</v>
          </cell>
          <cell r="M8193" t="str">
            <v>มาตรฐานระบบการผลิตและมาตรฐานสินค้าเกษตรชีวภาพ</v>
          </cell>
        </row>
        <row r="8194">
          <cell r="L8194" t="str">
            <v>v3_030201V04F03</v>
          </cell>
          <cell r="M8194" t="str">
            <v>การท่องเที่ยวเชิงเกษตรปลอดภัยและเกษตรอินทรีย์</v>
          </cell>
        </row>
        <row r="8195">
          <cell r="L8195" t="str">
            <v>v3_030502V03F03</v>
          </cell>
          <cell r="M8195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196">
          <cell r="L8196" t="str">
            <v>v3_030601V02F03</v>
          </cell>
          <cell r="M8196" t="str">
            <v>คุณภาพมาตรฐานของผลิตภัณฑ์สินค้าเกษตร</v>
          </cell>
        </row>
        <row r="8197">
          <cell r="L8197" t="str">
            <v>v3_030201V03F03</v>
          </cell>
          <cell r="M8197" t="str">
            <v>คุณภาพสินค้าและบรรจุภัณฑ์</v>
          </cell>
        </row>
        <row r="8198">
          <cell r="L8198" t="str">
            <v>v3_030301V02F02</v>
          </cell>
          <cell r="M8198" t="str">
            <v>มาตรฐานระบบการผลิตและมาตรฐานสินค้าเกษตรชีวภาพ</v>
          </cell>
        </row>
        <row r="8199">
          <cell r="L8199" t="str">
            <v>v3_030401V04F03</v>
          </cell>
          <cell r="M8199" t="str">
            <v>การวิจัยพัฒนาด้านเกษตรแปรรูป</v>
          </cell>
        </row>
        <row r="8200">
          <cell r="L8200" t="str">
            <v>v3_030101V01F01</v>
          </cell>
          <cell r="M8200" t="str">
            <v>คุณภาพปัจจัยการผลิต</v>
          </cell>
        </row>
        <row r="8201">
          <cell r="L8201" t="str">
            <v>v3_030101V01F03</v>
          </cell>
          <cell r="M8201" t="str">
            <v>การอนุรักษ์ พัฒนา และขยายพันธุ์พืช พันธุ์สัตว์อัตลักษณ์พื้นถิ่น</v>
          </cell>
        </row>
        <row r="8202">
          <cell r="L8202" t="str">
            <v>v3_030101V02F02</v>
          </cell>
          <cell r="M8202" t="str">
            <v>การสร้างแบรนด์/เรื่องราว</v>
          </cell>
        </row>
        <row r="8203">
          <cell r="L8203" t="str">
            <v>v3_030101V02F04</v>
          </cell>
          <cell r="M8203" t="str">
            <v xml:space="preserve">คุณภาพสินค้าและบรรจุภัณฑ์ </v>
          </cell>
        </row>
        <row r="8204">
          <cell r="L8204" t="str">
            <v>v3_030101V02F05</v>
          </cell>
          <cell r="M8204" t="str">
            <v xml:space="preserve">การแปรรูปผลิตภัณฑ์ </v>
          </cell>
        </row>
        <row r="8205">
          <cell r="L8205" t="str">
            <v>v3_030101V03F03</v>
          </cell>
          <cell r="M8205" t="str">
            <v>องค์ความรู้ด้านการบริหารจัดการด้านการตลาดเฉพาะ</v>
          </cell>
        </row>
        <row r="8206">
          <cell r="L8206" t="str">
            <v>v3_030101V04F02</v>
          </cell>
          <cell r="M8206" t="str">
            <v>การวิจัยด้านเกษตรอัตลักษณ์พื้นถิ่น</v>
          </cell>
        </row>
        <row r="8207">
          <cell r="L8207" t="str">
            <v>v3_030101V04F03</v>
          </cell>
          <cell r="M8207" t="str">
            <v>ภูมิปัญญา เทคโนโลยี นวัตกรรม</v>
          </cell>
        </row>
        <row r="8208">
          <cell r="L8208" t="str">
            <v>v3_030201V02F02</v>
          </cell>
          <cell r="M8208" t="str">
            <v>มาตรฐานเกษตรปลอดภัย เกษตรอินทรีย์ และระบบตรวจสอบย้อนกลับ</v>
          </cell>
        </row>
        <row r="8209">
          <cell r="L8209" t="str">
            <v>v3_030201V03F03</v>
          </cell>
          <cell r="M8209" t="str">
            <v>คุณภาพสินค้าและบรรจุภัณฑ์</v>
          </cell>
        </row>
        <row r="8210">
          <cell r="L8210" t="str">
            <v>v3_030201V04F05</v>
          </cell>
          <cell r="M8210" t="str">
            <v xml:space="preserve">ความตระหนักรู้ในการบริโภคสินค้าเกษตรที่ปลอดภัย	</v>
          </cell>
        </row>
        <row r="8211">
          <cell r="L8211" t="str">
            <v>v3_030201V05F01</v>
          </cell>
          <cell r="M8211" t="str">
            <v xml:space="preserve">การวิจัยและพัฒนาพันธุ์ </v>
          </cell>
        </row>
        <row r="8212">
          <cell r="L8212" t="str">
            <v>v3_030201V05F02</v>
          </cell>
          <cell r="M8212" t="str">
            <v xml:space="preserve">เทคโนโลยี นวัตกรรม เครื่องมือด้านเกษตรปลอดภัย </v>
          </cell>
        </row>
        <row r="8213">
          <cell r="L8213" t="str">
            <v>v3_030202V02F02</v>
          </cell>
          <cell r="M8213" t="str">
            <v>การออกแบบผลิตภัณฑ์และบรรจุภัณฑ์ที่เหมาะสม</v>
          </cell>
        </row>
        <row r="8214">
          <cell r="L8214" t="str">
            <v>v3_030202V04F03</v>
          </cell>
          <cell r="M8214" t="str">
            <v>การเผยแพร่/ถ่ายทอดองค์ความรู้เกษตรปลอดภัยและเกษตรอินทรีย์</v>
          </cell>
        </row>
        <row r="8215">
          <cell r="L8215" t="str">
            <v>v3_030202V04F06</v>
          </cell>
          <cell r="M8215" t="str">
            <v>การวิจัยและพัฒนาสินค้าเกษตรและอาหาร</v>
          </cell>
        </row>
        <row r="8216">
          <cell r="L8216" t="str">
            <v>v3_030301V01F01</v>
          </cell>
          <cell r="M8216" t="str">
            <v>การสำรวจ/อนุรักษ์/รวบรวมพันธุ์พืช พันธุ์สัตว์ ประมง ในท้องถิ่น/ชุมชน</v>
          </cell>
        </row>
        <row r="8217">
          <cell r="L8217" t="str">
            <v>v3_030301V01F02</v>
          </cell>
          <cell r="M8217" t="str">
            <v>การผลิตและใช้สารชีวภัณฑ์</v>
          </cell>
        </row>
        <row r="8218">
          <cell r="L8218" t="str">
            <v>v3_030301V01F03</v>
          </cell>
          <cell r="M8218" t="str">
            <v>การผลิตโดยใช้ผลพลอยได้และวัสดุเหลือใช้ทางการเกษตร</v>
          </cell>
        </row>
        <row r="8219">
          <cell r="L8219" t="str">
            <v>v3_030301V02F01</v>
          </cell>
          <cell r="M8219" t="str">
            <v>ประสิทธิภาพกระบวนการผลิตสินค้าเกษตรชีวภาพ</v>
          </cell>
        </row>
        <row r="8220">
          <cell r="L8220" t="str">
            <v>v3_030301V02F03</v>
          </cell>
          <cell r="M8220" t="str">
            <v>บรรจุภัณฑ์ที่ผลิตจากชีวภาพ</v>
          </cell>
        </row>
        <row r="8221">
          <cell r="L8221" t="str">
            <v>v3_030301V02F04</v>
          </cell>
          <cell r="M8221" t="str">
            <v>ความหลากหลายผลิตภัณฑ์แปรรูป</v>
          </cell>
        </row>
        <row r="8222">
          <cell r="L8222" t="str">
            <v>v3_030301V02F05</v>
          </cell>
          <cell r="M8222" t="str">
            <v>การยกระดับผลิตภัณฑ์สู่สินค้าพรีเมี่ยม</v>
          </cell>
        </row>
        <row r="8223">
          <cell r="L8223" t="str">
            <v>v3_030301V04F03</v>
          </cell>
          <cell r="M8223" t="str">
            <v xml:space="preserve">การวิจัย เทคโนโลยี นวัตกรรม </v>
          </cell>
        </row>
        <row r="8224">
          <cell r="L8224" t="str">
            <v>v3_030302V04F03</v>
          </cell>
          <cell r="M8224" t="str">
            <v>การวิจัย เทคโนโลยี นวัตกรรม</v>
          </cell>
        </row>
        <row r="8225">
          <cell r="L8225" t="str">
            <v>v3_030401V01F01</v>
          </cell>
          <cell r="M8225" t="str">
            <v>มาตรฐานวัตถุดิบ</v>
          </cell>
        </row>
        <row r="8226">
          <cell r="L8226" t="str">
            <v>v3_030401V04F03</v>
          </cell>
          <cell r="M8226" t="str">
            <v>การวิจัยพัฒนาด้านเกษตรแปรรูป</v>
          </cell>
        </row>
        <row r="8227">
          <cell r="L8227" t="str">
            <v>v3_030401V04F04</v>
          </cell>
          <cell r="M8227" t="str">
            <v>โครงสร้างพื้นฐาน เทคโนโลยี อุปกรณ์การเกษตรที่เกี่ยวข้อง</v>
          </cell>
        </row>
        <row r="8228">
          <cell r="L8228" t="str">
            <v>v3_030501V02F01</v>
          </cell>
          <cell r="M8228" t="str">
            <v xml:space="preserve">เทคโนโลยีนวัตกรรมการผลิตและเก็บเกี่ยว </v>
          </cell>
        </row>
        <row r="8229">
          <cell r="L8229" t="str">
            <v>v3_030501V02F03</v>
          </cell>
          <cell r="M8229" t="str">
            <v>ระบบโลจิสติกส์/คลังสินค้าอัจฉริยะ</v>
          </cell>
        </row>
        <row r="8230">
          <cell r="L8230" t="str">
            <v>v3_030501V02F05</v>
          </cell>
          <cell r="M8230" t="str">
            <v>คุณภาพของผลิตภัณฑ์แปรรูป</v>
          </cell>
        </row>
        <row r="8231">
          <cell r="L8231" t="str">
            <v>v3_030501V04F01</v>
          </cell>
          <cell r="M8231" t="str">
            <v>การวิจัยและพัฒนา พร้อมจดลิขสิทธิ์/สิทธิบัตร</v>
          </cell>
        </row>
        <row r="8232">
          <cell r="L8232" t="str">
            <v>v3_030501V04F04</v>
          </cell>
          <cell r="M8232" t="str">
            <v>เทคโนโลยี นวัตกรรมที่เกี่ยวข้อง</v>
          </cell>
        </row>
        <row r="8233">
          <cell r="L8233" t="str">
            <v>v3_030301V01F03</v>
          </cell>
          <cell r="M8233" t="str">
            <v>การผลิตโดยใช้ผลพลอยได้และวัสดุเหลือใช้ทางการเกษตร</v>
          </cell>
        </row>
        <row r="8234">
          <cell r="L8234" t="str">
            <v>v3_030301V02F01</v>
          </cell>
          <cell r="M8234" t="str">
            <v>ประสิทธิภาพกระบวนการผลิตสินค้าเกษตรชีวภาพ</v>
          </cell>
        </row>
        <row r="8235">
          <cell r="L8235" t="str">
            <v>v3_030401V02F03</v>
          </cell>
          <cell r="M8235" t="str">
            <v xml:space="preserve">ความหลากหลายของสินค้าและผลิตภัณฑ์พร้อมบรรจุภัณฑ์ </v>
          </cell>
        </row>
        <row r="8236">
          <cell r="L8236" t="str">
            <v>v3_030501V02F03</v>
          </cell>
          <cell r="M8236" t="str">
            <v>ระบบโลจิสติกส์/คลังสินค้าอัจฉริยะ</v>
          </cell>
        </row>
        <row r="8237">
          <cell r="L8237" t="str">
            <v>v3_030501V04F02</v>
          </cell>
          <cell r="M8237" t="str">
            <v>ระบบสารสนเทศการจัดการเกษตรอัจฉริยะ</v>
          </cell>
        </row>
        <row r="8238">
          <cell r="L8238" t="str">
            <v>v3_030501V04F04</v>
          </cell>
          <cell r="M8238" t="str">
            <v>เทคโนโลยี นวัตกรรมที่เกี่ยวข้อง</v>
          </cell>
        </row>
        <row r="8239">
          <cell r="L8239" t="str">
            <v>v3_030101V02F04</v>
          </cell>
          <cell r="M8239" t="str">
            <v xml:space="preserve">คุณภาพสินค้าและบรรจุภัณฑ์ </v>
          </cell>
        </row>
        <row r="8240">
          <cell r="L8240" t="str">
            <v>v3_030101V02F05</v>
          </cell>
          <cell r="M8240" t="str">
            <v xml:space="preserve">การแปรรูปผลิตภัณฑ์ </v>
          </cell>
        </row>
        <row r="8241">
          <cell r="L8241" t="str">
            <v>v3_030101V04F03</v>
          </cell>
          <cell r="M8241" t="str">
            <v>ภูมิปัญญา เทคโนโลยี นวัตกรรม</v>
          </cell>
        </row>
        <row r="8242">
          <cell r="L8242" t="str">
            <v>v3_030202V04F03</v>
          </cell>
          <cell r="M8242" t="str">
            <v>การเผยแพร่/ถ่ายทอดองค์ความรู้เกษตรปลอดภัยและเกษตรอินทรีย์</v>
          </cell>
        </row>
        <row r="8243">
          <cell r="L8243" t="str">
            <v>v3_030401V02F04</v>
          </cell>
          <cell r="M8243" t="str">
            <v>ความเหมาะสมในการออกแบบผลิตภัณฑ์และบรรจุภัณฑ์</v>
          </cell>
        </row>
        <row r="8244">
          <cell r="L8244" t="str">
            <v>v3_030401V04F03</v>
          </cell>
          <cell r="M8244" t="str">
            <v>การวิจัยพัฒนาด้านเกษตรแปรรูป</v>
          </cell>
        </row>
        <row r="8245">
          <cell r="L8245" t="str">
            <v>v3_030501V01F02</v>
          </cell>
          <cell r="M8245" t="str">
            <v>ประสิทธิภาพพื้นที่ต้นแบบเกษตรอัจฉริยะ</v>
          </cell>
        </row>
        <row r="8246">
          <cell r="L8246" t="str">
            <v>v3_030502V02F01</v>
          </cell>
          <cell r="M8246" t="str">
            <v xml:space="preserve">เทคโนโลยี นวัตกรรม อุปกรณ์การเกษตร </v>
          </cell>
        </row>
        <row r="8247">
          <cell r="L8247" t="str">
            <v>v3_030201V02F04</v>
          </cell>
          <cell r="M8247" t="str">
            <v xml:space="preserve">คุณภาพการผลิตเกษตรปลอดภัยและเกษตรอินทรีย์ที่เหมาะสม </v>
          </cell>
        </row>
        <row r="8248">
          <cell r="L8248" t="str">
            <v>v3_030202V01F04</v>
          </cell>
          <cell r="M8248" t="str">
            <v>ต้นแบบการนำมาตรฐานสินค้าเกษตรไปใช้</v>
          </cell>
        </row>
        <row r="8249">
          <cell r="L8249" t="str">
            <v>v3_030301V01F02</v>
          </cell>
          <cell r="M8249" t="str">
            <v>การผลิตและใช้สารชีวภัณฑ์</v>
          </cell>
        </row>
        <row r="8250">
          <cell r="L8250" t="str">
            <v>v3_030501V01F02</v>
          </cell>
          <cell r="M8250" t="str">
            <v>ประสิทธิภาพพื้นที่ต้นแบบเกษตรอัจฉริยะ</v>
          </cell>
        </row>
        <row r="8251">
          <cell r="L8251" t="str">
            <v>v3_030502V01F01</v>
          </cell>
          <cell r="M8251" t="str">
            <v>คุณภาพของปัจจัยการผลิต</v>
          </cell>
        </row>
        <row r="8252">
          <cell r="L8252" t="str">
            <v>v3_030601V02F01</v>
          </cell>
          <cell r="M8252" t="str">
            <v>การลดต้นทุนการผลิต</v>
          </cell>
        </row>
        <row r="8253">
          <cell r="L8253" t="str">
            <v>v3_030202V04F06</v>
          </cell>
          <cell r="M8253" t="str">
            <v>การวิจัยและพัฒนาสินค้าเกษตรและอาหาร</v>
          </cell>
        </row>
        <row r="8254">
          <cell r="L8254" t="str">
            <v>v3_030301V04F03</v>
          </cell>
          <cell r="M8254" t="str">
            <v xml:space="preserve">การวิจัย เทคโนโลยี นวัตกรรม </v>
          </cell>
        </row>
        <row r="8255">
          <cell r="L8255" t="str">
            <v>v3_030302V04F03</v>
          </cell>
          <cell r="M8255" t="str">
            <v>การวิจัย เทคโนโลยี นวัตกรรม</v>
          </cell>
        </row>
        <row r="8256">
          <cell r="L8256" t="str">
            <v>v3_030401V04F03</v>
          </cell>
          <cell r="M8256" t="str">
            <v>การวิจัยพัฒนาด้านเกษตรแปรรูป</v>
          </cell>
        </row>
        <row r="8257">
          <cell r="L8257" t="str">
            <v>v3_030501V04F01</v>
          </cell>
          <cell r="M8257" t="str">
            <v>การวิจัยและพัฒนา พร้อมจดลิขสิทธิ์/สิทธิบัตร</v>
          </cell>
        </row>
        <row r="8258">
          <cell r="L8258" t="str">
            <v>v3_030601V02F05</v>
          </cell>
          <cell r="M8258" t="str">
            <v>เทคโนโลยีและองค์ความรู้</v>
          </cell>
        </row>
        <row r="8259">
          <cell r="L8259" t="str">
            <v>v3_030601V04F01</v>
          </cell>
          <cell r="M8259" t="str">
            <v xml:space="preserve">การวิจัย เทคโนโลยี นวัตกรรม </v>
          </cell>
        </row>
        <row r="8260">
          <cell r="L8260" t="str">
            <v>v3_030602V02F01</v>
          </cell>
          <cell r="M8260" t="str">
            <v>สมรรถนะของสถาบันเกษตรกรและบุคลากร</v>
          </cell>
        </row>
        <row r="8261">
          <cell r="L8261" t="str">
            <v>v3_030602V02F02</v>
          </cell>
          <cell r="M8261" t="str">
            <v>เทคโนโลยีและนวัตกรรมทางการเกษตร</v>
          </cell>
        </row>
        <row r="8262">
          <cell r="L8262" t="str">
            <v>v3_030101V01F02</v>
          </cell>
          <cell r="M8262" t="str">
            <v>ประสิทธิภาพการผลิตสินค้าเกษตรอัตลักษณ์พื้นถิ่น</v>
          </cell>
        </row>
        <row r="8263">
          <cell r="L8263" t="str">
            <v>v3_030101V01F03</v>
          </cell>
          <cell r="M8263" t="str">
            <v>การอนุรักษ์ พัฒนา และขยายพันธุ์พืช พันธุ์สัตว์อัตลักษณ์พื้นถิ่น</v>
          </cell>
        </row>
        <row r="8264">
          <cell r="L8264" t="str">
            <v>v3_030101V02F05</v>
          </cell>
          <cell r="M8264" t="str">
            <v xml:space="preserve">การแปรรูปผลิตภัณฑ์ </v>
          </cell>
        </row>
        <row r="8265">
          <cell r="L8265" t="str">
            <v>v3_030401V02F03</v>
          </cell>
          <cell r="M8265" t="str">
            <v xml:space="preserve">ความหลากหลายของสินค้าและผลิตภัณฑ์พร้อมบรรจุภัณฑ์ </v>
          </cell>
        </row>
        <row r="8266">
          <cell r="L8266" t="str">
            <v>v3_030401V02F06</v>
          </cell>
          <cell r="M8266" t="str">
            <v>สมรรถนะผู้ประกอบการ</v>
          </cell>
        </row>
        <row r="8267">
          <cell r="L8267" t="str">
            <v>v3_030501V02F01</v>
          </cell>
          <cell r="M8267" t="str">
            <v xml:space="preserve">เทคโนโลยีนวัตกรรมการผลิตและเก็บเกี่ยว </v>
          </cell>
        </row>
        <row r="8268">
          <cell r="L8268" t="str">
            <v>v3_030501V02F05</v>
          </cell>
          <cell r="M8268" t="str">
            <v>คุณภาพของผลิตภัณฑ์แปรรูป</v>
          </cell>
        </row>
        <row r="8269">
          <cell r="L8269" t="str">
            <v>v3_030101V01F01</v>
          </cell>
          <cell r="M8269" t="str">
            <v>คุณภาพปัจจัยการผลิต</v>
          </cell>
        </row>
        <row r="8270">
          <cell r="L8270" t="str">
            <v>v3_030101V01F02</v>
          </cell>
          <cell r="M8270" t="str">
            <v>ประสิทธิภาพการผลิตสินค้าเกษตรอัตลักษณ์พื้นถิ่น</v>
          </cell>
        </row>
        <row r="8271">
          <cell r="L8271" t="str">
            <v>v3_030101V01F03</v>
          </cell>
          <cell r="M8271" t="str">
            <v>การอนุรักษ์ พัฒนา และขยายพันธุ์พืช พันธุ์สัตว์อัตลักษณ์พื้นถิ่น</v>
          </cell>
        </row>
        <row r="8272">
          <cell r="L8272" t="str">
            <v>v3_030101V02F01</v>
          </cell>
          <cell r="M8272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273">
          <cell r="L8273" t="str">
            <v>v3_030101V02F02</v>
          </cell>
          <cell r="M8273" t="str">
            <v>การสร้างแบรนด์/เรื่องราว</v>
          </cell>
        </row>
        <row r="8274">
          <cell r="L8274" t="str">
            <v>v3_030101V02F03</v>
          </cell>
          <cell r="M8274" t="str">
            <v>มาตรฐานรับรองสินค้าและระบบตรวจสอบย้อนกลับ</v>
          </cell>
        </row>
        <row r="8275">
          <cell r="L8275" t="str">
            <v>v3_030101V02F04</v>
          </cell>
          <cell r="M8275" t="str">
            <v xml:space="preserve">คุณภาพสินค้าและบรรจุภัณฑ์ </v>
          </cell>
        </row>
        <row r="8276">
          <cell r="L8276" t="str">
            <v>v3_030101V02F05</v>
          </cell>
          <cell r="M8276" t="str">
            <v xml:space="preserve">การแปรรูปผลิตภัณฑ์ </v>
          </cell>
        </row>
        <row r="8277">
          <cell r="L8277" t="str">
            <v>v3_030101V03F01</v>
          </cell>
          <cell r="M8277" t="str">
            <v>การเข้าถึงข้อมูลสินค้า</v>
          </cell>
        </row>
        <row r="8278">
          <cell r="L8278" t="str">
            <v>v3_030101V03F02</v>
          </cell>
          <cell r="M8278" t="str">
            <v>เครือข่ายและช่องทางการจำหน่ายสินค้า</v>
          </cell>
        </row>
        <row r="8279">
          <cell r="L8279" t="str">
            <v>v3_030101V03F03</v>
          </cell>
          <cell r="M8279" t="str">
            <v>องค์ความรู้ด้านการบริหารจัดการด้านการตลาดเฉพาะ</v>
          </cell>
        </row>
        <row r="8280">
          <cell r="L8280" t="str">
            <v>v3_030101V03F04</v>
          </cell>
          <cell r="M8280" t="str">
            <v>ความตระหนักรู้ในสินค้าเกษตรอัตลักษณ์พื้นถิ่นและด้านโภชนาการ</v>
          </cell>
        </row>
        <row r="8281">
          <cell r="L8281" t="str">
            <v>v3_030101V04F01</v>
          </cell>
          <cell r="M8281" t="str">
            <v>ฐานข้อมูลเกษตรอัตลักษณ์พื้นถิ่น</v>
          </cell>
        </row>
        <row r="8282">
          <cell r="L8282" t="str">
            <v>v3_030101V04F02</v>
          </cell>
          <cell r="M8282" t="str">
            <v>การวิจัยด้านเกษตรอัตลักษณ์พื้นถิ่น</v>
          </cell>
        </row>
        <row r="8283">
          <cell r="L8283" t="str">
            <v>v3_030101V04F03</v>
          </cell>
          <cell r="M8283" t="str">
            <v>ภูมิปัญญา เทคโนโลยี นวัตกรรม</v>
          </cell>
        </row>
        <row r="8284">
          <cell r="L8284" t="str">
            <v>v3_030101V04F04</v>
          </cell>
          <cell r="M8284" t="str">
            <v>สมรรถนะของผู้เกี่ยวข้อง</v>
          </cell>
        </row>
        <row r="8285">
          <cell r="L8285" t="str">
            <v>v3_030101V04F05</v>
          </cell>
          <cell r="M8285" t="str">
            <v>กฎหมาย นโยบาย มาตรการการบริหารจัดการสินค้าเกษตรอัตลักษณ์พื้นถิ่น</v>
          </cell>
        </row>
        <row r="8286">
          <cell r="L8286" t="str">
            <v>v3_030101V04F06</v>
          </cell>
          <cell r="M8286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287">
          <cell r="L8287" t="str">
            <v>v3_030201V01F01</v>
          </cell>
          <cell r="M8287" t="str">
            <v xml:space="preserve">ผลิตภาพผู้ประกอบการ/แรงงาน </v>
          </cell>
        </row>
        <row r="8288">
          <cell r="L8288" t="str">
            <v>v3_030201V01F02</v>
          </cell>
          <cell r="M8288" t="str">
            <v>ความครอบคลุมและประสิทธิภาพของโครงสร้างพื้นฐานที่	เกี่ยวข้อง</v>
          </cell>
        </row>
        <row r="8289">
          <cell r="L8289" t="str">
            <v>v3_030201V01F03</v>
          </cell>
          <cell r="M8289" t="str">
            <v xml:space="preserve">คุณภาพพันธุ์พืช พันธุ์สัตว์ </v>
          </cell>
        </row>
        <row r="8290">
          <cell r="L8290" t="str">
            <v>v3_030201V02F01</v>
          </cell>
          <cell r="M8290" t="str">
            <v>การรวมกลุ่มทำเกษตร	ปลอดภัยและเกษตรอินทรีย์</v>
          </cell>
        </row>
        <row r="8291">
          <cell r="L8291" t="str">
            <v>v3_030201V02F02</v>
          </cell>
          <cell r="M8291" t="str">
            <v>มาตรฐานเกษตรปลอดภัย เกษตรอินทรีย์ และระบบตรวจสอบย้อนกลับ</v>
          </cell>
        </row>
        <row r="8292">
          <cell r="L8292" t="str">
            <v>v3_030201V02F03</v>
          </cell>
          <cell r="M8292" t="str">
            <v>การจัดการศัตรูพืชด้วยวิธีผสมผสาน</v>
          </cell>
        </row>
        <row r="8293">
          <cell r="L8293" t="str">
            <v>v3_030201V02F04</v>
          </cell>
          <cell r="M8293" t="str">
            <v xml:space="preserve">คุณภาพการผลิตเกษตรปลอดภัยและเกษตรอินทรีย์ที่เหมาะสม </v>
          </cell>
        </row>
        <row r="8294">
          <cell r="L8294" t="str">
            <v>v3_030201V03F01</v>
          </cell>
          <cell r="M8294" t="str">
            <v>การแปรรูปตามมาตรฐานทั้งในและต่างประเทศ</v>
          </cell>
        </row>
        <row r="8295">
          <cell r="L8295" t="str">
            <v>v3_030201V03F02</v>
          </cell>
          <cell r="M8295" t="str">
            <v>มาตรการส่งเสริมการลงทุนด้านเกษตรปลอดภัยและเกษตรอินทรีย์</v>
          </cell>
        </row>
        <row r="8296">
          <cell r="L8296" t="str">
            <v>v3_030201V03F03</v>
          </cell>
          <cell r="M8296" t="str">
            <v>คุณภาพสินค้าและบรรจุภัณฑ์</v>
          </cell>
        </row>
        <row r="8297">
          <cell r="L8297" t="str">
            <v>v3_030201V04F01</v>
          </cell>
          <cell r="M8297" t="str">
            <v>ความหลากหลายของช่องทางการตลาดของสินค้าเกษตรปลอดภัยและเกษตรอินทรีย์</v>
          </cell>
        </row>
        <row r="8298">
          <cell r="L8298" t="str">
            <v>v3_030201V04F02</v>
          </cell>
          <cell r="M8298" t="str">
            <v xml:space="preserve">การเจรจาการค้า/ การเปิดตลาด/	ความร่วมมือ/ ลดอุปสรรคทางการค้า </v>
          </cell>
        </row>
        <row r="8299">
          <cell r="L8299" t="str">
            <v>v3_030201V04F03</v>
          </cell>
          <cell r="M8299" t="str">
            <v>การท่องเที่ยวเชิงเกษตรปลอดภัยและเกษตรอินทรีย์</v>
          </cell>
        </row>
        <row r="8300">
          <cell r="L8300" t="str">
            <v>v3_030201V04F04</v>
          </cell>
          <cell r="M8300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301">
          <cell r="L8301" t="str">
            <v>v3_030201V04F05</v>
          </cell>
          <cell r="M8301" t="str">
            <v xml:space="preserve">ความตระหนักรู้ในการบริโภคสินค้าเกษตรที่ปลอดภัย	</v>
          </cell>
        </row>
        <row r="8302">
          <cell r="L8302" t="str">
            <v>v3_030201V05F01</v>
          </cell>
          <cell r="M8302" t="str">
            <v xml:space="preserve">การวิจัยและพัฒนาพันธุ์ </v>
          </cell>
        </row>
        <row r="8303">
          <cell r="L8303" t="str">
            <v>v3_030201V05F02</v>
          </cell>
          <cell r="M8303" t="str">
            <v xml:space="preserve">เทคโนโลยี นวัตกรรม เครื่องมือด้านเกษตรปลอดภัย </v>
          </cell>
        </row>
        <row r="8304">
          <cell r="L8304" t="str">
            <v>v3_030201V05F03</v>
          </cell>
          <cell r="M8304" t="str">
            <v>การบริหารจัดการพื้นที่/ น้ำ</v>
          </cell>
        </row>
        <row r="8305">
          <cell r="L8305" t="str">
            <v>v3_030201V05F04</v>
          </cell>
          <cell r="M8305" t="str">
            <v>กฎหมาย นโยบาย มาตรการการบริหารจัดการสินค้าเกษตรปลอดภัย</v>
          </cell>
        </row>
        <row r="8306">
          <cell r="L8306" t="str">
            <v>v3_030201V05F05</v>
          </cell>
          <cell r="M8306" t="str">
            <v>ฐานข้อมูลด้านเกษตรปลอดภัย</v>
          </cell>
        </row>
        <row r="8307">
          <cell r="L8307" t="str">
            <v>v3_030201V05F06</v>
          </cell>
          <cell r="M8307" t="str">
            <v>สมรรถนะของผู้เกี่ยวข้อง</v>
          </cell>
        </row>
        <row r="8308">
          <cell r="L8308" t="str">
            <v>v3_030201V05F07</v>
          </cell>
          <cell r="M8308" t="str">
            <v>ระบบสินเชื่อ การเข้าถึงแหล่งเงินทุน</v>
          </cell>
        </row>
        <row r="8309">
          <cell r="L8309" t="str">
            <v>v3_030202V01F01</v>
          </cell>
          <cell r="M8309" t="str">
            <v>มาตรฐานสินค้าเกษตร</v>
          </cell>
        </row>
        <row r="8310">
          <cell r="L8310" t="str">
            <v>v3_030202V01F02</v>
          </cell>
          <cell r="M8310" t="str">
            <v>การรับรองแหล่งผลิตตามมาตรฐานเกษตรปลอดภัยและเกษตรอินทรีย์</v>
          </cell>
        </row>
        <row r="8311">
          <cell r="L8311" t="str">
            <v>v3_030202V01F03</v>
          </cell>
          <cell r="M8311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312">
          <cell r="L8312" t="str">
            <v>v3_030202V01F04</v>
          </cell>
          <cell r="M8312" t="str">
            <v>ต้นแบบการนำมาตรฐานสินค้าเกษตรไปใช้</v>
          </cell>
        </row>
        <row r="8313">
          <cell r="L8313" t="str">
            <v>v3_030202V02F01</v>
          </cell>
          <cell r="M8313" t="str">
            <v>ผลิตภัณฑ์ที่มีมาตรฐาน</v>
          </cell>
        </row>
        <row r="8314">
          <cell r="L8314" t="str">
            <v>v3_030202V02F02</v>
          </cell>
          <cell r="M8314" t="str">
            <v>การออกแบบผลิตภัณฑ์และบรรจุภัณฑ์ที่เหมาะสม</v>
          </cell>
        </row>
        <row r="8315">
          <cell r="L8315" t="str">
            <v>v3_030202V02F03</v>
          </cell>
          <cell r="M8315" t="str">
            <v>ฐานข้อมูลสินค้าเกษตร/สถาบันเกษตรกร/เกษตรกร ที่ผ่านการรับรองมาตรฐาน</v>
          </cell>
        </row>
        <row r="8316">
          <cell r="L8316" t="str">
            <v>v3_030202V03F01</v>
          </cell>
          <cell r="M8316" t="str">
            <v>ความหลากหลายของช่องทางการตลาด/ ประชาสัมพันธ์</v>
          </cell>
        </row>
        <row r="8317">
          <cell r="L8317" t="str">
            <v>v3_030202V03F02</v>
          </cell>
          <cell r="M8317" t="str">
            <v>ความตระหนักรู้ของมาตรฐานสินค้าเกษตรปลอดภัยและเกษตรอินทรีย์ของไทย</v>
          </cell>
        </row>
        <row r="8318">
          <cell r="L8318" t="str">
            <v>v3_030202V04F01</v>
          </cell>
          <cell r="M8318" t="str">
            <v>เทคโนโลยีการผลิต เครื่องมือ</v>
          </cell>
        </row>
        <row r="8319">
          <cell r="L8319" t="str">
            <v>v3_030202V04F02</v>
          </cell>
          <cell r="M8319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8320">
          <cell r="L8320" t="str">
            <v>v3_030202V04F03</v>
          </cell>
          <cell r="M8320" t="str">
            <v>การเผยแพร่/ถ่ายทอดองค์ความรู้เกษตรปลอดภัยและเกษตรอินทรีย์</v>
          </cell>
        </row>
        <row r="8321">
          <cell r="L8321" t="str">
            <v>v3_030202V04F04</v>
          </cell>
          <cell r="M8321" t="str">
            <v>ฐานข้อมูลด้านเกษตรปลอดภัย</v>
          </cell>
        </row>
        <row r="8322">
          <cell r="L8322" t="str">
            <v>v3_030202V04F05</v>
          </cell>
          <cell r="M8322" t="str">
            <v>สมรรถนะของผู้เกี่ยวข้อง</v>
          </cell>
        </row>
        <row r="8323">
          <cell r="L8323" t="str">
            <v>v3_030202V04F06</v>
          </cell>
          <cell r="M8323" t="str">
            <v>การวิจัยและพัฒนาสินค้าเกษตรและอาหาร</v>
          </cell>
        </row>
        <row r="8324">
          <cell r="L8324" t="str">
            <v>v3_030202V04F07</v>
          </cell>
          <cell r="M8324" t="str">
            <v>การรวมกลุ่มในการทำเกษตรปลอดภัยและเกษตรอินทรีย์</v>
          </cell>
        </row>
        <row r="8325">
          <cell r="L8325" t="str">
            <v>v3_030301V01F01</v>
          </cell>
          <cell r="M8325" t="str">
            <v>การสำรวจ/อนุรักษ์/รวบรวมพันธุ์พืช พันธุ์สัตว์ ประมง ในท้องถิ่น/ชุมชน</v>
          </cell>
        </row>
        <row r="8326">
          <cell r="L8326" t="str">
            <v>v3_030301V01F02</v>
          </cell>
          <cell r="M8326" t="str">
            <v>การผลิตและใช้สารชีวภัณฑ์</v>
          </cell>
        </row>
        <row r="8327">
          <cell r="L8327" t="str">
            <v>v3_030301V01F03</v>
          </cell>
          <cell r="M8327" t="str">
            <v>การผลิตโดยใช้ผลพลอยได้และวัสดุเหลือใช้ทางการเกษตร</v>
          </cell>
        </row>
        <row r="8328">
          <cell r="L8328" t="str">
            <v>v3_030301V01F04</v>
          </cell>
          <cell r="M8328" t="str">
            <v>การปลูกพืช เลี้ยงสัตว์ และประมง สำหรับผลิตสินค้าชีวภาพในท้องถิ่น</v>
          </cell>
        </row>
        <row r="8329">
          <cell r="L8329" t="str">
            <v>v3_030301V02F01</v>
          </cell>
          <cell r="M8329" t="str">
            <v>ประสิทธิภาพกระบวนการผลิตสินค้าเกษตรชีวภาพ</v>
          </cell>
        </row>
        <row r="8330">
          <cell r="L8330" t="str">
            <v>v3_030301V02F02</v>
          </cell>
          <cell r="M8330" t="str">
            <v>มาตรฐานระบบการผลิตและมาตรฐานสินค้าเกษตรชีวภาพ</v>
          </cell>
        </row>
        <row r="8331">
          <cell r="L8331" t="str">
            <v>v3_030301V02F03</v>
          </cell>
          <cell r="M8331" t="str">
            <v>บรรจุภัณฑ์ที่ผลิตจากชีวภาพ</v>
          </cell>
        </row>
        <row r="8332">
          <cell r="L8332" t="str">
            <v>v3_030301V02F04</v>
          </cell>
          <cell r="M8332" t="str">
            <v>ความหลากหลายผลิตภัณฑ์แปรรูป</v>
          </cell>
        </row>
        <row r="8333">
          <cell r="L8333" t="str">
            <v>v3_030301V02F05</v>
          </cell>
          <cell r="M8333" t="str">
            <v>การยกระดับผลิตภัณฑ์สู่สินค้าพรีเมี่ยม</v>
          </cell>
        </row>
        <row r="8334">
          <cell r="L8334" t="str">
            <v>v3_030301V02F06</v>
          </cell>
          <cell r="M8334" t="str">
            <v>การสร้างแบรนด์/ เรื่องราว</v>
          </cell>
        </row>
        <row r="8335">
          <cell r="L8335" t="str">
            <v>v3_030301V02F07</v>
          </cell>
          <cell r="M8335" t="str">
            <v>แหล่งท่องเที่ยวเชิงเกษตรที่มีศักยภาพ</v>
          </cell>
        </row>
        <row r="8336">
          <cell r="L8336" t="str">
            <v>v3_030301V03F01</v>
          </cell>
          <cell r="M8336" t="str">
            <v xml:space="preserve">การสร้างการรับรู้ในผลิตภัณฑ์ </v>
          </cell>
        </row>
        <row r="8337">
          <cell r="L8337" t="str">
            <v>v3_030301V03F02</v>
          </cell>
          <cell r="M8337" t="str">
            <v>ความหลากหลายของช่องทางการตลาดของสินค้าเกษตชีวภาพ</v>
          </cell>
        </row>
        <row r="8338">
          <cell r="L8338" t="str">
            <v>v3_030301V04F01</v>
          </cell>
          <cell r="M8338" t="str">
            <v>กฎหมาย นโยบาย มาตรการการบริหารจัดการสินค้าเกษตรชีวภาพ</v>
          </cell>
        </row>
        <row r="8339">
          <cell r="L8339" t="str">
            <v>v3_030301V04F02</v>
          </cell>
          <cell r="M8339" t="str">
            <v xml:space="preserve">ฐานข้อมูลเกษตรชีวภาพ    </v>
          </cell>
        </row>
        <row r="8340">
          <cell r="L8340" t="str">
            <v>v3_030301V04F03</v>
          </cell>
          <cell r="M8340" t="str">
            <v xml:space="preserve">การวิจัย เทคโนโลยี นวัตกรรม </v>
          </cell>
        </row>
        <row r="8341">
          <cell r="L8341" t="str">
            <v>v3_030301V04F04</v>
          </cell>
          <cell r="M8341" t="str">
            <v>สมรรถนะของผู้เกี่ยวข้อง</v>
          </cell>
        </row>
        <row r="8342">
          <cell r="L8342" t="str">
            <v>v3_030301V04F05</v>
          </cell>
          <cell r="M8342" t="str">
            <v>การเข้าถึงแหล่งเงินทุน สินเชื่อ</v>
          </cell>
        </row>
        <row r="8343">
          <cell r="L8343" t="str">
            <v>v3_030302V01F01</v>
          </cell>
          <cell r="M8343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8344">
          <cell r="L8344" t="str">
            <v>v3_030302V01F02</v>
          </cell>
          <cell r="M8344" t="str">
            <v>การรวมกลุ่มเกษตรกร</v>
          </cell>
        </row>
        <row r="8345">
          <cell r="L8345" t="str">
            <v>v3_030302V02F01</v>
          </cell>
          <cell r="M8345" t="str">
            <v>ประสิทธิภาพการดำเนินงาน/การตลาด</v>
          </cell>
        </row>
        <row r="8346">
          <cell r="L8346" t="str">
            <v>v3_030302V02F02</v>
          </cell>
          <cell r="M8346" t="str">
            <v>ผลิตภัณฑ์ที่ตรงตามความต้องการของตลาด</v>
          </cell>
        </row>
        <row r="8347">
          <cell r="L8347" t="str">
            <v>v3_030302V02F03</v>
          </cell>
          <cell r="M8347" t="str">
            <v>การเข้าถึงแหล่งเงินทุนสำหรับจัดตั้ง และบริหารจัดการวิสาหกิจเกษตรชีวภาพและภูมิปัญญาท้องถิ่น</v>
          </cell>
        </row>
        <row r="8348">
          <cell r="L8348" t="str">
            <v>v3_030302V02F04</v>
          </cell>
          <cell r="M8348" t="str">
            <v>การเรียนรู้การผลิต แปรรูปสินค้าเกษตรชีวภาพ</v>
          </cell>
        </row>
        <row r="8349">
          <cell r="L8349" t="str">
            <v>v3_030302V02F05</v>
          </cell>
          <cell r="M8349" t="str">
            <v>สมรรถนะผู้ประกอบการวิสาหกิจ</v>
          </cell>
        </row>
        <row r="8350">
          <cell r="L8350" t="str">
            <v>v3_030302V03F01</v>
          </cell>
          <cell r="M8350" t="str">
            <v>ประสิทธิภาพการติดตามประเมินผล</v>
          </cell>
        </row>
        <row r="8351">
          <cell r="L8351" t="str">
            <v>v3_030302V03F02</v>
          </cell>
          <cell r="M8351" t="str">
            <v>การจัดระดับชั้นคุณภาพของวิสาหกิจ</v>
          </cell>
        </row>
        <row r="8352">
          <cell r="L8352" t="str">
            <v>v3_030302V03F03</v>
          </cell>
          <cell r="M8352" t="str">
            <v xml:space="preserve">การประเมินความต้องการสินค้าเกษตรชีวภาพของตลาด </v>
          </cell>
        </row>
        <row r="8353">
          <cell r="L8353" t="str">
            <v>v3_030302V03F04</v>
          </cell>
          <cell r="M8353" t="str">
            <v>ความหลากหลายของช่องการจำหน่ายผลิตภัณฑ์</v>
          </cell>
        </row>
        <row r="8354">
          <cell r="L8354" t="str">
            <v>v3_030302V03F05</v>
          </cell>
          <cell r="M8354" t="str">
            <v>การยกระดับวิสาหกิจเพื่อการส่งออก</v>
          </cell>
        </row>
        <row r="8355">
          <cell r="L8355" t="str">
            <v>v3_030302V03F06</v>
          </cell>
          <cell r="M8355" t="str">
            <v>เครือข่ายการเชื่อมโยงภาคอุตสาหกรรมและการท่องเที่ยวเกษตร/การจัดการตลาด</v>
          </cell>
        </row>
        <row r="8356">
          <cell r="L8356" t="str">
            <v>v3_030302V04F01</v>
          </cell>
          <cell r="M8356" t="str">
            <v>กฎหมาย นโยบาย มาตรการ การบริหารจัดการวิสาหกิจการเกษตรจากฐานชีวภาพและภูมิปัญญาท้องถิ่น</v>
          </cell>
        </row>
        <row r="8357">
          <cell r="L8357" t="str">
            <v>v3_030302V04F02</v>
          </cell>
          <cell r="M8357" t="str">
            <v xml:space="preserve">ฐานข้อมูลเกษตรชีวภาพ   </v>
          </cell>
        </row>
        <row r="8358">
          <cell r="L8358" t="str">
            <v>v3_030302V04F03</v>
          </cell>
          <cell r="M8358" t="str">
            <v>การวิจัย เทคโนโลยี นวัตกรรม</v>
          </cell>
        </row>
        <row r="8359">
          <cell r="L8359" t="str">
            <v>v3_030302V04F04</v>
          </cell>
          <cell r="M8359" t="str">
            <v>สมรรถนะของผู้เกี่ยวข้อง</v>
          </cell>
        </row>
        <row r="8360">
          <cell r="L8360" t="str">
            <v>v3_030401V01F01</v>
          </cell>
          <cell r="M8360" t="str">
            <v>มาตรฐานวัตถุดิบ</v>
          </cell>
        </row>
        <row r="8361">
          <cell r="L8361" t="str">
            <v>v3_030401V01F02</v>
          </cell>
          <cell r="M8361" t="str">
            <v>ความพอเพียงของวัตถุดิบ</v>
          </cell>
        </row>
        <row r="8362">
          <cell r="L8362" t="str">
            <v>v3_030401V02F01</v>
          </cell>
          <cell r="M8362" t="str">
            <v>การคัดแยก/คัดเกรด/ตัดแต่ง/คัดบรรจุ และบรรจุภัณฑ์</v>
          </cell>
        </row>
        <row r="8363">
          <cell r="L8363" t="str">
            <v>v3_030401V02F02</v>
          </cell>
          <cell r="M8363" t="str">
            <v>การบริหารสินค้าคงคลัง</v>
          </cell>
        </row>
        <row r="8364">
          <cell r="L8364" t="str">
            <v>v3_030401V02F03</v>
          </cell>
          <cell r="M8364" t="str">
            <v xml:space="preserve">ความหลากหลายของสินค้าและผลิตภัณฑ์พร้อมบรรจุภัณฑ์ </v>
          </cell>
        </row>
        <row r="8365">
          <cell r="L8365" t="str">
            <v>v3_030401V02F04</v>
          </cell>
          <cell r="M8365" t="str">
            <v>ความเหมาะสมในการออกแบบผลิตภัณฑ์และบรรจุภัณฑ์</v>
          </cell>
        </row>
        <row r="8366">
          <cell r="L8366" t="str">
            <v>v3_030401V02F05</v>
          </cell>
          <cell r="M8366" t="str">
            <v>การสร้างตราสินค้า/เรื่องราว</v>
          </cell>
        </row>
        <row r="8367">
          <cell r="L8367" t="str">
            <v>v3_030401V02F06</v>
          </cell>
          <cell r="M8367" t="str">
            <v>สมรรถนะผู้ประกอบการ</v>
          </cell>
        </row>
        <row r="8368">
          <cell r="L8368" t="str">
            <v>v3_030401V02F07</v>
          </cell>
          <cell r="M8368" t="str">
            <v>การตรวจสอบและรับรองมาตรฐานสินค้าเกษตร</v>
          </cell>
        </row>
        <row r="8369">
          <cell r="L8369" t="str">
            <v>v3_030401V03F01</v>
          </cell>
          <cell r="M8369" t="str">
            <v>การสร้างเครือข่ายตลาดแปรรูป/จับคู่ธุรกิจ</v>
          </cell>
        </row>
        <row r="8370">
          <cell r="L8370" t="str">
            <v>v3_030401V03F02</v>
          </cell>
          <cell r="M8370" t="str">
            <v>ความหลากหลายของช่องทางการจำหน่ายและขยายตลาดทั้งในและต่างประเทศ</v>
          </cell>
        </row>
        <row r="8371">
          <cell r="L8371" t="str">
            <v>v3_030401V03F03</v>
          </cell>
          <cell r="M8371" t="str">
            <v>มาตรการส่งเสริมการขายที่เหมาะสม</v>
          </cell>
        </row>
        <row r="8372">
          <cell r="L8372" t="str">
            <v>v3_030401V03F04</v>
          </cell>
          <cell r="M8372" t="str">
            <v>การสร้างการรับรู้ในสินค้าเกษตรแปรรูปและผลิตภัณฑ์</v>
          </cell>
        </row>
        <row r="8373">
          <cell r="L8373" t="str">
            <v>v3_030401V04F01</v>
          </cell>
          <cell r="M8373" t="str">
            <v>การรวมกลุ่มเกษตรกร และภาคีเครือข่ายการแปรรูป</v>
          </cell>
        </row>
        <row r="8374">
          <cell r="L8374" t="str">
            <v>v3_030401V04F02</v>
          </cell>
          <cell r="M8374" t="str">
            <v xml:space="preserve">องค์ความรู้ด้านการแปรรูป </v>
          </cell>
        </row>
        <row r="8375">
          <cell r="L8375" t="str">
            <v>v3_030401V04F03</v>
          </cell>
          <cell r="M8375" t="str">
            <v>การวิจัยพัฒนาด้านเกษตรแปรรูป</v>
          </cell>
        </row>
        <row r="8376">
          <cell r="L8376" t="str">
            <v>v3_030401V04F04</v>
          </cell>
          <cell r="M8376" t="str">
            <v>โครงสร้างพื้นฐาน เทคโนโลยี อุปกรณ์การเกษตรที่เกี่ยวข้อง</v>
          </cell>
        </row>
        <row r="8377">
          <cell r="L8377" t="str">
            <v>v3_030401V04F05</v>
          </cell>
          <cell r="M8377" t="str">
            <v>ระบบข้อมูลสารสนเทศเพื่อการแปรรูปและการตลาด</v>
          </cell>
        </row>
        <row r="8378">
          <cell r="L8378" t="str">
            <v>v3_030401V04F06</v>
          </cell>
          <cell r="M8378" t="str">
            <v>การเข้าถึงแหล่งทุนที่เหมาะสม</v>
          </cell>
        </row>
        <row r="8379">
          <cell r="L8379" t="str">
            <v>v3_030401V04F07</v>
          </cell>
          <cell r="M8379" t="str">
            <v>กฎหมาย นโยบาย มาตรการการบริหารจัดการสินค้าเกษตรแปรรูปและผลิตภัณฑ์</v>
          </cell>
        </row>
        <row r="8380">
          <cell r="L8380" t="str">
            <v>v3_030501V01F01</v>
          </cell>
          <cell r="M8380" t="str">
            <v>แผนการผลิตที่มีประสิทธิภาพ</v>
          </cell>
        </row>
        <row r="8381">
          <cell r="L8381" t="str">
            <v>v3_030501V01F02</v>
          </cell>
          <cell r="M8381" t="str">
            <v>ประสิทธิภาพพื้นที่ต้นแบบเกษตรอัจฉริยะ</v>
          </cell>
        </row>
        <row r="8382">
          <cell r="L8382" t="str">
            <v>v3_030501V02F01</v>
          </cell>
          <cell r="M8382" t="str">
            <v xml:space="preserve">เทคโนโลยีนวัตกรรมการผลิตและเก็บเกี่ยว </v>
          </cell>
        </row>
        <row r="8383">
          <cell r="L8383" t="str">
            <v>v3_030501V02F02</v>
          </cell>
          <cell r="M8383" t="str">
            <v xml:space="preserve">การให้บริการด้านการเกษตรอัจฉริยะ </v>
          </cell>
        </row>
        <row r="8384">
          <cell r="L8384" t="str">
            <v>v3_030501V02F03</v>
          </cell>
          <cell r="M8384" t="str">
            <v>ระบบโลจิสติกส์/คลังสินค้าอัจฉริยะ</v>
          </cell>
        </row>
        <row r="8385">
          <cell r="L8385" t="str">
            <v>v3_030501V02F04</v>
          </cell>
          <cell r="M8385" t="str">
            <v>แหล่งเงินทุนเพื่อขยายผลการใช้เทคโนโลยีสมัยใหม่/อัจฉริยะ</v>
          </cell>
        </row>
        <row r="8386">
          <cell r="L8386" t="str">
            <v>v3_030501V02F05</v>
          </cell>
          <cell r="M8386" t="str">
            <v>คุณภาพของผลิตภัณฑ์แปรรูป</v>
          </cell>
        </row>
        <row r="8387">
          <cell r="L8387" t="str">
            <v>v3_030501V03F01</v>
          </cell>
          <cell r="M8387" t="str">
            <v xml:space="preserve">พาณิชย์เล็กทรอนิกส์ การจัดการตลาด และแฟลตฟอร์มตลาดที่เหมาะสม </v>
          </cell>
        </row>
        <row r="8388">
          <cell r="L8388" t="str">
            <v>v3_030501V03F02</v>
          </cell>
          <cell r="M8388" t="str">
            <v>การสร้างการรับรู้และค่านิยมการบริโภคสินค้าเกษตรในประเทศ การจัดแสดงสินค้าเกษตร</v>
          </cell>
        </row>
        <row r="8389">
          <cell r="L8389" t="str">
            <v>v3_030501V04F01</v>
          </cell>
          <cell r="M8389" t="str">
            <v>การวิจัยและพัฒนา พร้อมจดลิขสิทธิ์/สิทธิบัตร</v>
          </cell>
        </row>
        <row r="8390">
          <cell r="L8390" t="str">
            <v>v3_030501V04F02</v>
          </cell>
          <cell r="M8390" t="str">
            <v>ระบบสารสนเทศการจัดการเกษตรอัจฉริยะ</v>
          </cell>
        </row>
        <row r="8391">
          <cell r="L8391" t="str">
            <v>v3_030501V04F03</v>
          </cell>
          <cell r="M8391" t="str">
            <v>กฎหมาย นโยบาย มาตรการการบริหารจัดการสินค้าที่ได้จากเทคโนโลยีสมัยใหม่/อัจฉริยะ</v>
          </cell>
        </row>
        <row r="8392">
          <cell r="L8392" t="str">
            <v>v3_030501V04F04</v>
          </cell>
          <cell r="M8392" t="str">
            <v>เทคโนโลยี นวัตกรรมที่เกี่ยวข้อง</v>
          </cell>
        </row>
        <row r="8393">
          <cell r="L8393" t="str">
            <v>v3_030502V01F01</v>
          </cell>
          <cell r="M8393" t="str">
            <v>คุณภาพของปัจจัยการผลิต</v>
          </cell>
        </row>
        <row r="8394">
          <cell r="L8394" t="str">
            <v>v3_030502V01F02</v>
          </cell>
          <cell r="M8394" t="str">
            <v>การเข้าถึงเทคโนโลยี</v>
          </cell>
        </row>
        <row r="8395">
          <cell r="L8395" t="str">
            <v>v3_030502V01F03</v>
          </cell>
          <cell r="M8395" t="str">
            <v>การเข้าถึงแหล่งเงินทุน</v>
          </cell>
        </row>
        <row r="8396">
          <cell r="L8396" t="str">
            <v>v3_030502V02F01</v>
          </cell>
          <cell r="M8396" t="str">
            <v xml:space="preserve">เทคโนโลยี นวัตกรรม อุปกรณ์การเกษตร </v>
          </cell>
        </row>
        <row r="8397">
          <cell r="L8397" t="str">
            <v>v3_030502V02F02</v>
          </cell>
          <cell r="M8397" t="str">
            <v>การบริการด้านเทคโนโลยีสมัยใหม่/อัจฉริยะ</v>
          </cell>
        </row>
        <row r="8398">
          <cell r="L8398" t="str">
            <v>v3_030502V02F03</v>
          </cell>
          <cell r="M8398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399">
          <cell r="L8399" t="str">
            <v>v3_030502V03F01</v>
          </cell>
          <cell r="M8399" t="str">
            <v xml:space="preserve">พาณิชย์อิเล็กทรอนิกส์ </v>
          </cell>
        </row>
        <row r="8400">
          <cell r="L8400" t="str">
            <v>v3_030502V03F02</v>
          </cell>
          <cell r="M8400" t="str">
            <v>มาตรฐานการผลิต</v>
          </cell>
        </row>
        <row r="8401">
          <cell r="L8401" t="str">
            <v>v3_030502V03F03</v>
          </cell>
          <cell r="M8401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402">
          <cell r="L8402" t="str">
            <v>v3_030502V03F04</v>
          </cell>
          <cell r="M8402" t="str">
            <v>ระบบโลจิสติกส์/คลังสินค้าอัจฉริยะ</v>
          </cell>
        </row>
        <row r="8403">
          <cell r="L8403" t="str">
            <v>v3_030502V03F05</v>
          </cell>
          <cell r="M8403" t="str">
            <v>กฎหมาย นโยบาย มาตรการการบริหารจัดการฟาร์มหรือแปลงที่มีการใช้เทคโนโลยีสมัยใหม่/อัจฉริยะ</v>
          </cell>
        </row>
        <row r="8404">
          <cell r="L8404" t="str">
            <v>v3_030601V01F01</v>
          </cell>
          <cell r="M8404" t="str">
            <v>ความเพียงพอปัจจัยการผลิต</v>
          </cell>
        </row>
        <row r="8405">
          <cell r="L8405" t="str">
            <v>v3_030601V01F02</v>
          </cell>
          <cell r="M8405" t="str">
            <v>การเฝ้าระวังและเตือนภัยสินค้าเกษตร</v>
          </cell>
        </row>
        <row r="8406">
          <cell r="L8406" t="str">
            <v>v3_030601V01F03</v>
          </cell>
          <cell r="M8406" t="str">
            <v>การเข้าถึงแหล่งเงินทุน</v>
          </cell>
        </row>
        <row r="8407">
          <cell r="L8407" t="str">
            <v>v3_030601V02F01</v>
          </cell>
          <cell r="M8407" t="str">
            <v>การลดต้นทุนการผลิต</v>
          </cell>
        </row>
        <row r="8408">
          <cell r="L8408" t="str">
            <v>v3_030601V02F02</v>
          </cell>
          <cell r="M8408" t="str">
            <v>การเพิ่มปริมาณผลผลิต</v>
          </cell>
        </row>
        <row r="8409">
          <cell r="L8409" t="str">
            <v>v3_030601V02F03</v>
          </cell>
          <cell r="M8409" t="str">
            <v>คุณภาพมาตรฐานของผลิตภัณฑ์สินค้าเกษตร</v>
          </cell>
        </row>
        <row r="8410">
          <cell r="L8410" t="str">
            <v>v3_030601V02F04</v>
          </cell>
          <cell r="M8410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411">
          <cell r="L8411" t="str">
            <v>v3_030601V02F05</v>
          </cell>
          <cell r="M8411" t="str">
            <v>เทคโนโลยีและองค์ความรู้</v>
          </cell>
        </row>
        <row r="8412">
          <cell r="L8412" t="str">
            <v>v3_030601V02F06</v>
          </cell>
          <cell r="M8412" t="str">
            <v>การรวมกลุ่ม/การบริหารจัดการกลุ่ม</v>
          </cell>
        </row>
        <row r="8413">
          <cell r="L8413" t="str">
            <v>v3_030601V03F01</v>
          </cell>
          <cell r="M8413" t="str">
            <v>ความหลากหลายของช่องทางด้านการตลาดของสินค้าเกษตร</v>
          </cell>
        </row>
        <row r="8414">
          <cell r="L8414" t="str">
            <v>v3_030601V03F02</v>
          </cell>
          <cell r="M8414" t="str">
            <v>ความหลากหลายของตลาดรองรับและกระจายสินค้าเกษตร</v>
          </cell>
        </row>
        <row r="8415">
          <cell r="L8415" t="str">
            <v>v3_030601V04F01</v>
          </cell>
          <cell r="M8415" t="str">
            <v xml:space="preserve">การวิจัย เทคโนโลยี นวัตกรรม </v>
          </cell>
        </row>
        <row r="8416">
          <cell r="L8416" t="str">
            <v>v3_030601V04F02</v>
          </cell>
          <cell r="M8416" t="str">
            <v xml:space="preserve">การรับรองมาตรฐานที่เกี่ยวข้อง/ ระบบตรวจสอบย้อนกลับ </v>
          </cell>
        </row>
        <row r="8417">
          <cell r="L8417" t="str">
            <v>v3_030601V04F03</v>
          </cell>
          <cell r="M8417" t="str">
            <v xml:space="preserve">โครงสร้างพื้นฐาน/ ระบบโลจิสติกส์ภาคเกษตร </v>
          </cell>
        </row>
        <row r="8418">
          <cell r="L8418" t="str">
            <v>v3_030601V04F04</v>
          </cell>
          <cell r="M8418" t="str">
            <v xml:space="preserve">การประกันภัยพืชผลทางการเกษตร </v>
          </cell>
        </row>
        <row r="8419">
          <cell r="L8419" t="str">
            <v>v3_030601V04F05</v>
          </cell>
          <cell r="M8419" t="str">
            <v>กฎหมาย นโยบาย มาตรการการบริหารจัดการการผลิตสินค้าเกษตร</v>
          </cell>
        </row>
        <row r="8420">
          <cell r="L8420" t="str">
            <v>v3_030601V04F06</v>
          </cell>
          <cell r="M8420" t="str">
            <v xml:space="preserve">ข้อมูลสารสนเทศด้านการเกษตร </v>
          </cell>
        </row>
        <row r="8421">
          <cell r="L8421" t="str">
            <v>v3_030602V01F01</v>
          </cell>
          <cell r="M8421" t="str">
            <v xml:space="preserve">ศักยภาพความร่วมมือระหว่างสถาบันเกษตรกร </v>
          </cell>
        </row>
        <row r="8422">
          <cell r="L8422" t="str">
            <v>v3_030602V01F02</v>
          </cell>
          <cell r="M8422" t="str">
            <v xml:space="preserve">ระบบฐานข้อมูลสมาชิกสถาบันเกษตรกร </v>
          </cell>
        </row>
        <row r="8423">
          <cell r="L8423" t="str">
            <v>v3_030602V01F03</v>
          </cell>
          <cell r="M8423" t="str">
            <v>แผนพัฒนาสถาบันเกษตรกรที่มีประสิทธิภาพ</v>
          </cell>
        </row>
        <row r="8424">
          <cell r="L8424" t="str">
            <v>v3_030602V02F01</v>
          </cell>
          <cell r="M8424" t="str">
            <v>สมรรถนะของสถาบันเกษตรกรและบุคลากร</v>
          </cell>
        </row>
        <row r="8425">
          <cell r="L8425" t="str">
            <v>v3_030602V02F02</v>
          </cell>
          <cell r="M8425" t="str">
            <v>เทคโนโลยีและนวัตกรรมทางการเกษตร</v>
          </cell>
        </row>
        <row r="8426">
          <cell r="L8426" t="str">
            <v>v3_030602V02F03</v>
          </cell>
          <cell r="M8426" t="str">
            <v>โครงสร้างองค์กร ระบบบริหารจัดการ และระบบธรรมาภิบาล</v>
          </cell>
        </row>
        <row r="8427">
          <cell r="L8427" t="str">
            <v>v3_030602V02F04</v>
          </cell>
          <cell r="M8427" t="str">
            <v>เครือข่ายการเชื่อมโยงกับผู้ประกอบการ ภาคเอกชน และหน่วยงานทีเกี่ยวข้อง</v>
          </cell>
        </row>
        <row r="8428">
          <cell r="L8428" t="str">
            <v>v3_030602V02F05</v>
          </cell>
          <cell r="M8428" t="str">
            <v>การส่งเสริมอาชีพให้สมาชิก</v>
          </cell>
        </row>
        <row r="8429">
          <cell r="L8429" t="str">
            <v>v3_030602V02F06</v>
          </cell>
          <cell r="M8429" t="str">
            <v>คุณภาพมาตรฐานของสินค้าและผลิตภัณฑ์</v>
          </cell>
        </row>
        <row r="8430">
          <cell r="L8430" t="str">
            <v>v3_030602V03F01</v>
          </cell>
          <cell r="M8430" t="str">
            <v xml:space="preserve">การกระจายสินค้าเกษตร </v>
          </cell>
        </row>
        <row r="8431">
          <cell r="L8431" t="str">
            <v>v3_030602V03F02</v>
          </cell>
          <cell r="M8431" t="str">
            <v>ตลาดสินค้าเกษตรและผลิตภัณฑ์ที่ได้มาตรฐาน</v>
          </cell>
        </row>
        <row r="8432">
          <cell r="L8432" t="str">
            <v>v3_030602V04F01</v>
          </cell>
          <cell r="M8432" t="str">
            <v>กฎหมาย นโยบาย มาตรการการบริหารจัดการสถาบันเกษตรกร (สหกรณ์ วิสาหกิจชุมชน และกลุ่มเป้าหมาย)</v>
          </cell>
        </row>
        <row r="8433">
          <cell r="L8433" t="str">
            <v>v3_030602V04F02</v>
          </cell>
          <cell r="M8433" t="str">
            <v xml:space="preserve">การเข้าถึงแหล่งเงินทุน </v>
          </cell>
        </row>
        <row r="8434">
          <cell r="L8434" t="str">
            <v>v3_030602V04F03</v>
          </cell>
          <cell r="M8434" t="str">
            <v>ข้อมูลสารสนเทศการบริหารจัดการสถาบันเกษตรกร (สหกรณ์ วิสาหกิจชุมชน และกลุ่มเป้าหมาย)</v>
          </cell>
        </row>
        <row r="8435">
          <cell r="L8435" t="str">
            <v>v3_030101V01F01</v>
          </cell>
          <cell r="M8435" t="str">
            <v>คุณภาพปัจจัยการผลิต</v>
          </cell>
        </row>
        <row r="8436">
          <cell r="L8436" t="str">
            <v>v3_030101V01F02</v>
          </cell>
          <cell r="M8436" t="str">
            <v>ประสิทธิภาพการผลิตสินค้าเกษตรอัตลักษณ์พื้นถิ่น</v>
          </cell>
        </row>
        <row r="8437">
          <cell r="L8437" t="str">
            <v>v3_030101V01F03</v>
          </cell>
          <cell r="M8437" t="str">
            <v>การอนุรักษ์ พัฒนา และขยายพันธุ์พืช พันธุ์สัตว์อัตลักษณ์พื้นถิ่น</v>
          </cell>
        </row>
        <row r="8438">
          <cell r="L8438" t="str">
            <v>v3_030101V02F01</v>
          </cell>
          <cell r="M8438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439">
          <cell r="L8439" t="str">
            <v>v3_030101V02F02</v>
          </cell>
          <cell r="M8439" t="str">
            <v>การสร้างแบรนด์/เรื่องราว</v>
          </cell>
        </row>
        <row r="8440">
          <cell r="L8440" t="str">
            <v>v3_030101V02F03</v>
          </cell>
          <cell r="M8440" t="str">
            <v>มาตรฐานรับรองสินค้าและระบบตรวจสอบย้อนกลับ</v>
          </cell>
        </row>
        <row r="8441">
          <cell r="L8441" t="str">
            <v>v3_030101V02F04</v>
          </cell>
          <cell r="M8441" t="str">
            <v xml:space="preserve">คุณภาพสินค้าและบรรจุภัณฑ์ </v>
          </cell>
        </row>
        <row r="8442">
          <cell r="L8442" t="str">
            <v>v3_030101V02F05</v>
          </cell>
          <cell r="M8442" t="str">
            <v xml:space="preserve">การแปรรูปผลิตภัณฑ์ </v>
          </cell>
        </row>
        <row r="8443">
          <cell r="L8443" t="str">
            <v>v3_030101V03F01</v>
          </cell>
          <cell r="M8443" t="str">
            <v>การเข้าถึงข้อมูลสินค้า</v>
          </cell>
        </row>
        <row r="8444">
          <cell r="L8444" t="str">
            <v>v3_030101V03F02</v>
          </cell>
          <cell r="M8444" t="str">
            <v>เครือข่ายและช่องทางการจำหน่ายสินค้า</v>
          </cell>
        </row>
        <row r="8445">
          <cell r="L8445" t="str">
            <v>v3_030101V03F03</v>
          </cell>
          <cell r="M8445" t="str">
            <v>องค์ความรู้ด้านการบริหารจัดการด้านการตลาดเฉพาะ</v>
          </cell>
        </row>
        <row r="8446">
          <cell r="L8446" t="str">
            <v>v3_030101V03F04</v>
          </cell>
          <cell r="M8446" t="str">
            <v>ความตระหนักรู้ในสินค้าเกษตรอัตลักษณ์พื้นถิ่นและด้านโภชนาการ</v>
          </cell>
        </row>
        <row r="8447">
          <cell r="L8447" t="str">
            <v>v3_030101V04F01</v>
          </cell>
          <cell r="M8447" t="str">
            <v>ฐานข้อมูลเกษตรอัตลักษณ์พื้นถิ่น</v>
          </cell>
        </row>
        <row r="8448">
          <cell r="L8448" t="str">
            <v>v3_030101V04F02</v>
          </cell>
          <cell r="M8448" t="str">
            <v>การวิจัยด้านเกษตรอัตลักษณ์พื้นถิ่น</v>
          </cell>
        </row>
        <row r="8449">
          <cell r="L8449" t="str">
            <v>v3_030101V04F03</v>
          </cell>
          <cell r="M8449" t="str">
            <v>ภูมิปัญญา เทคโนโลยี นวัตกรรม</v>
          </cell>
        </row>
        <row r="8450">
          <cell r="L8450" t="str">
            <v>v3_030101V04F04</v>
          </cell>
          <cell r="M8450" t="str">
            <v>สมรรถนะของผู้เกี่ยวข้อง</v>
          </cell>
        </row>
        <row r="8451">
          <cell r="L8451" t="str">
            <v>v3_030101V04F05</v>
          </cell>
          <cell r="M8451" t="str">
            <v>กฎหมาย นโยบาย มาตรการการบริหารจัดการสินค้าเกษตรอัตลักษณ์พื้นถิ่น</v>
          </cell>
        </row>
        <row r="8452">
          <cell r="L8452" t="str">
            <v>v3_030101V04F06</v>
          </cell>
          <cell r="M8452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453">
          <cell r="L8453" t="str">
            <v>v3_030201V01F01</v>
          </cell>
          <cell r="M8453" t="str">
            <v xml:space="preserve">ผลิตภาพผู้ประกอบการ/แรงงาน </v>
          </cell>
        </row>
        <row r="8454">
          <cell r="L8454" t="str">
            <v>v3_030201V01F02</v>
          </cell>
          <cell r="M8454" t="str">
            <v>ความครอบคลุมและประสิทธิภาพของโครงสร้างพื้นฐานที่	เกี่ยวข้อง</v>
          </cell>
        </row>
        <row r="8455">
          <cell r="L8455" t="str">
            <v>v3_030201V01F03</v>
          </cell>
          <cell r="M8455" t="str">
            <v xml:space="preserve">คุณภาพพันธุ์พืช พันธุ์สัตว์ </v>
          </cell>
        </row>
        <row r="8456">
          <cell r="L8456" t="str">
            <v>v3_030201V02F01</v>
          </cell>
          <cell r="M8456" t="str">
            <v>การรวมกลุ่มทำเกษตร	ปลอดภัยและเกษตรอินทรีย์</v>
          </cell>
        </row>
        <row r="8457">
          <cell r="L8457" t="str">
            <v>v3_030201V02F02</v>
          </cell>
          <cell r="M8457" t="str">
            <v>มาตรฐานเกษตรปลอดภัย เกษตรอินทรีย์ และระบบตรวจสอบย้อนกลับ</v>
          </cell>
        </row>
        <row r="8458">
          <cell r="L8458" t="str">
            <v>v3_030201V02F03</v>
          </cell>
          <cell r="M8458" t="str">
            <v>การจัดการศัตรูพืชด้วยวิธีผสมผสาน</v>
          </cell>
        </row>
        <row r="8459">
          <cell r="L8459" t="str">
            <v>v3_030201V02F04</v>
          </cell>
          <cell r="M8459" t="str">
            <v xml:space="preserve">คุณภาพการผลิตเกษตรปลอดภัยและเกษตรอินทรีย์ที่เหมาะสม </v>
          </cell>
        </row>
        <row r="8460">
          <cell r="L8460" t="str">
            <v>v3_030201V03F01</v>
          </cell>
          <cell r="M8460" t="str">
            <v>การแปรรูปตามมาตรฐานทั้งในและต่างประเทศ</v>
          </cell>
        </row>
        <row r="8461">
          <cell r="L8461" t="str">
            <v>v3_030201V03F02</v>
          </cell>
          <cell r="M8461" t="str">
            <v>มาตรการส่งเสริมการลงทุนด้านเกษตรปลอดภัยและเกษตรอินทรีย์</v>
          </cell>
        </row>
        <row r="8462">
          <cell r="L8462" t="str">
            <v>v3_030201V03F03</v>
          </cell>
          <cell r="M8462" t="str">
            <v>คุณภาพสินค้าและบรรจุภัณฑ์</v>
          </cell>
        </row>
        <row r="8463">
          <cell r="L8463" t="str">
            <v>v3_030201V04F01</v>
          </cell>
          <cell r="M8463" t="str">
            <v>ความหลากหลายของช่องทางการตลาดของสินค้าเกษตรปลอดภัยและเกษตรอินทรีย์</v>
          </cell>
        </row>
        <row r="8464">
          <cell r="L8464" t="str">
            <v>v3_030201V04F02</v>
          </cell>
          <cell r="M8464" t="str">
            <v xml:space="preserve">การเจรจาการค้า/ การเปิดตลาด/	ความร่วมมือ/ ลดอุปสรรคทางการค้า </v>
          </cell>
        </row>
        <row r="8465">
          <cell r="L8465" t="str">
            <v>v3_030201V04F03</v>
          </cell>
          <cell r="M8465" t="str">
            <v>การท่องเที่ยวเชิงเกษตรปลอดภัยและเกษตรอินทรีย์</v>
          </cell>
        </row>
        <row r="8466">
          <cell r="L8466" t="str">
            <v>v3_030201V04F04</v>
          </cell>
          <cell r="M8466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467">
          <cell r="L8467" t="str">
            <v>v3_030201V04F05</v>
          </cell>
          <cell r="M8467" t="str">
            <v xml:space="preserve">ความตระหนักรู้ในการบริโภคสินค้าเกษตรที่ปลอดภัย	</v>
          </cell>
        </row>
        <row r="8468">
          <cell r="L8468" t="str">
            <v>v3_030201V05F01</v>
          </cell>
          <cell r="M8468" t="str">
            <v xml:space="preserve">การวิจัยและพัฒนาพันธุ์ </v>
          </cell>
        </row>
        <row r="8469">
          <cell r="L8469" t="str">
            <v>v3_030201V05F02</v>
          </cell>
          <cell r="M8469" t="str">
            <v xml:space="preserve">เทคโนโลยี นวัตกรรม เครื่องมือด้านเกษตรปลอดภัย </v>
          </cell>
        </row>
        <row r="8470">
          <cell r="L8470" t="str">
            <v>v3_030201V05F03</v>
          </cell>
          <cell r="M8470" t="str">
            <v>การบริหารจัดการพื้นที่/ น้ำ</v>
          </cell>
        </row>
        <row r="8471">
          <cell r="L8471" t="str">
            <v>v3_030201V05F04</v>
          </cell>
          <cell r="M8471" t="str">
            <v>กฎหมาย นโยบาย มาตรการการบริหารจัดการสินค้าเกษตรปลอดภัย</v>
          </cell>
        </row>
        <row r="8472">
          <cell r="L8472" t="str">
            <v>v3_030201V05F05</v>
          </cell>
          <cell r="M8472" t="str">
            <v>ฐานข้อมูลด้านเกษตรปลอดภัย</v>
          </cell>
        </row>
        <row r="8473">
          <cell r="L8473" t="str">
            <v>v3_030201V05F06</v>
          </cell>
          <cell r="M8473" t="str">
            <v>สมรรถนะของผู้เกี่ยวข้อง</v>
          </cell>
        </row>
        <row r="8474">
          <cell r="L8474" t="str">
            <v>v3_030201V05F07</v>
          </cell>
          <cell r="M8474" t="str">
            <v>ระบบสินเชื่อ การเข้าถึงแหล่งเงินทุน</v>
          </cell>
        </row>
        <row r="8475">
          <cell r="L8475" t="str">
            <v>v3_030202V01F01</v>
          </cell>
          <cell r="M8475" t="str">
            <v>มาตรฐานสินค้าเกษตร</v>
          </cell>
        </row>
        <row r="8476">
          <cell r="L8476" t="str">
            <v>v3_030202V01F02</v>
          </cell>
          <cell r="M8476" t="str">
            <v>การรับรองแหล่งผลิตตามมาตรฐานเกษตรปลอดภัยและเกษตรอินทรีย์</v>
          </cell>
        </row>
        <row r="8477">
          <cell r="L8477" t="str">
            <v>v3_030202V01F03</v>
          </cell>
          <cell r="M8477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478">
          <cell r="L8478" t="str">
            <v>v3_030202V01F04</v>
          </cell>
          <cell r="M8478" t="str">
            <v>ต้นแบบการนำมาตรฐานสินค้าเกษตรไปใช้</v>
          </cell>
        </row>
        <row r="8479">
          <cell r="L8479" t="str">
            <v>v3_030202V02F01</v>
          </cell>
          <cell r="M8479" t="str">
            <v>ผลิตภัณฑ์ที่มีมาตรฐาน</v>
          </cell>
        </row>
        <row r="8480">
          <cell r="L8480" t="str">
            <v>v3_030202V02F02</v>
          </cell>
          <cell r="M8480" t="str">
            <v>การออกแบบผลิตภัณฑ์และบรรจุภัณฑ์ที่เหมาะสม</v>
          </cell>
        </row>
        <row r="8481">
          <cell r="L8481" t="str">
            <v>v3_030202V02F03</v>
          </cell>
          <cell r="M8481" t="str">
            <v>ฐานข้อมูลสินค้าเกษตร/สถาบันเกษตรกร/เกษตรกร ที่ผ่านการรับรองมาตรฐาน</v>
          </cell>
        </row>
        <row r="8482">
          <cell r="L8482" t="str">
            <v>v3_030202V03F01</v>
          </cell>
          <cell r="M8482" t="str">
            <v>ความหลากหลายของช่องทางการตลาด/ ประชาสัมพันธ์</v>
          </cell>
        </row>
        <row r="8483">
          <cell r="L8483" t="str">
            <v>v3_030202V03F02</v>
          </cell>
          <cell r="M8483" t="str">
            <v>ความตระหนักรู้ของมาตรฐานสินค้าเกษตรปลอดภัยและเกษตรอินทรีย์ของไทย</v>
          </cell>
        </row>
        <row r="8484">
          <cell r="L8484" t="str">
            <v>v3_030202V04F01</v>
          </cell>
          <cell r="M8484" t="str">
            <v>เทคโนโลยีการผลิต เครื่องมือ</v>
          </cell>
        </row>
        <row r="8485">
          <cell r="L8485" t="str">
            <v>v3_030202V04F02</v>
          </cell>
          <cell r="M8485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8486">
          <cell r="L8486" t="str">
            <v>v3_030202V04F03</v>
          </cell>
          <cell r="M8486" t="str">
            <v>การเผยแพร่/ถ่ายทอดองค์ความรู้เกษตรปลอดภัยและเกษตรอินทรีย์</v>
          </cell>
        </row>
        <row r="8487">
          <cell r="L8487" t="str">
            <v>v3_030202V04F04</v>
          </cell>
          <cell r="M8487" t="str">
            <v>ฐานข้อมูลด้านเกษตรปลอดภัย</v>
          </cell>
        </row>
        <row r="8488">
          <cell r="L8488" t="str">
            <v>v3_030202V04F05</v>
          </cell>
          <cell r="M8488" t="str">
            <v>สมรรถนะของผู้เกี่ยวข้อง</v>
          </cell>
        </row>
        <row r="8489">
          <cell r="L8489" t="str">
            <v>v3_030202V04F06</v>
          </cell>
          <cell r="M8489" t="str">
            <v>การวิจัยและพัฒนาสินค้าเกษตรและอาหาร</v>
          </cell>
        </row>
        <row r="8490">
          <cell r="L8490" t="str">
            <v>v3_030202V04F07</v>
          </cell>
          <cell r="M8490" t="str">
            <v>การรวมกลุ่มในการทำเกษตรปลอดภัยและเกษตรอินทรีย์</v>
          </cell>
        </row>
        <row r="8491">
          <cell r="L8491" t="str">
            <v>v3_030301V01F01</v>
          </cell>
          <cell r="M8491" t="str">
            <v>การสำรวจ/อนุรักษ์/รวบรวมพันธุ์พืช พันธุ์สัตว์ ประมง ในท้องถิ่น/ชุมชน</v>
          </cell>
        </row>
        <row r="8492">
          <cell r="L8492" t="str">
            <v>v3_030301V01F02</v>
          </cell>
          <cell r="M8492" t="str">
            <v>การผลิตและใช้สารชีวภัณฑ์</v>
          </cell>
        </row>
        <row r="8493">
          <cell r="L8493" t="str">
            <v>v3_030301V01F03</v>
          </cell>
          <cell r="M8493" t="str">
            <v>การผลิตโดยใช้ผลพลอยได้และวัสดุเหลือใช้ทางการเกษตร</v>
          </cell>
        </row>
        <row r="8494">
          <cell r="L8494" t="str">
            <v>v3_030301V01F04</v>
          </cell>
          <cell r="M8494" t="str">
            <v>การปลูกพืช เลี้ยงสัตว์ และประมง สำหรับผลิตสินค้าชีวภาพในท้องถิ่น</v>
          </cell>
        </row>
        <row r="8495">
          <cell r="L8495" t="str">
            <v>v3_030301V02F01</v>
          </cell>
          <cell r="M8495" t="str">
            <v>ประสิทธิภาพกระบวนการผลิตสินค้าเกษตรชีวภาพ</v>
          </cell>
        </row>
        <row r="8496">
          <cell r="L8496" t="str">
            <v>v3_030301V02F02</v>
          </cell>
          <cell r="M8496" t="str">
            <v>มาตรฐานระบบการผลิตและมาตรฐานสินค้าเกษตรชีวภาพ</v>
          </cell>
        </row>
        <row r="8497">
          <cell r="L8497" t="str">
            <v>v3_030301V02F03</v>
          </cell>
          <cell r="M8497" t="str">
            <v>บรรจุภัณฑ์ที่ผลิตจากชีวภาพ</v>
          </cell>
        </row>
        <row r="8498">
          <cell r="L8498" t="str">
            <v>v3_030301V02F04</v>
          </cell>
          <cell r="M8498" t="str">
            <v>ความหลากหลายผลิตภัณฑ์แปรรูป</v>
          </cell>
        </row>
        <row r="8499">
          <cell r="L8499" t="str">
            <v>v3_030301V02F05</v>
          </cell>
          <cell r="M8499" t="str">
            <v>การยกระดับผลิตภัณฑ์สู่สินค้าพรีเมี่ยม</v>
          </cell>
        </row>
        <row r="8500">
          <cell r="L8500" t="str">
            <v>v3_030301V02F06</v>
          </cell>
          <cell r="M8500" t="str">
            <v>การสร้างแบรนด์/ เรื่องราว</v>
          </cell>
        </row>
        <row r="8501">
          <cell r="L8501" t="str">
            <v>v3_030301V02F07</v>
          </cell>
          <cell r="M8501" t="str">
            <v>แหล่งท่องเที่ยวเชิงเกษตรที่มีศักยภาพ</v>
          </cell>
        </row>
        <row r="8502">
          <cell r="L8502" t="str">
            <v>v3_030301V03F01</v>
          </cell>
          <cell r="M8502" t="str">
            <v xml:space="preserve">การสร้างการรับรู้ในผลิตภัณฑ์ </v>
          </cell>
        </row>
        <row r="8503">
          <cell r="L8503" t="str">
            <v>v3_030301V03F02</v>
          </cell>
          <cell r="M8503" t="str">
            <v>ความหลากหลายของช่องทางการตลาดของสินค้าเกษตชีวภาพ</v>
          </cell>
        </row>
        <row r="8504">
          <cell r="L8504" t="str">
            <v>v3_030301V04F01</v>
          </cell>
          <cell r="M8504" t="str">
            <v>กฎหมาย นโยบาย มาตรการการบริหารจัดการสินค้าเกษตรชีวภาพ</v>
          </cell>
        </row>
        <row r="8505">
          <cell r="L8505" t="str">
            <v>v3_030301V04F02</v>
          </cell>
          <cell r="M8505" t="str">
            <v xml:space="preserve">ฐานข้อมูลเกษตรชีวภาพ    </v>
          </cell>
        </row>
        <row r="8506">
          <cell r="L8506" t="str">
            <v>v3_030301V04F03</v>
          </cell>
          <cell r="M8506" t="str">
            <v xml:space="preserve">การวิจัย เทคโนโลยี นวัตกรรม </v>
          </cell>
        </row>
        <row r="8507">
          <cell r="L8507" t="str">
            <v>v3_030301V04F04</v>
          </cell>
          <cell r="M8507" t="str">
            <v>สมรรถนะของผู้เกี่ยวข้อง</v>
          </cell>
        </row>
        <row r="8508">
          <cell r="L8508" t="str">
            <v>v3_030301V04F05</v>
          </cell>
          <cell r="M8508" t="str">
            <v>การเข้าถึงแหล่งเงินทุน สินเชื่อ</v>
          </cell>
        </row>
        <row r="8509">
          <cell r="L8509" t="str">
            <v>v3_030302V01F01</v>
          </cell>
          <cell r="M8509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8510">
          <cell r="L8510" t="str">
            <v>v3_030302V01F02</v>
          </cell>
          <cell r="M8510" t="str">
            <v>การรวมกลุ่มเกษตรกร</v>
          </cell>
        </row>
        <row r="8511">
          <cell r="L8511" t="str">
            <v>v3_030302V02F01</v>
          </cell>
          <cell r="M8511" t="str">
            <v>ประสิทธิภาพการดำเนินงาน/การตลาด</v>
          </cell>
        </row>
        <row r="8512">
          <cell r="L8512" t="str">
            <v>v3_030302V02F02</v>
          </cell>
          <cell r="M8512" t="str">
            <v>ผลิตภัณฑ์ที่ตรงตามความต้องการของตลาด</v>
          </cell>
        </row>
        <row r="8513">
          <cell r="L8513" t="str">
            <v>v3_030302V02F03</v>
          </cell>
          <cell r="M8513" t="str">
            <v>การเข้าถึงแหล่งเงินทุนสำหรับจัดตั้ง และบริหารจัดการวิสาหกิจเกษตรชีวภาพและภูมิปัญญาท้องถิ่น</v>
          </cell>
        </row>
        <row r="8514">
          <cell r="L8514" t="str">
            <v>v3_030302V02F04</v>
          </cell>
          <cell r="M8514" t="str">
            <v>การเรียนรู้การผลิต แปรรูปสินค้าเกษตรชีวภาพ</v>
          </cell>
        </row>
        <row r="8515">
          <cell r="L8515" t="str">
            <v>v3_030302V02F05</v>
          </cell>
          <cell r="M8515" t="str">
            <v>สมรรถนะผู้ประกอบการวิสาหกิจ</v>
          </cell>
        </row>
        <row r="8516">
          <cell r="L8516" t="str">
            <v>v3_030302V03F01</v>
          </cell>
          <cell r="M8516" t="str">
            <v>ประสิทธิภาพการติดตามประเมินผล</v>
          </cell>
        </row>
        <row r="8517">
          <cell r="L8517" t="str">
            <v>v3_030302V03F02</v>
          </cell>
          <cell r="M8517" t="str">
            <v>การจัดระดับชั้นคุณภาพของวิสาหกิจ</v>
          </cell>
        </row>
        <row r="8518">
          <cell r="L8518" t="str">
            <v>v3_030302V03F03</v>
          </cell>
          <cell r="M8518" t="str">
            <v xml:space="preserve">การประเมินความต้องการสินค้าเกษตรชีวภาพของตลาด </v>
          </cell>
        </row>
        <row r="8519">
          <cell r="L8519" t="str">
            <v>v3_030302V03F04</v>
          </cell>
          <cell r="M8519" t="str">
            <v>ความหลากหลายของช่องการจำหน่ายผลิตภัณฑ์</v>
          </cell>
        </row>
        <row r="8520">
          <cell r="L8520" t="str">
            <v>v3_030302V03F05</v>
          </cell>
          <cell r="M8520" t="str">
            <v>การยกระดับวิสาหกิจเพื่อการส่งออก</v>
          </cell>
        </row>
        <row r="8521">
          <cell r="L8521" t="str">
            <v>v3_030302V03F06</v>
          </cell>
          <cell r="M8521" t="str">
            <v>เครือข่ายการเชื่อมโยงภาคอุตสาหกรรมและการท่องเที่ยวเกษตร/การจัดการตลาด</v>
          </cell>
        </row>
        <row r="8522">
          <cell r="L8522" t="str">
            <v>v3_030302V04F01</v>
          </cell>
          <cell r="M8522" t="str">
            <v>กฎหมาย นโยบาย มาตรการ การบริหารจัดการวิสาหกิจการเกษตรจากฐานชีวภาพและภูมิปัญญาท้องถิ่น</v>
          </cell>
        </row>
        <row r="8523">
          <cell r="L8523" t="str">
            <v>v3_030302V04F02</v>
          </cell>
          <cell r="M8523" t="str">
            <v xml:space="preserve">ฐานข้อมูลเกษตรชีวภาพ   </v>
          </cell>
        </row>
        <row r="8524">
          <cell r="L8524" t="str">
            <v>v3_030302V04F03</v>
          </cell>
          <cell r="M8524" t="str">
            <v>การวิจัย เทคโนโลยี นวัตกรรม</v>
          </cell>
        </row>
        <row r="8525">
          <cell r="L8525" t="str">
            <v>v3_030302V04F04</v>
          </cell>
          <cell r="M8525" t="str">
            <v>สมรรถนะของผู้เกี่ยวข้อง</v>
          </cell>
        </row>
        <row r="8526">
          <cell r="L8526" t="str">
            <v>v3_030401V01F01</v>
          </cell>
          <cell r="M8526" t="str">
            <v>มาตรฐานวัตถุดิบ</v>
          </cell>
        </row>
        <row r="8527">
          <cell r="L8527" t="str">
            <v>v3_030401V01F02</v>
          </cell>
          <cell r="M8527" t="str">
            <v>ความพอเพียงของวัตถุดิบ</v>
          </cell>
        </row>
        <row r="8528">
          <cell r="L8528" t="str">
            <v>v3_030401V02F01</v>
          </cell>
          <cell r="M8528" t="str">
            <v>การคัดแยก/คัดเกรด/ตัดแต่ง/คัดบรรจุ และบรรจุภัณฑ์</v>
          </cell>
        </row>
        <row r="8529">
          <cell r="L8529" t="str">
            <v>v3_030401V02F02</v>
          </cell>
          <cell r="M8529" t="str">
            <v>การบริหารสินค้าคงคลัง</v>
          </cell>
        </row>
        <row r="8530">
          <cell r="L8530" t="str">
            <v>v3_030401V02F03</v>
          </cell>
          <cell r="M8530" t="str">
            <v xml:space="preserve">ความหลากหลายของสินค้าและผลิตภัณฑ์พร้อมบรรจุภัณฑ์ </v>
          </cell>
        </row>
        <row r="8531">
          <cell r="L8531" t="str">
            <v>v3_030401V02F04</v>
          </cell>
          <cell r="M8531" t="str">
            <v>ความเหมาะสมในการออกแบบผลิตภัณฑ์และบรรจุภัณฑ์</v>
          </cell>
        </row>
        <row r="8532">
          <cell r="L8532" t="str">
            <v>v3_030401V02F05</v>
          </cell>
          <cell r="M8532" t="str">
            <v>การสร้างตราสินค้า/เรื่องราว</v>
          </cell>
        </row>
        <row r="8533">
          <cell r="L8533" t="str">
            <v>v3_030401V02F06</v>
          </cell>
          <cell r="M8533" t="str">
            <v>สมรรถนะผู้ประกอบการ</v>
          </cell>
        </row>
        <row r="8534">
          <cell r="L8534" t="str">
            <v>v3_030401V02F07</v>
          </cell>
          <cell r="M8534" t="str">
            <v>การตรวจสอบและรับรองมาตรฐานสินค้าเกษตร</v>
          </cell>
        </row>
        <row r="8535">
          <cell r="L8535" t="str">
            <v>v3_030401V03F01</v>
          </cell>
          <cell r="M8535" t="str">
            <v>การสร้างเครือข่ายตลาดแปรรูป/จับคู่ธุรกิจ</v>
          </cell>
        </row>
        <row r="8536">
          <cell r="L8536" t="str">
            <v>v3_030401V03F02</v>
          </cell>
          <cell r="M8536" t="str">
            <v>ความหลากหลายของช่องทางการจำหน่ายและขยายตลาดทั้งในและต่างประเทศ</v>
          </cell>
        </row>
        <row r="8537">
          <cell r="L8537" t="str">
            <v>v3_030401V03F03</v>
          </cell>
          <cell r="M8537" t="str">
            <v>มาตรการส่งเสริมการขายที่เหมาะสม</v>
          </cell>
        </row>
        <row r="8538">
          <cell r="L8538" t="str">
            <v>v3_030401V03F04</v>
          </cell>
          <cell r="M8538" t="str">
            <v>การสร้างการรับรู้ในสินค้าเกษตรแปรรูปและผลิตภัณฑ์</v>
          </cell>
        </row>
        <row r="8539">
          <cell r="L8539" t="str">
            <v>v3_030401V04F01</v>
          </cell>
          <cell r="M8539" t="str">
            <v>การรวมกลุ่มเกษตรกร และภาคีเครือข่ายการแปรรูป</v>
          </cell>
        </row>
        <row r="8540">
          <cell r="L8540" t="str">
            <v>v3_030401V04F02</v>
          </cell>
          <cell r="M8540" t="str">
            <v xml:space="preserve">องค์ความรู้ด้านการแปรรูป </v>
          </cell>
        </row>
        <row r="8541">
          <cell r="L8541" t="str">
            <v>v3_030401V04F03</v>
          </cell>
          <cell r="M8541" t="str">
            <v>การวิจัยพัฒนาด้านเกษตรแปรรูป</v>
          </cell>
        </row>
        <row r="8542">
          <cell r="L8542" t="str">
            <v>v3_030401V04F04</v>
          </cell>
          <cell r="M8542" t="str">
            <v>โครงสร้างพื้นฐาน เทคโนโลยี อุปกรณ์การเกษตรที่เกี่ยวข้อง</v>
          </cell>
        </row>
        <row r="8543">
          <cell r="L8543" t="str">
            <v>v3_030401V04F05</v>
          </cell>
          <cell r="M8543" t="str">
            <v>ระบบข้อมูลสารสนเทศเพื่อการแปรรูปและการตลาด</v>
          </cell>
        </row>
        <row r="8544">
          <cell r="L8544" t="str">
            <v>v3_030401V04F06</v>
          </cell>
          <cell r="M8544" t="str">
            <v>การเข้าถึงแหล่งทุนที่เหมาะสม</v>
          </cell>
        </row>
        <row r="8545">
          <cell r="L8545" t="str">
            <v>v3_030401V04F07</v>
          </cell>
          <cell r="M8545" t="str">
            <v>กฎหมาย นโยบาย มาตรการการบริหารจัดการสินค้าเกษตรแปรรูปและผลิตภัณฑ์</v>
          </cell>
        </row>
        <row r="8546">
          <cell r="L8546" t="str">
            <v>v3_030501V01F01</v>
          </cell>
          <cell r="M8546" t="str">
            <v>แผนการผลิตที่มีประสิทธิภาพ</v>
          </cell>
        </row>
        <row r="8547">
          <cell r="L8547" t="str">
            <v>v3_030501V01F02</v>
          </cell>
          <cell r="M8547" t="str">
            <v>ประสิทธิภาพพื้นที่ต้นแบบเกษตรอัจฉริยะ</v>
          </cell>
        </row>
        <row r="8548">
          <cell r="L8548" t="str">
            <v>v3_030501V02F01</v>
          </cell>
          <cell r="M8548" t="str">
            <v xml:space="preserve">เทคโนโลยีนวัตกรรมการผลิตและเก็บเกี่ยว </v>
          </cell>
        </row>
        <row r="8549">
          <cell r="L8549" t="str">
            <v>v3_030501V02F02</v>
          </cell>
          <cell r="M8549" t="str">
            <v xml:space="preserve">การให้บริการด้านการเกษตรอัจฉริยะ </v>
          </cell>
        </row>
        <row r="8550">
          <cell r="L8550" t="str">
            <v>v3_030501V02F03</v>
          </cell>
          <cell r="M8550" t="str">
            <v>ระบบโลจิสติกส์/คลังสินค้าอัจฉริยะ</v>
          </cell>
        </row>
        <row r="8551">
          <cell r="L8551" t="str">
            <v>v3_030501V02F04</v>
          </cell>
          <cell r="M8551" t="str">
            <v>แหล่งเงินทุนเพื่อขยายผลการใช้เทคโนโลยีสมัยใหม่/อัจฉริยะ</v>
          </cell>
        </row>
        <row r="8552">
          <cell r="L8552" t="str">
            <v>v3_030501V02F05</v>
          </cell>
          <cell r="M8552" t="str">
            <v>คุณภาพของผลิตภัณฑ์แปรรูป</v>
          </cell>
        </row>
        <row r="8553">
          <cell r="L8553" t="str">
            <v>v3_030501V03F01</v>
          </cell>
          <cell r="M8553" t="str">
            <v xml:space="preserve">พาณิชย์เล็กทรอนิกส์ การจัดการตลาด และแฟลตฟอร์มตลาดที่เหมาะสม </v>
          </cell>
        </row>
        <row r="8554">
          <cell r="L8554" t="str">
            <v>v3_030501V03F02</v>
          </cell>
          <cell r="M8554" t="str">
            <v>การสร้างการรับรู้และค่านิยมการบริโภคสินค้าเกษตรในประเทศ การจัดแสดงสินค้าเกษตร</v>
          </cell>
        </row>
        <row r="8555">
          <cell r="L8555" t="str">
            <v>v3_030501V04F01</v>
          </cell>
          <cell r="M8555" t="str">
            <v>การวิจัยและพัฒนา พร้อมจดลิขสิทธิ์/สิทธิบัตร</v>
          </cell>
        </row>
        <row r="8556">
          <cell r="L8556" t="str">
            <v>v3_030501V04F02</v>
          </cell>
          <cell r="M8556" t="str">
            <v>ระบบสารสนเทศการจัดการเกษตรอัจฉริยะ</v>
          </cell>
        </row>
        <row r="8557">
          <cell r="L8557" t="str">
            <v>v3_030501V04F03</v>
          </cell>
          <cell r="M8557" t="str">
            <v>กฎหมาย นโยบาย มาตรการการบริหารจัดการสินค้าที่ได้จากเทคโนโลยีสมัยใหม่/อัจฉริยะ</v>
          </cell>
        </row>
        <row r="8558">
          <cell r="L8558" t="str">
            <v>v3_030501V04F04</v>
          </cell>
          <cell r="M8558" t="str">
            <v>เทคโนโลยี นวัตกรรมที่เกี่ยวข้อง</v>
          </cell>
        </row>
        <row r="8559">
          <cell r="L8559" t="str">
            <v>v3_030502V01F01</v>
          </cell>
          <cell r="M8559" t="str">
            <v>คุณภาพของปัจจัยการผลิต</v>
          </cell>
        </row>
        <row r="8560">
          <cell r="L8560" t="str">
            <v>v3_030502V01F02</v>
          </cell>
          <cell r="M8560" t="str">
            <v>การเข้าถึงเทคโนโลยี</v>
          </cell>
        </row>
        <row r="8561">
          <cell r="L8561" t="str">
            <v>v3_030502V01F03</v>
          </cell>
          <cell r="M8561" t="str">
            <v>การเข้าถึงแหล่งเงินทุน</v>
          </cell>
        </row>
        <row r="8562">
          <cell r="L8562" t="str">
            <v>v3_030502V02F01</v>
          </cell>
          <cell r="M8562" t="str">
            <v xml:space="preserve">เทคโนโลยี นวัตกรรม อุปกรณ์การเกษตร </v>
          </cell>
        </row>
        <row r="8563">
          <cell r="L8563" t="str">
            <v>v3_030502V02F02</v>
          </cell>
          <cell r="M8563" t="str">
            <v>การบริการด้านเทคโนโลยีสมัยใหม่/อัจฉริยะ</v>
          </cell>
        </row>
        <row r="8564">
          <cell r="L8564" t="str">
            <v>v3_030502V02F03</v>
          </cell>
          <cell r="M8564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565">
          <cell r="L8565" t="str">
            <v>v3_030502V03F01</v>
          </cell>
          <cell r="M8565" t="str">
            <v xml:space="preserve">พาณิชย์อิเล็กทรอนิกส์ </v>
          </cell>
        </row>
        <row r="8566">
          <cell r="L8566" t="str">
            <v>v3_030502V03F02</v>
          </cell>
          <cell r="M8566" t="str">
            <v>มาตรฐานการผลิต</v>
          </cell>
        </row>
        <row r="8567">
          <cell r="L8567" t="str">
            <v>v3_030502V03F03</v>
          </cell>
          <cell r="M8567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568">
          <cell r="L8568" t="str">
            <v>v3_030502V03F04</v>
          </cell>
          <cell r="M8568" t="str">
            <v>ระบบโลจิสติกส์/คลังสินค้าอัจฉริยะ</v>
          </cell>
        </row>
        <row r="8569">
          <cell r="L8569" t="str">
            <v>v3_030502V03F05</v>
          </cell>
          <cell r="M8569" t="str">
            <v>กฎหมาย นโยบาย มาตรการการบริหารจัดการฟาร์มหรือแปลงที่มีการใช้เทคโนโลยีสมัยใหม่/อัจฉริยะ</v>
          </cell>
        </row>
        <row r="8570">
          <cell r="L8570" t="str">
            <v>v3_030601V01F01</v>
          </cell>
          <cell r="M8570" t="str">
            <v>ความเพียงพอปัจจัยการผลิต</v>
          </cell>
        </row>
        <row r="8571">
          <cell r="L8571" t="str">
            <v>v3_030601V01F02</v>
          </cell>
          <cell r="M8571" t="str">
            <v>การเฝ้าระวังและเตือนภัยสินค้าเกษตร</v>
          </cell>
        </row>
        <row r="8572">
          <cell r="L8572" t="str">
            <v>v3_030601V01F03</v>
          </cell>
          <cell r="M8572" t="str">
            <v>การเข้าถึงแหล่งเงินทุน</v>
          </cell>
        </row>
        <row r="8573">
          <cell r="L8573" t="str">
            <v>v3_030601V02F01</v>
          </cell>
          <cell r="M8573" t="str">
            <v>การลดต้นทุนการผลิต</v>
          </cell>
        </row>
        <row r="8574">
          <cell r="L8574" t="str">
            <v>v3_030601V02F02</v>
          </cell>
          <cell r="M8574" t="str">
            <v>การเพิ่มปริมาณผลผลิต</v>
          </cell>
        </row>
        <row r="8575">
          <cell r="L8575" t="str">
            <v>v3_030601V02F03</v>
          </cell>
          <cell r="M8575" t="str">
            <v>คุณภาพมาตรฐานของผลิตภัณฑ์สินค้าเกษตร</v>
          </cell>
        </row>
        <row r="8576">
          <cell r="L8576" t="str">
            <v>v3_030601V02F04</v>
          </cell>
          <cell r="M8576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577">
          <cell r="L8577" t="str">
            <v>v3_030601V02F05</v>
          </cell>
          <cell r="M8577" t="str">
            <v>เทคโนโลยีและองค์ความรู้</v>
          </cell>
        </row>
        <row r="8578">
          <cell r="L8578" t="str">
            <v>v3_030601V02F06</v>
          </cell>
          <cell r="M8578" t="str">
            <v>การรวมกลุ่ม/การบริหารจัดการกลุ่ม</v>
          </cell>
        </row>
        <row r="8579">
          <cell r="L8579" t="str">
            <v>v3_030601V03F01</v>
          </cell>
          <cell r="M8579" t="str">
            <v>ความหลากหลายของช่องทางด้านการตลาดของสินค้าเกษตร</v>
          </cell>
        </row>
        <row r="8580">
          <cell r="L8580" t="str">
            <v>v3_030601V03F02</v>
          </cell>
          <cell r="M8580" t="str">
            <v>ความหลากหลายของตลาดรองรับและกระจายสินค้าเกษตร</v>
          </cell>
        </row>
        <row r="8581">
          <cell r="L8581" t="str">
            <v>v3_030601V04F01</v>
          </cell>
          <cell r="M8581" t="str">
            <v xml:space="preserve">การวิจัย เทคโนโลยี นวัตกรรม </v>
          </cell>
        </row>
        <row r="8582">
          <cell r="L8582" t="str">
            <v>v3_030601V04F02</v>
          </cell>
          <cell r="M8582" t="str">
            <v xml:space="preserve">การรับรองมาตรฐานที่เกี่ยวข้อง/ ระบบตรวจสอบย้อนกลับ </v>
          </cell>
        </row>
        <row r="8583">
          <cell r="L8583" t="str">
            <v>v3_030601V04F03</v>
          </cell>
          <cell r="M8583" t="str">
            <v xml:space="preserve">โครงสร้างพื้นฐาน/ ระบบโลจิสติกส์ภาคเกษตร </v>
          </cell>
        </row>
        <row r="8584">
          <cell r="L8584" t="str">
            <v>v3_030601V04F04</v>
          </cell>
          <cell r="M8584" t="str">
            <v xml:space="preserve">การประกันภัยพืชผลทางการเกษตร </v>
          </cell>
        </row>
        <row r="8585">
          <cell r="L8585" t="str">
            <v>v3_030601V04F05</v>
          </cell>
          <cell r="M8585" t="str">
            <v>กฎหมาย นโยบาย มาตรการการบริหารจัดการการผลิตสินค้าเกษตร</v>
          </cell>
        </row>
        <row r="8586">
          <cell r="L8586" t="str">
            <v>v3_030601V04F06</v>
          </cell>
          <cell r="M8586" t="str">
            <v xml:space="preserve">ข้อมูลสารสนเทศด้านการเกษตร </v>
          </cell>
        </row>
        <row r="8587">
          <cell r="L8587" t="str">
            <v>v3_030602V01F01</v>
          </cell>
          <cell r="M8587" t="str">
            <v xml:space="preserve">ศักยภาพความร่วมมือระหว่างสถาบันเกษตรกร </v>
          </cell>
        </row>
        <row r="8588">
          <cell r="L8588" t="str">
            <v>v3_030602V01F02</v>
          </cell>
          <cell r="M8588" t="str">
            <v xml:space="preserve">ระบบฐานข้อมูลสมาชิกสถาบันเกษตรกร </v>
          </cell>
        </row>
        <row r="8589">
          <cell r="L8589" t="str">
            <v>v3_030602V01F03</v>
          </cell>
          <cell r="M8589" t="str">
            <v>แผนพัฒนาสถาบันเกษตรกรที่มีประสิทธิภาพ</v>
          </cell>
        </row>
        <row r="8590">
          <cell r="L8590" t="str">
            <v>v3_030602V02F01</v>
          </cell>
          <cell r="M8590" t="str">
            <v>สมรรถนะของสถาบันเกษตรกรและบุคลากร</v>
          </cell>
        </row>
        <row r="8591">
          <cell r="L8591" t="str">
            <v>v3_030602V02F02</v>
          </cell>
          <cell r="M8591" t="str">
            <v>เทคโนโลยีและนวัตกรรมทางการเกษตร</v>
          </cell>
        </row>
        <row r="8592">
          <cell r="L8592" t="str">
            <v>v3_030602V02F03</v>
          </cell>
          <cell r="M8592" t="str">
            <v>โครงสร้างองค์กร ระบบบริหารจัดการ และระบบธรรมาภิบาล</v>
          </cell>
        </row>
        <row r="8593">
          <cell r="L8593" t="str">
            <v>v3_030602V02F04</v>
          </cell>
          <cell r="M8593" t="str">
            <v>เครือข่ายการเชื่อมโยงกับผู้ประกอบการ ภาคเอกชน และหน่วยงานทีเกี่ยวข้อง</v>
          </cell>
        </row>
        <row r="8594">
          <cell r="L8594" t="str">
            <v>v3_030602V02F05</v>
          </cell>
          <cell r="M8594" t="str">
            <v>การส่งเสริมอาชีพให้สมาชิก</v>
          </cell>
        </row>
        <row r="8595">
          <cell r="L8595" t="str">
            <v>v3_030602V02F06</v>
          </cell>
          <cell r="M8595" t="str">
            <v>คุณภาพมาตรฐานของสินค้าและผลิตภัณฑ์</v>
          </cell>
        </row>
        <row r="8596">
          <cell r="L8596" t="str">
            <v>v3_030602V03F01</v>
          </cell>
          <cell r="M8596" t="str">
            <v xml:space="preserve">การกระจายสินค้าเกษตร </v>
          </cell>
        </row>
        <row r="8597">
          <cell r="L8597" t="str">
            <v>v3_030602V03F02</v>
          </cell>
          <cell r="M8597" t="str">
            <v>ตลาดสินค้าเกษตรและผลิตภัณฑ์ที่ได้มาตรฐาน</v>
          </cell>
        </row>
        <row r="8598">
          <cell r="L8598" t="str">
            <v>v3_030602V04F01</v>
          </cell>
          <cell r="M8598" t="str">
            <v>กฎหมาย นโยบาย มาตรการการบริหารจัดการสถาบันเกษตรกร (สหกรณ์ วิสาหกิจชุมชน และกลุ่มเป้าหมาย)</v>
          </cell>
        </row>
        <row r="8599">
          <cell r="L8599" t="str">
            <v>v3_030602V04F02</v>
          </cell>
          <cell r="M8599" t="str">
            <v xml:space="preserve">การเข้าถึงแหล่งเงินทุน </v>
          </cell>
        </row>
        <row r="8600">
          <cell r="L8600" t="str">
            <v>v3_030602V04F03</v>
          </cell>
          <cell r="M8600" t="str">
            <v>ข้อมูลสารสนเทศการบริหารจัดการสถาบันเกษตรกร (สหกรณ์ วิสาหกิจชุมชน และกลุ่มเป้าหมาย)</v>
          </cell>
        </row>
        <row r="8601">
          <cell r="L8601" t="str">
            <v>v3_030101V01F02</v>
          </cell>
          <cell r="M8601" t="str">
            <v>ประสิทธิภาพการผลิตสินค้าเกษตรอัตลักษณ์พื้นถิ่น</v>
          </cell>
        </row>
        <row r="8602">
          <cell r="L8602" t="str">
            <v>v3_030101V01F03</v>
          </cell>
          <cell r="M8602" t="str">
            <v>การอนุรักษ์ พัฒนา และขยายพันธุ์พืช พันธุ์สัตว์อัตลักษณ์พื้นถิ่น</v>
          </cell>
        </row>
        <row r="8603">
          <cell r="L8603" t="str">
            <v>v3_030101V02F05</v>
          </cell>
          <cell r="M8603" t="str">
            <v xml:space="preserve">การแปรรูปผลิตภัณฑ์ </v>
          </cell>
        </row>
        <row r="8604">
          <cell r="L8604" t="str">
            <v>v3_030101V04F01</v>
          </cell>
          <cell r="M8604" t="str">
            <v>ฐานข้อมูลเกษตรอัตลักษณ์พื้นถิ่น</v>
          </cell>
        </row>
        <row r="8605">
          <cell r="L8605" t="str">
            <v>v3_030201V01F03</v>
          </cell>
          <cell r="M8605" t="str">
            <v xml:space="preserve">คุณภาพพันธุ์พืช พันธุ์สัตว์ </v>
          </cell>
        </row>
        <row r="8606">
          <cell r="L8606" t="str">
            <v>v3_030201V02F02</v>
          </cell>
          <cell r="M8606" t="str">
            <v>มาตรฐานเกษตรปลอดภัย เกษตรอินทรีย์ และระบบตรวจสอบย้อนกลับ</v>
          </cell>
        </row>
        <row r="8607">
          <cell r="L8607" t="str">
            <v>v3_030201V04F01</v>
          </cell>
          <cell r="M8607" t="str">
            <v>ความหลากหลายของช่องทางการตลาดของสินค้าเกษตรปลอดภัยและเกษตรอินทรีย์</v>
          </cell>
        </row>
        <row r="8608">
          <cell r="L8608" t="str">
            <v>v3_030201V04F03</v>
          </cell>
          <cell r="M8608" t="str">
            <v>การท่องเที่ยวเชิงเกษตรปลอดภัยและเกษตรอินทรีย์</v>
          </cell>
        </row>
        <row r="8609">
          <cell r="L8609" t="str">
            <v>v3_030201V05F01</v>
          </cell>
          <cell r="M8609" t="str">
            <v xml:space="preserve">การวิจัยและพัฒนาพันธุ์ </v>
          </cell>
        </row>
        <row r="8610">
          <cell r="L8610" t="str">
            <v>v3_030201V05F05</v>
          </cell>
          <cell r="M8610" t="str">
            <v>ฐานข้อมูลด้านเกษตรปลอดภัย</v>
          </cell>
        </row>
        <row r="8611">
          <cell r="L8611" t="str">
            <v>v3_030202V01F01</v>
          </cell>
          <cell r="M8611" t="str">
            <v>มาตรฐานสินค้าเกษตร</v>
          </cell>
        </row>
        <row r="8612">
          <cell r="L8612" t="str">
            <v>v3_030202V01F02</v>
          </cell>
          <cell r="M8612" t="str">
            <v>การรับรองแหล่งผลิตตามมาตรฐานเกษตรปลอดภัยและเกษตรอินทรีย์</v>
          </cell>
        </row>
        <row r="8613">
          <cell r="L8613" t="str">
            <v>v3_030202V01F03</v>
          </cell>
          <cell r="M8613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614">
          <cell r="L8614" t="str">
            <v>v3_030202V01F04</v>
          </cell>
          <cell r="M8614" t="str">
            <v>ต้นแบบการนำมาตรฐานสินค้าเกษตรไปใช้</v>
          </cell>
        </row>
        <row r="8615">
          <cell r="L8615" t="str">
            <v>v3_030202V02F01</v>
          </cell>
          <cell r="M8615" t="str">
            <v>ผลิตภัณฑ์ที่มีมาตรฐาน</v>
          </cell>
        </row>
        <row r="8616">
          <cell r="L8616" t="str">
            <v>v3_030202V02F03</v>
          </cell>
          <cell r="M8616" t="str">
            <v>ฐานข้อมูลสินค้าเกษตร/สถาบันเกษตรกร/เกษตรกร ที่ผ่านการรับรองมาตรฐาน</v>
          </cell>
        </row>
        <row r="8617">
          <cell r="L8617" t="str">
            <v>v3_030202V03F01</v>
          </cell>
          <cell r="M8617" t="str">
            <v>ความหลากหลายของช่องทางการตลาด/ ประชาสัมพันธ์</v>
          </cell>
        </row>
        <row r="8618">
          <cell r="L8618" t="str">
            <v>v3_030202V03F02</v>
          </cell>
          <cell r="M8618" t="str">
            <v>ความตระหนักรู้ของมาตรฐานสินค้าเกษตรปลอดภัยและเกษตรอินทรีย์ของไทย</v>
          </cell>
        </row>
        <row r="8619">
          <cell r="L8619" t="str">
            <v>v3_030202V04F03</v>
          </cell>
          <cell r="M8619" t="str">
            <v>การเผยแพร่/ถ่ายทอดองค์ความรู้เกษตรปลอดภัยและเกษตรอินทรีย์</v>
          </cell>
        </row>
        <row r="8620">
          <cell r="L8620" t="str">
            <v>v3_030202V04F04</v>
          </cell>
          <cell r="M8620" t="str">
            <v>ฐานข้อมูลด้านเกษตรปลอดภัย</v>
          </cell>
        </row>
        <row r="8621">
          <cell r="L8621" t="str">
            <v>v3_030401V01F01</v>
          </cell>
          <cell r="M8621" t="str">
            <v>มาตรฐานวัตถุดิบ</v>
          </cell>
        </row>
        <row r="8622">
          <cell r="L8622" t="str">
            <v>v3_030401V02F01</v>
          </cell>
          <cell r="M8622" t="str">
            <v>การคัดแยก/คัดเกรด/ตัดแต่ง/คัดบรรจุ และบรรจุภัณฑ์</v>
          </cell>
        </row>
        <row r="8623">
          <cell r="L8623" t="str">
            <v>v3_030401V02F07</v>
          </cell>
          <cell r="M8623" t="str">
            <v>การตรวจสอบและรับรองมาตรฐานสินค้าเกษตร</v>
          </cell>
        </row>
        <row r="8624">
          <cell r="L8624" t="str">
            <v>v3_030401V03F02</v>
          </cell>
          <cell r="M8624" t="str">
            <v>ความหลากหลายของช่องทางการจำหน่ายและขยายตลาดทั้งในและต่างประเทศ</v>
          </cell>
        </row>
        <row r="8625">
          <cell r="L8625" t="str">
            <v>v3_030401V04F02</v>
          </cell>
          <cell r="M8625" t="str">
            <v xml:space="preserve">องค์ความรู้ด้านการแปรรูป </v>
          </cell>
        </row>
        <row r="8626">
          <cell r="L8626" t="str">
            <v>v3_030401V04F03</v>
          </cell>
          <cell r="M8626" t="str">
            <v>การวิจัยพัฒนาด้านเกษตรแปรรูป</v>
          </cell>
        </row>
        <row r="8627">
          <cell r="L8627" t="str">
            <v>v3_030401V04F04</v>
          </cell>
          <cell r="M8627" t="str">
            <v>โครงสร้างพื้นฐาน เทคโนโลยี อุปกรณ์การเกษตรที่เกี่ยวข้อง</v>
          </cell>
        </row>
        <row r="8628">
          <cell r="L8628" t="str">
            <v>v3_030401V04F07</v>
          </cell>
          <cell r="M8628" t="str">
            <v>กฎหมาย นโยบาย มาตรการการบริหารจัดการสินค้าเกษตรแปรรูปและผลิตภัณฑ์</v>
          </cell>
        </row>
        <row r="8629">
          <cell r="L8629" t="str">
            <v>v3_030501V01F02</v>
          </cell>
          <cell r="M8629" t="str">
            <v>ประสิทธิภาพพื้นที่ต้นแบบเกษตรอัจฉริยะ</v>
          </cell>
        </row>
        <row r="8630">
          <cell r="L8630" t="str">
            <v>v3_030502V02F02</v>
          </cell>
          <cell r="M8630" t="str">
            <v>การบริการด้านเทคโนโลยีสมัยใหม่/อัจฉริยะ</v>
          </cell>
        </row>
        <row r="8631">
          <cell r="L8631" t="str">
            <v>v3_030502V03F03</v>
          </cell>
          <cell r="M8631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632">
          <cell r="L8632" t="str">
            <v>v3_030601V02F01</v>
          </cell>
          <cell r="M8632" t="str">
            <v>การลดต้นทุนการผลิต</v>
          </cell>
        </row>
        <row r="8633">
          <cell r="L8633" t="str">
            <v>v3_030601V02F02</v>
          </cell>
          <cell r="M8633" t="str">
            <v>การเพิ่มปริมาณผลผลิต</v>
          </cell>
        </row>
        <row r="8634">
          <cell r="L8634" t="str">
            <v>v3_030601V02F03</v>
          </cell>
          <cell r="M8634" t="str">
            <v>คุณภาพมาตรฐานของผลิตภัณฑ์สินค้าเกษตร</v>
          </cell>
        </row>
        <row r="8635">
          <cell r="L8635" t="str">
            <v>v3_030601V02F04</v>
          </cell>
          <cell r="M8635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8636">
          <cell r="L8636" t="str">
            <v>v3_030601V02F05</v>
          </cell>
          <cell r="M8636" t="str">
            <v>เทคโนโลยีและองค์ความรู้</v>
          </cell>
        </row>
        <row r="8637">
          <cell r="L8637" t="str">
            <v>v3_030601V04F01</v>
          </cell>
          <cell r="M8637" t="str">
            <v xml:space="preserve">การวิจัย เทคโนโลยี นวัตกรรม </v>
          </cell>
        </row>
        <row r="8638">
          <cell r="L8638" t="str">
            <v>v3_030601V04F02</v>
          </cell>
          <cell r="M8638" t="str">
            <v xml:space="preserve">การรับรองมาตรฐานที่เกี่ยวข้อง/ ระบบตรวจสอบย้อนกลับ </v>
          </cell>
        </row>
        <row r="8639">
          <cell r="L8639" t="str">
            <v>v3_030101V02F04</v>
          </cell>
          <cell r="M8639" t="str">
            <v xml:space="preserve">คุณภาพสินค้าและบรรจุภัณฑ์ </v>
          </cell>
        </row>
        <row r="8640">
          <cell r="L8640" t="str">
            <v>v3_030101V02F05</v>
          </cell>
          <cell r="M8640" t="str">
            <v xml:space="preserve">การแปรรูปผลิตภัณฑ์ </v>
          </cell>
        </row>
        <row r="8641">
          <cell r="L8641" t="str">
            <v>v3_030301V02F01</v>
          </cell>
          <cell r="M8641" t="str">
            <v>ประสิทธิภาพกระบวนการผลิตสินค้าเกษตรชีวภาพ</v>
          </cell>
        </row>
        <row r="8642">
          <cell r="L8642" t="str">
            <v>v3_030301V04F03</v>
          </cell>
          <cell r="M8642" t="str">
            <v xml:space="preserve">การวิจัย เทคโนโลยี นวัตกรรม </v>
          </cell>
        </row>
        <row r="8643">
          <cell r="L8643" t="str">
            <v>v3_030401V01F01</v>
          </cell>
          <cell r="M8643" t="str">
            <v>มาตรฐานวัตถุดิบ</v>
          </cell>
        </row>
        <row r="8644">
          <cell r="L8644" t="str">
            <v>v3_030401V02F01</v>
          </cell>
          <cell r="M8644" t="str">
            <v>การคัดแยก/คัดเกรด/ตัดแต่ง/คัดบรรจุ และบรรจุภัณฑ์</v>
          </cell>
        </row>
        <row r="8645">
          <cell r="L8645" t="str">
            <v>v3_030401V02F03</v>
          </cell>
          <cell r="M8645" t="str">
            <v xml:space="preserve">ความหลากหลายของสินค้าและผลิตภัณฑ์พร้อมบรรจุภัณฑ์ </v>
          </cell>
        </row>
        <row r="8646">
          <cell r="L8646" t="str">
            <v>v3_030401V04F03</v>
          </cell>
          <cell r="M8646" t="str">
            <v>การวิจัยพัฒนาด้านเกษตรแปรรูป</v>
          </cell>
        </row>
        <row r="8647">
          <cell r="L8647" t="str">
            <v>v3_030401V04F04</v>
          </cell>
          <cell r="M8647" t="str">
            <v>โครงสร้างพื้นฐาน เทคโนโลยี อุปกรณ์การเกษตรที่เกี่ยวข้อง</v>
          </cell>
        </row>
        <row r="8648">
          <cell r="L8648" t="str">
            <v>v3_030501V02F03</v>
          </cell>
          <cell r="M8648" t="str">
            <v>ระบบโลจิสติกส์/คลังสินค้าอัจฉริยะ</v>
          </cell>
        </row>
        <row r="8649">
          <cell r="L8649" t="str">
            <v>v3_030101V02F04</v>
          </cell>
          <cell r="M8649" t="str">
            <v xml:space="preserve">คุณภาพสินค้าและบรรจุภัณฑ์ </v>
          </cell>
        </row>
        <row r="8650">
          <cell r="L8650" t="str">
            <v>v3_030201V03F02</v>
          </cell>
          <cell r="M8650" t="str">
            <v>มาตรการส่งเสริมการลงทุนด้านเกษตรปลอดภัยและเกษตรอินทรีย์</v>
          </cell>
        </row>
        <row r="8651">
          <cell r="L8651" t="str">
            <v>v3_030201V05F02</v>
          </cell>
          <cell r="M8651" t="str">
            <v xml:space="preserve">เทคโนโลยี นวัตกรรม เครื่องมือด้านเกษตรปลอดภัย </v>
          </cell>
        </row>
        <row r="8652">
          <cell r="L8652" t="str">
            <v>v3_030202V01F02</v>
          </cell>
          <cell r="M8652" t="str">
            <v>การรับรองแหล่งผลิตตามมาตรฐานเกษตรปลอดภัยและเกษตรอินทรีย์</v>
          </cell>
        </row>
        <row r="8653">
          <cell r="L8653" t="str">
            <v>v3_030202V04F03</v>
          </cell>
          <cell r="M8653" t="str">
            <v>การเผยแพร่/ถ่ายทอดองค์ความรู้เกษตรปลอดภัยและเกษตรอินทรีย์</v>
          </cell>
        </row>
        <row r="8654">
          <cell r="L8654" t="str">
            <v>v3_030202V04F06</v>
          </cell>
          <cell r="M8654" t="str">
            <v>การวิจัยและพัฒนาสินค้าเกษตรและอาหาร</v>
          </cell>
        </row>
        <row r="8655">
          <cell r="L8655" t="str">
            <v>v3_030301V02F02</v>
          </cell>
          <cell r="M8655" t="str">
            <v>มาตรฐานระบบการผลิตและมาตรฐานสินค้าเกษตรชีวภาพ</v>
          </cell>
        </row>
        <row r="8656">
          <cell r="L8656" t="str">
            <v>v3_030301V04F03</v>
          </cell>
          <cell r="M8656" t="str">
            <v xml:space="preserve">การวิจัย เทคโนโลยี นวัตกรรม </v>
          </cell>
        </row>
        <row r="8657">
          <cell r="L8657" t="str">
            <v>v3_030302V01F01</v>
          </cell>
          <cell r="M8657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8658">
          <cell r="L8658" t="str">
            <v>v3_030302V02F05</v>
          </cell>
          <cell r="M8658" t="str">
            <v>สมรรถนะผู้ประกอบการวิสาหกิจ</v>
          </cell>
        </row>
        <row r="8659">
          <cell r="L8659" t="str">
            <v>v3_030101V02F01</v>
          </cell>
          <cell r="M8659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660">
          <cell r="L8660" t="str">
            <v>v3_030101V02F04</v>
          </cell>
          <cell r="M8660" t="str">
            <v xml:space="preserve">คุณภาพสินค้าและบรรจุภัณฑ์ </v>
          </cell>
        </row>
        <row r="8661">
          <cell r="L8661" t="str">
            <v>v3_030101V02F05</v>
          </cell>
          <cell r="M8661" t="str">
            <v xml:space="preserve">การแปรรูปผลิตภัณฑ์ </v>
          </cell>
        </row>
        <row r="8662">
          <cell r="L8662" t="str">
            <v>v3_030101V04F06</v>
          </cell>
          <cell r="M8662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663">
          <cell r="L8663" t="str">
            <v>v3_030201V01F01</v>
          </cell>
          <cell r="M8663" t="str">
            <v xml:space="preserve">ผลิตภาพผู้ประกอบการ/แรงงาน </v>
          </cell>
        </row>
        <row r="8664">
          <cell r="L8664" t="str">
            <v>v3_030201V02F01</v>
          </cell>
          <cell r="M8664" t="str">
            <v>การรวมกลุ่มทำเกษตร	ปลอดภัยและเกษตรอินทรีย์</v>
          </cell>
        </row>
        <row r="8665">
          <cell r="L8665" t="str">
            <v>v3_030201V03F03</v>
          </cell>
          <cell r="M8665" t="str">
            <v>คุณภาพสินค้าและบรรจุภัณฑ์</v>
          </cell>
        </row>
        <row r="8666">
          <cell r="L8666" t="str">
            <v>v3_030201V05F01</v>
          </cell>
          <cell r="M8666" t="str">
            <v xml:space="preserve">การวิจัยและพัฒนาพันธุ์ </v>
          </cell>
        </row>
        <row r="8667">
          <cell r="L8667" t="str">
            <v>v3_030202V01F02</v>
          </cell>
          <cell r="M8667" t="str">
            <v>การรับรองแหล่งผลิตตามมาตรฐานเกษตรปลอดภัยและเกษตรอินทรีย์</v>
          </cell>
        </row>
        <row r="8668">
          <cell r="L8668" t="str">
            <v>v3_030202V02F02</v>
          </cell>
          <cell r="M8668" t="str">
            <v>การออกแบบผลิตภัณฑ์และบรรจุภัณฑ์ที่เหมาะสม</v>
          </cell>
        </row>
        <row r="8669">
          <cell r="L8669" t="str">
            <v>v3_030202V03F02</v>
          </cell>
          <cell r="M8669" t="str">
            <v>ความตระหนักรู้ของมาตรฐานสินค้าเกษตรปลอดภัยและเกษตรอินทรีย์ของไทย</v>
          </cell>
        </row>
        <row r="8670">
          <cell r="L8670" t="str">
            <v>v3_030202V04F03</v>
          </cell>
          <cell r="M8670" t="str">
            <v>การเผยแพร่/ถ่ายทอดองค์ความรู้เกษตรปลอดภัยและเกษตรอินทรีย์</v>
          </cell>
        </row>
        <row r="8671">
          <cell r="L8671" t="str">
            <v>v3_030202V04F06</v>
          </cell>
          <cell r="M8671" t="str">
            <v>การวิจัยและพัฒนาสินค้าเกษตรและอาหาร</v>
          </cell>
        </row>
        <row r="8672">
          <cell r="L8672" t="str">
            <v>v3_030202V04F07</v>
          </cell>
          <cell r="M8672" t="str">
            <v>การรวมกลุ่มในการทำเกษตรปลอดภัยและเกษตรอินทรีย์</v>
          </cell>
        </row>
        <row r="8673">
          <cell r="L8673" t="str">
            <v>v3_030301V01F03</v>
          </cell>
          <cell r="M8673" t="str">
            <v>การผลิตโดยใช้ผลพลอยได้และวัสดุเหลือใช้ทางการเกษตร</v>
          </cell>
        </row>
        <row r="8674">
          <cell r="L8674" t="str">
            <v>v3_030501V04F01</v>
          </cell>
          <cell r="M8674" t="str">
            <v>การวิจัยและพัฒนา พร้อมจดลิขสิทธิ์/สิทธิบัตร</v>
          </cell>
        </row>
        <row r="8675">
          <cell r="L8675" t="str">
            <v>v3_030101V01F03</v>
          </cell>
          <cell r="M8675" t="str">
            <v>การอนุรักษ์ พัฒนา และขยายพันธุ์พืช พันธุ์สัตว์อัตลักษณ์พื้นถิ่น</v>
          </cell>
        </row>
        <row r="8676">
          <cell r="L8676" t="str">
            <v>v3_030101V02F04</v>
          </cell>
          <cell r="M8676" t="str">
            <v xml:space="preserve">คุณภาพสินค้าและบรรจุภัณฑ์ </v>
          </cell>
        </row>
        <row r="8677">
          <cell r="L8677" t="str">
            <v>v3_030101V02F05</v>
          </cell>
          <cell r="M8677" t="str">
            <v xml:space="preserve">การแปรรูปผลิตภัณฑ์ </v>
          </cell>
        </row>
        <row r="8678">
          <cell r="L8678" t="str">
            <v>v3_030101V03F03</v>
          </cell>
          <cell r="M8678" t="str">
            <v>องค์ความรู้ด้านการบริหารจัดการด้านการตลาดเฉพาะ</v>
          </cell>
        </row>
        <row r="8679">
          <cell r="L8679" t="str">
            <v>v3_030101V03F04</v>
          </cell>
          <cell r="M8679" t="str">
            <v>ความตระหนักรู้ในสินค้าเกษตรอัตลักษณ์พื้นถิ่นและด้านโภชนาการ</v>
          </cell>
        </row>
        <row r="8680">
          <cell r="L8680" t="str">
            <v>v3_030201V02F04</v>
          </cell>
          <cell r="M8680" t="str">
            <v xml:space="preserve">คุณภาพการผลิตเกษตรปลอดภัยและเกษตรอินทรีย์ที่เหมาะสม </v>
          </cell>
        </row>
        <row r="8681">
          <cell r="L8681" t="str">
            <v>v3_030201V03F03</v>
          </cell>
          <cell r="M8681" t="str">
            <v>คุณภาพสินค้าและบรรจุภัณฑ์</v>
          </cell>
        </row>
        <row r="8682">
          <cell r="L8682" t="str">
            <v>v3_030201V03F01</v>
          </cell>
          <cell r="M8682" t="str">
            <v>การแปรรูปตามมาตรฐานทั้งในและต่างประเทศ</v>
          </cell>
        </row>
        <row r="8683">
          <cell r="L8683" t="str">
            <v>v3_030201V03F03</v>
          </cell>
          <cell r="M8683" t="str">
            <v>คุณภาพสินค้าและบรรจุภัณฑ์</v>
          </cell>
        </row>
        <row r="8684">
          <cell r="L8684" t="str">
            <v>v3_030201V04F01</v>
          </cell>
          <cell r="M8684" t="str">
            <v>ความหลากหลายของช่องทางการตลาดของสินค้าเกษตรปลอดภัยและเกษตรอินทรีย์</v>
          </cell>
        </row>
        <row r="8685">
          <cell r="L8685" t="str">
            <v>v3_030201V04F03</v>
          </cell>
          <cell r="M8685" t="str">
            <v>การท่องเที่ยวเชิงเกษตรปลอดภัยและเกษตรอินทรีย์</v>
          </cell>
        </row>
        <row r="8686">
          <cell r="L8686" t="str">
            <v>v3_030201V04F04</v>
          </cell>
          <cell r="M8686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687">
          <cell r="L8687" t="str">
            <v>v3_030201V04F05</v>
          </cell>
          <cell r="M8687" t="str">
            <v xml:space="preserve">ความตระหนักรู้ในการบริโภคสินค้าเกษตรที่ปลอดภัย	</v>
          </cell>
        </row>
        <row r="8688">
          <cell r="L8688" t="str">
            <v>v3_030201V05F01</v>
          </cell>
          <cell r="M8688" t="str">
            <v xml:space="preserve">การวิจัยและพัฒนาพันธุ์ </v>
          </cell>
        </row>
        <row r="8689">
          <cell r="L8689" t="str">
            <v>v3_030202V01F03</v>
          </cell>
          <cell r="M8689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690">
          <cell r="L8690" t="str">
            <v>v3_030202V02F02</v>
          </cell>
          <cell r="M8690" t="str">
            <v>การออกแบบผลิตภัณฑ์และบรรจุภัณฑ์ที่เหมาะสม</v>
          </cell>
        </row>
        <row r="8691">
          <cell r="L8691" t="str">
            <v>v3_030202V04F03</v>
          </cell>
          <cell r="M8691" t="str">
            <v>การเผยแพร่/ถ่ายทอดองค์ความรู้เกษตรปลอดภัยและเกษตรอินทรีย์</v>
          </cell>
        </row>
        <row r="8692">
          <cell r="L8692" t="str">
            <v>v3_030301V01F02</v>
          </cell>
          <cell r="M8692" t="str">
            <v>การผลิตและใช้สารชีวภัณฑ์</v>
          </cell>
        </row>
        <row r="8693">
          <cell r="L8693" t="str">
            <v>v3_030301V01F04</v>
          </cell>
          <cell r="M8693" t="str">
            <v>การปลูกพืช เลี้ยงสัตว์ และประมง สำหรับผลิตสินค้าชีวภาพในท้องถิ่น</v>
          </cell>
        </row>
        <row r="8694">
          <cell r="L8694" t="str">
            <v>v3_030301V02F07</v>
          </cell>
          <cell r="M8694" t="str">
            <v>แหล่งท่องเที่ยวเชิงเกษตรที่มีศักยภาพ</v>
          </cell>
        </row>
        <row r="8695">
          <cell r="L8695" t="str">
            <v>v3_030401V02F03</v>
          </cell>
          <cell r="M8695" t="str">
            <v xml:space="preserve">ความหลากหลายของสินค้าและผลิตภัณฑ์พร้อมบรรจุภัณฑ์ </v>
          </cell>
        </row>
        <row r="8696">
          <cell r="L8696" t="str">
            <v>v3_030401V02F04</v>
          </cell>
          <cell r="M8696" t="str">
            <v>ความเหมาะสมในการออกแบบผลิตภัณฑ์และบรรจุภัณฑ์</v>
          </cell>
        </row>
        <row r="8697">
          <cell r="L8697" t="str">
            <v>v3_030401V02F05</v>
          </cell>
          <cell r="M8697" t="str">
            <v>การสร้างตราสินค้า/เรื่องราว</v>
          </cell>
        </row>
        <row r="8698">
          <cell r="L8698" t="str">
            <v>v3_030401V02F06</v>
          </cell>
          <cell r="M8698" t="str">
            <v>สมรรถนะผู้ประกอบการ</v>
          </cell>
        </row>
        <row r="8699">
          <cell r="L8699" t="str">
            <v>v3_030401V02F07</v>
          </cell>
          <cell r="M8699" t="str">
            <v>การตรวจสอบและรับรองมาตรฐานสินค้าเกษตร</v>
          </cell>
        </row>
        <row r="8700">
          <cell r="L8700" t="str">
            <v>v3_030401V03F04</v>
          </cell>
          <cell r="M8700" t="str">
            <v>การสร้างการรับรู้ในสินค้าเกษตรแปรรูปและผลิตภัณฑ์</v>
          </cell>
        </row>
        <row r="8701">
          <cell r="L8701" t="str">
            <v>v3_030401V04F02</v>
          </cell>
          <cell r="M8701" t="str">
            <v xml:space="preserve">องค์ความรู้ด้านการแปรรูป </v>
          </cell>
        </row>
        <row r="8702">
          <cell r="L8702" t="str">
            <v>v3_030401V04F03</v>
          </cell>
          <cell r="M8702" t="str">
            <v>การวิจัยพัฒนาด้านเกษตรแปรรูป</v>
          </cell>
        </row>
        <row r="8703">
          <cell r="L8703" t="str">
            <v>v3_030401V04F04</v>
          </cell>
          <cell r="M8703" t="str">
            <v>โครงสร้างพื้นฐาน เทคโนโลยี อุปกรณ์การเกษตรที่เกี่ยวข้อง</v>
          </cell>
        </row>
        <row r="8704">
          <cell r="L8704" t="str">
            <v>v3_030501V02F01</v>
          </cell>
          <cell r="M8704" t="str">
            <v xml:space="preserve">เทคโนโลยีนวัตกรรมการผลิตและเก็บเกี่ยว </v>
          </cell>
        </row>
        <row r="8705">
          <cell r="L8705" t="str">
            <v>v3_030501V02F02</v>
          </cell>
          <cell r="M8705" t="str">
            <v xml:space="preserve">การให้บริการด้านการเกษตรอัจฉริยะ </v>
          </cell>
        </row>
        <row r="8706">
          <cell r="L8706" t="str">
            <v>v3_030502V02F01</v>
          </cell>
          <cell r="M8706" t="str">
            <v xml:space="preserve">เทคโนโลยี นวัตกรรม อุปกรณ์การเกษตร </v>
          </cell>
        </row>
        <row r="8707">
          <cell r="L8707" t="str">
            <v>v3_030502V02F02</v>
          </cell>
          <cell r="M8707" t="str">
            <v>การบริการด้านเทคโนโลยีสมัยใหม่/อัจฉริยะ</v>
          </cell>
        </row>
        <row r="8708">
          <cell r="L8708" t="str">
            <v>v3_030502V02F03</v>
          </cell>
          <cell r="M8708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709">
          <cell r="L8709" t="str">
            <v>v3_030502V03F01</v>
          </cell>
          <cell r="M8709" t="str">
            <v xml:space="preserve">พาณิชย์อิเล็กทรอนิกส์ </v>
          </cell>
        </row>
        <row r="8710">
          <cell r="L8710" t="str">
            <v>v3_030502V03F02</v>
          </cell>
          <cell r="M8710" t="str">
            <v>มาตรฐานการผลิต</v>
          </cell>
        </row>
        <row r="8711">
          <cell r="L8711" t="str">
            <v>v3_030601V02F01</v>
          </cell>
          <cell r="M8711" t="str">
            <v>การลดต้นทุนการผลิต</v>
          </cell>
        </row>
        <row r="8712">
          <cell r="L8712" t="str">
            <v>v3_030601V02F02</v>
          </cell>
          <cell r="M8712" t="str">
            <v>การเพิ่มปริมาณผลผลิต</v>
          </cell>
        </row>
        <row r="8713">
          <cell r="L8713" t="str">
            <v>v3_030101V02F01</v>
          </cell>
          <cell r="M8713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714">
          <cell r="L8714" t="str">
            <v>v3_030101V02F02</v>
          </cell>
          <cell r="M8714" t="str">
            <v>การสร้างแบรนด์/เรื่องราว</v>
          </cell>
        </row>
        <row r="8715">
          <cell r="L8715" t="str">
            <v>v3_030101V02F03</v>
          </cell>
          <cell r="M8715" t="str">
            <v>มาตรฐานรับรองสินค้าและระบบตรวจสอบย้อนกลับ</v>
          </cell>
        </row>
        <row r="8716">
          <cell r="L8716" t="str">
            <v>v3_030101V02F04</v>
          </cell>
          <cell r="M8716" t="str">
            <v xml:space="preserve">คุณภาพสินค้าและบรรจุภัณฑ์ </v>
          </cell>
        </row>
        <row r="8717">
          <cell r="L8717" t="str">
            <v>v3_030101V02F05</v>
          </cell>
          <cell r="M8717" t="str">
            <v xml:space="preserve">การแปรรูปผลิตภัณฑ์ </v>
          </cell>
        </row>
        <row r="8718">
          <cell r="L8718" t="str">
            <v>v3_030101V03F01</v>
          </cell>
          <cell r="M8718" t="str">
            <v>การเข้าถึงข้อมูลสินค้า</v>
          </cell>
        </row>
        <row r="8719">
          <cell r="L8719" t="str">
            <v>v3_030101V03F02</v>
          </cell>
          <cell r="M8719" t="str">
            <v>เครือข่ายและช่องทางการจำหน่ายสินค้า</v>
          </cell>
        </row>
        <row r="8720">
          <cell r="L8720" t="str">
            <v>v3_030101V03F03</v>
          </cell>
          <cell r="M8720" t="str">
            <v>องค์ความรู้ด้านการบริหารจัดการด้านการตลาดเฉพาะ</v>
          </cell>
        </row>
        <row r="8721">
          <cell r="L8721" t="str">
            <v>v3_030101V03F04</v>
          </cell>
          <cell r="M8721" t="str">
            <v>ความตระหนักรู้ในสินค้าเกษตรอัตลักษณ์พื้นถิ่นและด้านโภชนาการ</v>
          </cell>
        </row>
        <row r="8722">
          <cell r="L8722" t="str">
            <v>v3_030101V04F02</v>
          </cell>
          <cell r="M8722" t="str">
            <v>การวิจัยด้านเกษตรอัตลักษณ์พื้นถิ่น</v>
          </cell>
        </row>
        <row r="8723">
          <cell r="L8723" t="str">
            <v>v3_030101V04F03</v>
          </cell>
          <cell r="M8723" t="str">
            <v>ภูมิปัญญา เทคโนโลยี นวัตกรรม</v>
          </cell>
        </row>
        <row r="8724">
          <cell r="L8724" t="str">
            <v>v3_030101V04F06</v>
          </cell>
          <cell r="M8724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725">
          <cell r="L8725" t="str">
            <v>v3_030201V01F01</v>
          </cell>
          <cell r="M8725" t="str">
            <v xml:space="preserve">ผลิตภาพผู้ประกอบการ/แรงงาน </v>
          </cell>
        </row>
        <row r="8726">
          <cell r="L8726" t="str">
            <v>v3_030201V02F01</v>
          </cell>
          <cell r="M8726" t="str">
            <v>การรวมกลุ่มทำเกษตร	ปลอดภัยและเกษตรอินทรีย์</v>
          </cell>
        </row>
        <row r="8727">
          <cell r="L8727" t="str">
            <v>v3_030201V02F02</v>
          </cell>
          <cell r="M8727" t="str">
            <v>มาตรฐานเกษตรปลอดภัย เกษตรอินทรีย์ และระบบตรวจสอบย้อนกลับ</v>
          </cell>
        </row>
        <row r="8728">
          <cell r="L8728" t="str">
            <v>v3_030201V03F03</v>
          </cell>
          <cell r="M8728" t="str">
            <v>คุณภาพสินค้าและบรรจุภัณฑ์</v>
          </cell>
        </row>
        <row r="8729">
          <cell r="L8729" t="str">
            <v>v3_030201V04F01</v>
          </cell>
          <cell r="M8729" t="str">
            <v>ความหลากหลายของช่องทางการตลาดของสินค้าเกษตรปลอดภัยและเกษตรอินทรีย์</v>
          </cell>
        </row>
        <row r="8730">
          <cell r="L8730" t="str">
            <v>v3_030201V04F03</v>
          </cell>
          <cell r="M8730" t="str">
            <v>การท่องเที่ยวเชิงเกษตรปลอดภัยและเกษตรอินทรีย์</v>
          </cell>
        </row>
        <row r="8731">
          <cell r="L8731" t="str">
            <v>v3_030201V04F04</v>
          </cell>
          <cell r="M8731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732">
          <cell r="L8732" t="str">
            <v>v3_030201V04F05</v>
          </cell>
          <cell r="M8732" t="str">
            <v xml:space="preserve">ความตระหนักรู้ในการบริโภคสินค้าเกษตรที่ปลอดภัย	</v>
          </cell>
        </row>
        <row r="8733">
          <cell r="L8733" t="str">
            <v>v3_030201V05F02</v>
          </cell>
          <cell r="M8733" t="str">
            <v xml:space="preserve">เทคโนโลยี นวัตกรรม เครื่องมือด้านเกษตรปลอดภัย </v>
          </cell>
        </row>
        <row r="8734">
          <cell r="L8734" t="str">
            <v>v3_030201V05F03</v>
          </cell>
          <cell r="M8734" t="str">
            <v>การบริหารจัดการพื้นที่/ น้ำ</v>
          </cell>
        </row>
        <row r="8735">
          <cell r="L8735" t="str">
            <v>v3_030202V01F01</v>
          </cell>
          <cell r="M8735" t="str">
            <v>มาตรฐานสินค้าเกษตร</v>
          </cell>
        </row>
        <row r="8736">
          <cell r="L8736" t="str">
            <v>v3_030202V01F02</v>
          </cell>
          <cell r="M8736" t="str">
            <v>การรับรองแหล่งผลิตตามมาตรฐานเกษตรปลอดภัยและเกษตรอินทรีย์</v>
          </cell>
        </row>
        <row r="8737">
          <cell r="L8737" t="str">
            <v>v3_030202V02F01</v>
          </cell>
          <cell r="M8737" t="str">
            <v>ผลิตภัณฑ์ที่มีมาตรฐาน</v>
          </cell>
        </row>
        <row r="8738">
          <cell r="L8738" t="str">
            <v>v3_030202V02F02</v>
          </cell>
          <cell r="M8738" t="str">
            <v>การออกแบบผลิตภัณฑ์และบรรจุภัณฑ์ที่เหมาะสม</v>
          </cell>
        </row>
        <row r="8739">
          <cell r="L8739" t="str">
            <v>v3_030202V03F01</v>
          </cell>
          <cell r="M8739" t="str">
            <v>ความหลากหลายของช่องทางการตลาด/ ประชาสัมพันธ์</v>
          </cell>
        </row>
        <row r="8740">
          <cell r="L8740" t="str">
            <v>v3_030202V04F03</v>
          </cell>
          <cell r="M8740" t="str">
            <v>การเผยแพร่/ถ่ายทอดองค์ความรู้เกษตรปลอดภัยและเกษตรอินทรีย์</v>
          </cell>
        </row>
        <row r="8741">
          <cell r="L8741" t="str">
            <v>v3_030202V04F06</v>
          </cell>
          <cell r="M8741" t="str">
            <v>การวิจัยและพัฒนาสินค้าเกษตรและอาหาร</v>
          </cell>
        </row>
        <row r="8742">
          <cell r="L8742" t="str">
            <v>v3_030202V04F07</v>
          </cell>
          <cell r="M8742" t="str">
            <v>การรวมกลุ่มในการทำเกษตรปลอดภัยและเกษตรอินทรีย์</v>
          </cell>
        </row>
        <row r="8743">
          <cell r="L8743" t="str">
            <v>v3_030401V02F01</v>
          </cell>
          <cell r="M8743" t="str">
            <v>การคัดแยก/คัดเกรด/ตัดแต่ง/คัดบรรจุ และบรรจุภัณฑ์</v>
          </cell>
        </row>
        <row r="8744">
          <cell r="L8744" t="str">
            <v>v3_030401V02F03</v>
          </cell>
          <cell r="M8744" t="str">
            <v xml:space="preserve">ความหลากหลายของสินค้าและผลิตภัณฑ์พร้อมบรรจุภัณฑ์ </v>
          </cell>
        </row>
        <row r="8745">
          <cell r="L8745" t="str">
            <v>v3_030401V02F05</v>
          </cell>
          <cell r="M8745" t="str">
            <v>การสร้างตราสินค้า/เรื่องราว</v>
          </cell>
        </row>
        <row r="8746">
          <cell r="L8746" t="str">
            <v>v3_030401V02F06</v>
          </cell>
          <cell r="M8746" t="str">
            <v>สมรรถนะผู้ประกอบการ</v>
          </cell>
        </row>
        <row r="8747">
          <cell r="L8747" t="str">
            <v>v3_030401V02F07</v>
          </cell>
          <cell r="M8747" t="str">
            <v>การตรวจสอบและรับรองมาตรฐานสินค้าเกษตร</v>
          </cell>
        </row>
        <row r="8748">
          <cell r="L8748" t="str">
            <v>v3_030401V03F01</v>
          </cell>
          <cell r="M8748" t="str">
            <v>การสร้างเครือข่ายตลาดแปรรูป/จับคู่ธุรกิจ</v>
          </cell>
        </row>
        <row r="8749">
          <cell r="L8749" t="str">
            <v>v3_030401V04F01</v>
          </cell>
          <cell r="M8749" t="str">
            <v>การรวมกลุ่มเกษตรกร และภาคีเครือข่ายการแปรรูป</v>
          </cell>
        </row>
        <row r="8750">
          <cell r="L8750" t="str">
            <v>v3_030401V04F02</v>
          </cell>
          <cell r="M8750" t="str">
            <v xml:space="preserve">องค์ความรู้ด้านการแปรรูป </v>
          </cell>
        </row>
        <row r="8751">
          <cell r="L8751" t="str">
            <v>v3_030401V04F03</v>
          </cell>
          <cell r="M8751" t="str">
            <v>การวิจัยพัฒนาด้านเกษตรแปรรูป</v>
          </cell>
        </row>
        <row r="8752">
          <cell r="L8752" t="str">
            <v>v3_030501V01F02</v>
          </cell>
          <cell r="M8752" t="str">
            <v>ประสิทธิภาพพื้นที่ต้นแบบเกษตรอัจฉริยะ</v>
          </cell>
        </row>
        <row r="8753">
          <cell r="L8753" t="str">
            <v>v3_030501V02F01</v>
          </cell>
          <cell r="M8753" t="str">
            <v xml:space="preserve">เทคโนโลยีนวัตกรรมการผลิตและเก็บเกี่ยว </v>
          </cell>
        </row>
        <row r="8754">
          <cell r="L8754" t="str">
            <v>v3_030101V01F02</v>
          </cell>
          <cell r="M8754" t="str">
            <v>ประสิทธิภาพการผลิตสินค้าเกษตรอัตลักษณ์พื้นถิ่น</v>
          </cell>
        </row>
        <row r="8755">
          <cell r="L8755" t="str">
            <v>v3_030101V01F03</v>
          </cell>
          <cell r="M8755" t="str">
            <v>การอนุรักษ์ พัฒนา และขยายพันธุ์พืช พันธุ์สัตว์อัตลักษณ์พื้นถิ่น</v>
          </cell>
        </row>
        <row r="8756">
          <cell r="L8756" t="str">
            <v>v3_030101V02F01</v>
          </cell>
          <cell r="M8756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757">
          <cell r="L8757" t="str">
            <v>v3_030101V02F02</v>
          </cell>
          <cell r="M8757" t="str">
            <v>การสร้างแบรนด์/เรื่องราว</v>
          </cell>
        </row>
        <row r="8758">
          <cell r="L8758" t="str">
            <v>v3_030101V02F04</v>
          </cell>
          <cell r="M8758" t="str">
            <v xml:space="preserve">คุณภาพสินค้าและบรรจุภัณฑ์ </v>
          </cell>
        </row>
        <row r="8759">
          <cell r="L8759" t="str">
            <v>v3_030101V02F05</v>
          </cell>
          <cell r="M8759" t="str">
            <v xml:space="preserve">การแปรรูปผลิตภัณฑ์ </v>
          </cell>
        </row>
        <row r="8760">
          <cell r="L8760" t="str">
            <v>v3_030101V03F02</v>
          </cell>
          <cell r="M8760" t="str">
            <v>เครือข่ายและช่องทางการจำหน่ายสินค้า</v>
          </cell>
        </row>
        <row r="8761">
          <cell r="L8761" t="str">
            <v>v3_030201V01F01</v>
          </cell>
          <cell r="M8761" t="str">
            <v xml:space="preserve">ผลิตภาพผู้ประกอบการ/แรงงาน </v>
          </cell>
        </row>
        <row r="8762">
          <cell r="L8762" t="str">
            <v>v3_030201V02F02</v>
          </cell>
          <cell r="M8762" t="str">
            <v>มาตรฐานเกษตรปลอดภัย เกษตรอินทรีย์ และระบบตรวจสอบย้อนกลับ</v>
          </cell>
        </row>
        <row r="8763">
          <cell r="L8763" t="str">
            <v>v3_030201V04F01</v>
          </cell>
          <cell r="M8763" t="str">
            <v>ความหลากหลายของช่องทางการตลาดของสินค้าเกษตรปลอดภัยและเกษตรอินทรีย์</v>
          </cell>
        </row>
        <row r="8764">
          <cell r="L8764" t="str">
            <v>v3_030201V04F03</v>
          </cell>
          <cell r="M8764" t="str">
            <v>การท่องเที่ยวเชิงเกษตรปลอดภัยและเกษตรอินทรีย์</v>
          </cell>
        </row>
        <row r="8765">
          <cell r="L8765" t="str">
            <v>v3_030201V04F04</v>
          </cell>
          <cell r="M8765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766">
          <cell r="L8766" t="str">
            <v>v3_030202V01F01</v>
          </cell>
          <cell r="M8766" t="str">
            <v>มาตรฐานสินค้าเกษตร</v>
          </cell>
        </row>
        <row r="8767">
          <cell r="L8767" t="str">
            <v>v3_030202V01F02</v>
          </cell>
          <cell r="M8767" t="str">
            <v>การรับรองแหล่งผลิตตามมาตรฐานเกษตรปลอดภัยและเกษตรอินทรีย์</v>
          </cell>
        </row>
        <row r="8768">
          <cell r="L8768" t="str">
            <v>v3_030202V04F01</v>
          </cell>
          <cell r="M8768" t="str">
            <v>เทคโนโลยีการผลิต เครื่องมือ</v>
          </cell>
        </row>
        <row r="8769">
          <cell r="L8769" t="str">
            <v>v3_030301V01F01</v>
          </cell>
          <cell r="M8769" t="str">
            <v>การสำรวจ/อนุรักษ์/รวบรวมพันธุ์พืช พันธุ์สัตว์ ประมง ในท้องถิ่น/ชุมชน</v>
          </cell>
        </row>
        <row r="8770">
          <cell r="L8770" t="str">
            <v>v3_030401V02F03</v>
          </cell>
          <cell r="M8770" t="str">
            <v xml:space="preserve">ความหลากหลายของสินค้าและผลิตภัณฑ์พร้อมบรรจุภัณฑ์ </v>
          </cell>
        </row>
        <row r="8771">
          <cell r="L8771" t="str">
            <v>v3_030401V02F04</v>
          </cell>
          <cell r="M8771" t="str">
            <v>ความเหมาะสมในการออกแบบผลิตภัณฑ์และบรรจุภัณฑ์</v>
          </cell>
        </row>
        <row r="8772">
          <cell r="L8772" t="str">
            <v>v3_030401V02F05</v>
          </cell>
          <cell r="M8772" t="str">
            <v>การสร้างตราสินค้า/เรื่องราว</v>
          </cell>
        </row>
        <row r="8773">
          <cell r="L8773" t="str">
            <v>v3_030401V02F06</v>
          </cell>
          <cell r="M8773" t="str">
            <v>สมรรถนะผู้ประกอบการ</v>
          </cell>
        </row>
        <row r="8774">
          <cell r="L8774" t="str">
            <v>v3_030401V02F07</v>
          </cell>
          <cell r="M8774" t="str">
            <v>การตรวจสอบและรับรองมาตรฐานสินค้าเกษตร</v>
          </cell>
        </row>
        <row r="8775">
          <cell r="L8775" t="str">
            <v>v3_030401V04F03</v>
          </cell>
          <cell r="M8775" t="str">
            <v>การวิจัยพัฒนาด้านเกษตรแปรรูป</v>
          </cell>
        </row>
        <row r="8776">
          <cell r="L8776" t="str">
            <v>v3_030401V04F02</v>
          </cell>
          <cell r="M8776" t="str">
            <v xml:space="preserve">องค์ความรู้ด้านการแปรรูป </v>
          </cell>
        </row>
        <row r="8777">
          <cell r="L8777" t="str">
            <v>v3_030201V01F03</v>
          </cell>
          <cell r="M8777" t="str">
            <v xml:space="preserve">คุณภาพพันธุ์พืช พันธุ์สัตว์ </v>
          </cell>
        </row>
        <row r="8778">
          <cell r="L8778" t="str">
            <v>v3_030201V02F02</v>
          </cell>
          <cell r="M8778" t="str">
            <v>มาตรฐานเกษตรปลอดภัย เกษตรอินทรีย์ และระบบตรวจสอบย้อนกลับ</v>
          </cell>
        </row>
        <row r="8779">
          <cell r="L8779" t="str">
            <v>v3_030201V02F04</v>
          </cell>
          <cell r="M8779" t="str">
            <v xml:space="preserve">คุณภาพการผลิตเกษตรปลอดภัยและเกษตรอินทรีย์ที่เหมาะสม </v>
          </cell>
        </row>
        <row r="8780">
          <cell r="L8780" t="str">
            <v>v3_030201V03F03</v>
          </cell>
          <cell r="M8780" t="str">
            <v>คุณภาพสินค้าและบรรจุภัณฑ์</v>
          </cell>
        </row>
        <row r="8781">
          <cell r="L8781" t="str">
            <v>v3_030101V02F01</v>
          </cell>
          <cell r="M8781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782">
          <cell r="L8782" t="str">
            <v>v3_030101V02F02</v>
          </cell>
          <cell r="M8782" t="str">
            <v>การสร้างแบรนด์/เรื่องราว</v>
          </cell>
        </row>
        <row r="8783">
          <cell r="L8783" t="str">
            <v>v3_030101V02F03</v>
          </cell>
          <cell r="M8783" t="str">
            <v>มาตรฐานรับรองสินค้าและระบบตรวจสอบย้อนกลับ</v>
          </cell>
        </row>
        <row r="8784">
          <cell r="L8784" t="str">
            <v>v3_030101V02F04</v>
          </cell>
          <cell r="M8784" t="str">
            <v xml:space="preserve">คุณภาพสินค้าและบรรจุภัณฑ์ </v>
          </cell>
        </row>
        <row r="8785">
          <cell r="L8785" t="str">
            <v>v3_030101V02F05</v>
          </cell>
          <cell r="M8785" t="str">
            <v xml:space="preserve">การแปรรูปผลิตภัณฑ์ </v>
          </cell>
        </row>
        <row r="8786">
          <cell r="L8786" t="str">
            <v>v3_030101V03F01</v>
          </cell>
          <cell r="M8786" t="str">
            <v>การเข้าถึงข้อมูลสินค้า</v>
          </cell>
        </row>
        <row r="8787">
          <cell r="L8787" t="str">
            <v>v3_030101V03F02</v>
          </cell>
          <cell r="M8787" t="str">
            <v>เครือข่ายและช่องทางการจำหน่ายสินค้า</v>
          </cell>
        </row>
        <row r="8788">
          <cell r="L8788" t="str">
            <v>v3_030101V03F03</v>
          </cell>
          <cell r="M8788" t="str">
            <v>องค์ความรู้ด้านการบริหารจัดการด้านการตลาดเฉพาะ</v>
          </cell>
        </row>
        <row r="8789">
          <cell r="L8789" t="str">
            <v>v3_030101V03F04</v>
          </cell>
          <cell r="M8789" t="str">
            <v>ความตระหนักรู้ในสินค้าเกษตรอัตลักษณ์พื้นถิ่นและด้านโภชนาการ</v>
          </cell>
        </row>
        <row r="8790">
          <cell r="L8790" t="str">
            <v>v3_030101V04F02</v>
          </cell>
          <cell r="M8790" t="str">
            <v>การวิจัยด้านเกษตรอัตลักษณ์พื้นถิ่น</v>
          </cell>
        </row>
        <row r="8791">
          <cell r="L8791" t="str">
            <v>v3_030101V04F03</v>
          </cell>
          <cell r="M8791" t="str">
            <v>ภูมิปัญญา เทคโนโลยี นวัตกรรม</v>
          </cell>
        </row>
        <row r="8792">
          <cell r="L8792" t="str">
            <v>v3_030101V04F04</v>
          </cell>
          <cell r="M8792" t="str">
            <v>สมรรถนะของผู้เกี่ยวข้อง</v>
          </cell>
        </row>
        <row r="8793">
          <cell r="L8793" t="str">
            <v>v3_030201V02F01</v>
          </cell>
          <cell r="M8793" t="str">
            <v>การรวมกลุ่มทำเกษตร	ปลอดภัยและเกษตรอินทรีย์</v>
          </cell>
        </row>
        <row r="8794">
          <cell r="L8794" t="str">
            <v>v3_030201V02F02</v>
          </cell>
          <cell r="M8794" t="str">
            <v>มาตรฐานเกษตรปลอดภัย เกษตรอินทรีย์ และระบบตรวจสอบย้อนกลับ</v>
          </cell>
        </row>
        <row r="8795">
          <cell r="L8795" t="str">
            <v>v3_030201V02F04</v>
          </cell>
          <cell r="M8795" t="str">
            <v xml:space="preserve">คุณภาพการผลิตเกษตรปลอดภัยและเกษตรอินทรีย์ที่เหมาะสม </v>
          </cell>
        </row>
        <row r="8796">
          <cell r="L8796" t="str">
            <v>v3_030201V03F03</v>
          </cell>
          <cell r="M8796" t="str">
            <v>คุณภาพสินค้าและบรรจุภัณฑ์</v>
          </cell>
        </row>
        <row r="8797">
          <cell r="L8797" t="str">
            <v>v3_030201V04F01</v>
          </cell>
          <cell r="M8797" t="str">
            <v>ความหลากหลายของช่องทางการตลาดของสินค้าเกษตรปลอดภัยและเกษตรอินทรีย์</v>
          </cell>
        </row>
        <row r="8798">
          <cell r="L8798" t="str">
            <v>v3_030201V04F04</v>
          </cell>
          <cell r="M8798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799">
          <cell r="L8799" t="str">
            <v>v3_030201V04F05</v>
          </cell>
          <cell r="M8799" t="str">
            <v xml:space="preserve">ความตระหนักรู้ในการบริโภคสินค้าเกษตรที่ปลอดภัย	</v>
          </cell>
        </row>
        <row r="8800">
          <cell r="L8800" t="str">
            <v>v3_030201V05F05</v>
          </cell>
          <cell r="M8800" t="str">
            <v>ฐานข้อมูลด้านเกษตรปลอดภัย</v>
          </cell>
        </row>
        <row r="8801">
          <cell r="L8801" t="str">
            <v>v3_030201V05F06</v>
          </cell>
          <cell r="M8801" t="str">
            <v>สมรรถนะของผู้เกี่ยวข้อง</v>
          </cell>
        </row>
        <row r="8802">
          <cell r="L8802" t="str">
            <v>v3_030202V01F01</v>
          </cell>
          <cell r="M8802" t="str">
            <v>มาตรฐานสินค้าเกษตร</v>
          </cell>
        </row>
        <row r="8803">
          <cell r="L8803" t="str">
            <v>v3_030202V02F02</v>
          </cell>
          <cell r="M8803" t="str">
            <v>การออกแบบผลิตภัณฑ์และบรรจุภัณฑ์ที่เหมาะสม</v>
          </cell>
        </row>
        <row r="8804">
          <cell r="L8804" t="str">
            <v>v3_030202V03F01</v>
          </cell>
          <cell r="M8804" t="str">
            <v>ความหลากหลายของช่องทางการตลาด/ ประชาสัมพันธ์</v>
          </cell>
        </row>
        <row r="8805">
          <cell r="L8805" t="str">
            <v>v3_030202V04F03</v>
          </cell>
          <cell r="M8805" t="str">
            <v>การเผยแพร่/ถ่ายทอดองค์ความรู้เกษตรปลอดภัยและเกษตรอินทรีย์</v>
          </cell>
        </row>
        <row r="8806">
          <cell r="L8806" t="str">
            <v>v3_030202V04F04</v>
          </cell>
          <cell r="M8806" t="str">
            <v>ฐานข้อมูลด้านเกษตรปลอดภัย</v>
          </cell>
        </row>
        <row r="8807">
          <cell r="L8807" t="str">
            <v>v3_030202V04F05</v>
          </cell>
          <cell r="M8807" t="str">
            <v>สมรรถนะของผู้เกี่ยวข้อง</v>
          </cell>
        </row>
        <row r="8808">
          <cell r="L8808" t="str">
            <v>v3_030202V04F06</v>
          </cell>
          <cell r="M8808" t="str">
            <v>การวิจัยและพัฒนาสินค้าเกษตรและอาหาร</v>
          </cell>
        </row>
        <row r="8809">
          <cell r="L8809" t="str">
            <v>v3_030202V04F07</v>
          </cell>
          <cell r="M8809" t="str">
            <v>การรวมกลุ่มในการทำเกษตรปลอดภัยและเกษตรอินทรีย์</v>
          </cell>
        </row>
        <row r="8810">
          <cell r="L8810" t="str">
            <v>v3_030301V01F01</v>
          </cell>
          <cell r="M8810" t="str">
            <v>การสำรวจ/อนุรักษ์/รวบรวมพันธุ์พืช พันธุ์สัตว์ ประมง ในท้องถิ่น/ชุมชน</v>
          </cell>
        </row>
        <row r="8811">
          <cell r="L8811" t="str">
            <v>v3_030301V01F02</v>
          </cell>
          <cell r="M8811" t="str">
            <v>การผลิตและใช้สารชีวภัณฑ์</v>
          </cell>
        </row>
        <row r="8812">
          <cell r="L8812" t="str">
            <v>v3_030301V01F03</v>
          </cell>
          <cell r="M8812" t="str">
            <v>การผลิตโดยใช้ผลพลอยได้และวัสดุเหลือใช้ทางการเกษตร</v>
          </cell>
        </row>
        <row r="8813">
          <cell r="L8813" t="str">
            <v>v3_030301V01F04</v>
          </cell>
          <cell r="M8813" t="str">
            <v>การปลูกพืช เลี้ยงสัตว์ และประมง สำหรับผลิตสินค้าชีวภาพในท้องถิ่น</v>
          </cell>
        </row>
        <row r="8814">
          <cell r="L8814" t="str">
            <v>v3_030301V02F01</v>
          </cell>
          <cell r="M8814" t="str">
            <v>ประสิทธิภาพกระบวนการผลิตสินค้าเกษตรชีวภาพ</v>
          </cell>
        </row>
        <row r="8815">
          <cell r="L8815" t="str">
            <v>v3_030301V02F02</v>
          </cell>
          <cell r="M8815" t="str">
            <v>มาตรฐานระบบการผลิตและมาตรฐานสินค้าเกษตรชีวภาพ</v>
          </cell>
        </row>
        <row r="8816">
          <cell r="L8816" t="str">
            <v>v3_030301V02F04</v>
          </cell>
          <cell r="M8816" t="str">
            <v>ความหลากหลายผลิตภัณฑ์แปรรูป</v>
          </cell>
        </row>
        <row r="8817">
          <cell r="L8817" t="str">
            <v>v3_030301V02F06</v>
          </cell>
          <cell r="M8817" t="str">
            <v>การสร้างแบรนด์/ เรื่องราว</v>
          </cell>
        </row>
        <row r="8818">
          <cell r="L8818" t="str">
            <v>v3_030301V03F01</v>
          </cell>
          <cell r="M8818" t="str">
            <v xml:space="preserve">การสร้างการรับรู้ในผลิตภัณฑ์ </v>
          </cell>
        </row>
        <row r="8819">
          <cell r="L8819" t="str">
            <v>v3_030301V03F02</v>
          </cell>
          <cell r="M8819" t="str">
            <v>ความหลากหลายของช่องทางการตลาดของสินค้าเกษตชีวภาพ</v>
          </cell>
        </row>
        <row r="8820">
          <cell r="L8820" t="str">
            <v>v3_030301V04F03</v>
          </cell>
          <cell r="M8820" t="str">
            <v xml:space="preserve">การวิจัย เทคโนโลยี นวัตกรรม </v>
          </cell>
        </row>
        <row r="8821">
          <cell r="L8821" t="str">
            <v>v3_030301V04F04</v>
          </cell>
          <cell r="M8821" t="str">
            <v>สมรรถนะของผู้เกี่ยวข้อง</v>
          </cell>
        </row>
        <row r="8822">
          <cell r="L8822" t="str">
            <v>v3_030502V01F01</v>
          </cell>
          <cell r="M8822" t="str">
            <v>คุณภาพของปัจจัยการผลิต</v>
          </cell>
        </row>
        <row r="8823">
          <cell r="L8823" t="str">
            <v>v3_030502V01F02</v>
          </cell>
          <cell r="M8823" t="str">
            <v>การเข้าถึงเทคโนโลยี</v>
          </cell>
        </row>
        <row r="8824">
          <cell r="L8824" t="str">
            <v>v3_030502V02F01</v>
          </cell>
          <cell r="M8824" t="str">
            <v xml:space="preserve">เทคโนโลยี นวัตกรรม อุปกรณ์การเกษตร </v>
          </cell>
        </row>
        <row r="8825">
          <cell r="L8825" t="str">
            <v>v3_030502V02F02</v>
          </cell>
          <cell r="M8825" t="str">
            <v>การบริการด้านเทคโนโลยีสมัยใหม่/อัจฉริยะ</v>
          </cell>
        </row>
        <row r="8826">
          <cell r="L8826" t="str">
            <v>v3_030502V02F03</v>
          </cell>
          <cell r="M8826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827">
          <cell r="L8827" t="str">
            <v>v3_030502V03F01</v>
          </cell>
          <cell r="M8827" t="str">
            <v xml:space="preserve">พาณิชย์อิเล็กทรอนิกส์ </v>
          </cell>
        </row>
        <row r="8828">
          <cell r="L8828" t="str">
            <v>v3_030502V03F02</v>
          </cell>
          <cell r="M8828" t="str">
            <v>มาตรฐานการผลิต</v>
          </cell>
        </row>
        <row r="8829">
          <cell r="L8829" t="str">
            <v>v3_030502V03F03</v>
          </cell>
          <cell r="M8829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830">
          <cell r="L8830" t="str">
            <v>v3_030201V02F02</v>
          </cell>
          <cell r="M8830" t="str">
            <v>มาตรฐานเกษตรปลอดภัย เกษตรอินทรีย์ และระบบตรวจสอบย้อนกลับ</v>
          </cell>
        </row>
        <row r="8831">
          <cell r="L8831" t="str">
            <v>v3_030301V02F04</v>
          </cell>
          <cell r="M8831" t="str">
            <v>ความหลากหลายผลิตภัณฑ์แปรรูป</v>
          </cell>
        </row>
        <row r="8832">
          <cell r="L8832" t="str">
            <v>v3_030301V03F02</v>
          </cell>
          <cell r="M8832" t="str">
            <v>ความหลากหลายของช่องทางการตลาดของสินค้าเกษตชีวภาพ</v>
          </cell>
        </row>
        <row r="8833">
          <cell r="L8833" t="str">
            <v>v3_030401V02F03</v>
          </cell>
          <cell r="M8833" t="str">
            <v xml:space="preserve">ความหลากหลายของสินค้าและผลิตภัณฑ์พร้อมบรรจุภัณฑ์ </v>
          </cell>
        </row>
        <row r="8834">
          <cell r="L8834" t="str">
            <v>v3_030502V02F02</v>
          </cell>
          <cell r="M8834" t="str">
            <v>การบริการด้านเทคโนโลยีสมัยใหม่/อัจฉริยะ</v>
          </cell>
        </row>
        <row r="8835">
          <cell r="L8835" t="str">
            <v>v3_030201V02F04</v>
          </cell>
          <cell r="M8835" t="str">
            <v xml:space="preserve">คุณภาพการผลิตเกษตรปลอดภัยและเกษตรอินทรีย์ที่เหมาะสม </v>
          </cell>
        </row>
        <row r="8836">
          <cell r="L8836" t="str">
            <v>v3_030201V03F01</v>
          </cell>
          <cell r="M8836" t="str">
            <v>การแปรรูปตามมาตรฐานทั้งในและต่างประเทศ</v>
          </cell>
        </row>
        <row r="8837">
          <cell r="L8837" t="str">
            <v>v3_030201V03F03</v>
          </cell>
          <cell r="M8837" t="str">
            <v>คุณภาพสินค้าและบรรจุภัณฑ์</v>
          </cell>
        </row>
        <row r="8838">
          <cell r="L8838" t="str">
            <v>v3_030201V05F02</v>
          </cell>
          <cell r="M8838" t="str">
            <v xml:space="preserve">เทคโนโลยี นวัตกรรม เครื่องมือด้านเกษตรปลอดภัย </v>
          </cell>
        </row>
        <row r="8839">
          <cell r="L8839" t="str">
            <v>v3_030202V02F02</v>
          </cell>
          <cell r="M8839" t="str">
            <v>การออกแบบผลิตภัณฑ์และบรรจุภัณฑ์ที่เหมาะสม</v>
          </cell>
        </row>
        <row r="8840">
          <cell r="L8840" t="str">
            <v>v3_030202V04F03</v>
          </cell>
          <cell r="M8840" t="str">
            <v>การเผยแพร่/ถ่ายทอดองค์ความรู้เกษตรปลอดภัยและเกษตรอินทรีย์</v>
          </cell>
        </row>
        <row r="8841">
          <cell r="L8841" t="str">
            <v>v3_030401V04F02</v>
          </cell>
          <cell r="M8841" t="str">
            <v xml:space="preserve">องค์ความรู้ด้านการแปรรูป </v>
          </cell>
        </row>
        <row r="8842">
          <cell r="L8842" t="str">
            <v>v3_030101V01F02</v>
          </cell>
          <cell r="M8842" t="str">
            <v>ประสิทธิภาพการผลิตสินค้าเกษตรอัตลักษณ์พื้นถิ่น</v>
          </cell>
        </row>
        <row r="8843">
          <cell r="L8843" t="str">
            <v>v3_030101V02F02</v>
          </cell>
          <cell r="M8843" t="str">
            <v>การสร้างแบรนด์/เรื่องราว</v>
          </cell>
        </row>
        <row r="8844">
          <cell r="L8844" t="str">
            <v>v3_030101V02F05</v>
          </cell>
          <cell r="M8844" t="str">
            <v xml:space="preserve">การแปรรูปผลิตภัณฑ์ </v>
          </cell>
        </row>
        <row r="8845">
          <cell r="L8845" t="str">
            <v>v3_030201V02F03</v>
          </cell>
          <cell r="M8845" t="str">
            <v>การจัดการศัตรูพืชด้วยวิธีผสมผสาน</v>
          </cell>
        </row>
        <row r="8846">
          <cell r="L8846" t="str">
            <v>v3_030201V02F04</v>
          </cell>
          <cell r="M8846" t="str">
            <v xml:space="preserve">คุณภาพการผลิตเกษตรปลอดภัยและเกษตรอินทรีย์ที่เหมาะสม </v>
          </cell>
        </row>
        <row r="8847">
          <cell r="L8847" t="str">
            <v>v3_030201V05F01</v>
          </cell>
          <cell r="M8847" t="str">
            <v xml:space="preserve">การวิจัยและพัฒนาพันธุ์ </v>
          </cell>
        </row>
        <row r="8848">
          <cell r="L8848" t="str">
            <v>v3_030201V05F02</v>
          </cell>
          <cell r="M8848" t="str">
            <v xml:space="preserve">เทคโนโลยี นวัตกรรม เครื่องมือด้านเกษตรปลอดภัย </v>
          </cell>
        </row>
        <row r="8849">
          <cell r="L8849" t="str">
            <v>v3_030202V04F03</v>
          </cell>
          <cell r="M8849" t="str">
            <v>การเผยแพร่/ถ่ายทอดองค์ความรู้เกษตรปลอดภัยและเกษตรอินทรีย์</v>
          </cell>
        </row>
        <row r="8850">
          <cell r="L8850" t="str">
            <v>v3_030202V04F06</v>
          </cell>
          <cell r="M8850" t="str">
            <v>การวิจัยและพัฒนาสินค้าเกษตรและอาหาร</v>
          </cell>
        </row>
        <row r="8851">
          <cell r="L8851" t="str">
            <v>v3_030601V04F01</v>
          </cell>
          <cell r="M8851" t="str">
            <v xml:space="preserve">การวิจัย เทคโนโลยี นวัตกรรม </v>
          </cell>
        </row>
        <row r="8852">
          <cell r="L8852" t="str">
            <v>v3_030201V01F03</v>
          </cell>
          <cell r="M8852" t="str">
            <v xml:space="preserve">คุณภาพพันธุ์พืช พันธุ์สัตว์ </v>
          </cell>
        </row>
        <row r="8853">
          <cell r="L8853" t="str">
            <v>v3_030201V02F04</v>
          </cell>
          <cell r="M8853" t="str">
            <v xml:space="preserve">คุณภาพการผลิตเกษตรปลอดภัยและเกษตรอินทรีย์ที่เหมาะสม </v>
          </cell>
        </row>
        <row r="8854">
          <cell r="L8854" t="str">
            <v>v3_030201V05F01</v>
          </cell>
          <cell r="M8854" t="str">
            <v xml:space="preserve">การวิจัยและพัฒนาพันธุ์ </v>
          </cell>
        </row>
        <row r="8855">
          <cell r="L8855" t="str">
            <v>v3_030101V01F02</v>
          </cell>
          <cell r="M8855" t="str">
            <v>ประสิทธิภาพการผลิตสินค้าเกษตรอัตลักษณ์พื้นถิ่น</v>
          </cell>
        </row>
        <row r="8856">
          <cell r="L8856" t="str">
            <v>v3_030101V01F03</v>
          </cell>
          <cell r="M8856" t="str">
            <v>การอนุรักษ์ พัฒนา และขยายพันธุ์พืช พันธุ์สัตว์อัตลักษณ์พื้นถิ่น</v>
          </cell>
        </row>
        <row r="8857">
          <cell r="L8857" t="str">
            <v>v3_030101V02F02</v>
          </cell>
          <cell r="M8857" t="str">
            <v>การสร้างแบรนด์/เรื่องราว</v>
          </cell>
        </row>
        <row r="8858">
          <cell r="L8858" t="str">
            <v>v3_030101V02F03</v>
          </cell>
          <cell r="M8858" t="str">
            <v>มาตรฐานรับรองสินค้าและระบบตรวจสอบย้อนกลับ</v>
          </cell>
        </row>
        <row r="8859">
          <cell r="L8859" t="str">
            <v>v3_030101V02F05</v>
          </cell>
          <cell r="M8859" t="str">
            <v xml:space="preserve">การแปรรูปผลิตภัณฑ์ </v>
          </cell>
        </row>
        <row r="8860">
          <cell r="L8860" t="str">
            <v>v3_030101V03F04</v>
          </cell>
          <cell r="M8860" t="str">
            <v>ความตระหนักรู้ในสินค้าเกษตรอัตลักษณ์พื้นถิ่นและด้านโภชนาการ</v>
          </cell>
        </row>
        <row r="8861">
          <cell r="L8861" t="str">
            <v>v3_030201V01F01</v>
          </cell>
          <cell r="M8861" t="str">
            <v xml:space="preserve">ผลิตภาพผู้ประกอบการ/แรงงาน </v>
          </cell>
        </row>
        <row r="8862">
          <cell r="L8862" t="str">
            <v>v3_030201V02F01</v>
          </cell>
          <cell r="M8862" t="str">
            <v>การรวมกลุ่มทำเกษตร	ปลอดภัยและเกษตรอินทรีย์</v>
          </cell>
        </row>
        <row r="8863">
          <cell r="L8863" t="str">
            <v>v3_030202V03F02</v>
          </cell>
          <cell r="M8863" t="str">
            <v>ความตระหนักรู้ของมาตรฐานสินค้าเกษตรปลอดภัยและเกษตรอินทรีย์ของไทย</v>
          </cell>
        </row>
        <row r="8864">
          <cell r="L8864" t="str">
            <v>v3_030301V01F03</v>
          </cell>
          <cell r="M8864" t="str">
            <v>การผลิตโดยใช้ผลพลอยได้และวัสดุเหลือใช้ทางการเกษตร</v>
          </cell>
        </row>
        <row r="8865">
          <cell r="L8865" t="str">
            <v>v3_030301V01F04</v>
          </cell>
          <cell r="M8865" t="str">
            <v>การปลูกพืช เลี้ยงสัตว์ และประมง สำหรับผลิตสินค้าชีวภาพในท้องถิ่น</v>
          </cell>
        </row>
        <row r="8866">
          <cell r="L8866" t="str">
            <v>v3_030401V02F01</v>
          </cell>
          <cell r="M8866" t="str">
            <v>การคัดแยก/คัดเกรด/ตัดแต่ง/คัดบรรจุ และบรรจุภัณฑ์</v>
          </cell>
        </row>
        <row r="8867">
          <cell r="L8867" t="str">
            <v>v3_030401V02F03</v>
          </cell>
          <cell r="M8867" t="str">
            <v xml:space="preserve">ความหลากหลายของสินค้าและผลิตภัณฑ์พร้อมบรรจุภัณฑ์ </v>
          </cell>
        </row>
        <row r="8868">
          <cell r="L8868" t="str">
            <v>v3_030401V02F04</v>
          </cell>
          <cell r="M8868" t="str">
            <v>ความเหมาะสมในการออกแบบผลิตภัณฑ์และบรรจุภัณฑ์</v>
          </cell>
        </row>
        <row r="8869">
          <cell r="L8869" t="str">
            <v>v3_030401V02F05</v>
          </cell>
          <cell r="M8869" t="str">
            <v>การสร้างตราสินค้า/เรื่องราว</v>
          </cell>
        </row>
        <row r="8870">
          <cell r="L8870" t="str">
            <v>v3_030401V03F02</v>
          </cell>
          <cell r="M8870" t="str">
            <v>ความหลากหลายของช่องทางการจำหน่ายและขยายตลาดทั้งในและต่างประเทศ</v>
          </cell>
        </row>
        <row r="8871">
          <cell r="L8871" t="str">
            <v>v3_030401V03F03</v>
          </cell>
          <cell r="M8871" t="str">
            <v>มาตรการส่งเสริมการขายที่เหมาะสม</v>
          </cell>
        </row>
        <row r="8872">
          <cell r="L8872" t="str">
            <v>v3_030401V03F04</v>
          </cell>
          <cell r="M8872" t="str">
            <v>การสร้างการรับรู้ในสินค้าเกษตรแปรรูปและผลิตภัณฑ์</v>
          </cell>
        </row>
        <row r="8873">
          <cell r="L8873" t="str">
            <v>v3_030101V01F01</v>
          </cell>
          <cell r="M8873" t="str">
            <v>คุณภาพปัจจัยการผลิต</v>
          </cell>
        </row>
        <row r="8874">
          <cell r="L8874" t="str">
            <v>v3_030101V01F02</v>
          </cell>
          <cell r="M8874" t="str">
            <v>ประสิทธิภาพการผลิตสินค้าเกษตรอัตลักษณ์พื้นถิ่น</v>
          </cell>
        </row>
        <row r="8875">
          <cell r="L8875" t="str">
            <v>v3_030101V01F03</v>
          </cell>
          <cell r="M8875" t="str">
            <v>การอนุรักษ์ พัฒนา และขยายพันธุ์พืช พันธุ์สัตว์อัตลักษณ์พื้นถิ่น</v>
          </cell>
        </row>
        <row r="8876">
          <cell r="L8876" t="str">
            <v>v3_030101V02F01</v>
          </cell>
          <cell r="M8876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877">
          <cell r="L8877" t="str">
            <v>v3_030101V02F02</v>
          </cell>
          <cell r="M8877" t="str">
            <v>การสร้างแบรนด์/เรื่องราว</v>
          </cell>
        </row>
        <row r="8878">
          <cell r="L8878" t="str">
            <v>v3_030101V02F03</v>
          </cell>
          <cell r="M8878" t="str">
            <v>มาตรฐานรับรองสินค้าและระบบตรวจสอบย้อนกลับ</v>
          </cell>
        </row>
        <row r="8879">
          <cell r="L8879" t="str">
            <v>v3_030101V02F04</v>
          </cell>
          <cell r="M8879" t="str">
            <v xml:space="preserve">คุณภาพสินค้าและบรรจุภัณฑ์ </v>
          </cell>
        </row>
        <row r="8880">
          <cell r="L8880" t="str">
            <v>v3_030101V02F05</v>
          </cell>
          <cell r="M8880" t="str">
            <v xml:space="preserve">การแปรรูปผลิตภัณฑ์ </v>
          </cell>
        </row>
        <row r="8881">
          <cell r="L8881" t="str">
            <v>v3_030101V03F01</v>
          </cell>
          <cell r="M8881" t="str">
            <v>การเข้าถึงข้อมูลสินค้า</v>
          </cell>
        </row>
        <row r="8882">
          <cell r="L8882" t="str">
            <v>v3_030101V03F02</v>
          </cell>
          <cell r="M8882" t="str">
            <v>เครือข่ายและช่องทางการจำหน่ายสินค้า</v>
          </cell>
        </row>
        <row r="8883">
          <cell r="L8883" t="str">
            <v>v3_030101V03F03</v>
          </cell>
          <cell r="M8883" t="str">
            <v>องค์ความรู้ด้านการบริหารจัดการด้านการตลาดเฉพาะ</v>
          </cell>
        </row>
        <row r="8884">
          <cell r="L8884" t="str">
            <v>v3_030101V03F04</v>
          </cell>
          <cell r="M8884" t="str">
            <v>ความตระหนักรู้ในสินค้าเกษตรอัตลักษณ์พื้นถิ่นและด้านโภชนาการ</v>
          </cell>
        </row>
        <row r="8885">
          <cell r="L8885" t="str">
            <v>v3_030101V04F01</v>
          </cell>
          <cell r="M8885" t="str">
            <v>ฐานข้อมูลเกษตรอัตลักษณ์พื้นถิ่น</v>
          </cell>
        </row>
        <row r="8886">
          <cell r="L8886" t="str">
            <v>v3_030101V04F02</v>
          </cell>
          <cell r="M8886" t="str">
            <v>การวิจัยด้านเกษตรอัตลักษณ์พื้นถิ่น</v>
          </cell>
        </row>
        <row r="8887">
          <cell r="L8887" t="str">
            <v>v3_030101V04F03</v>
          </cell>
          <cell r="M8887" t="str">
            <v>ภูมิปัญญา เทคโนโลยี นวัตกรรม</v>
          </cell>
        </row>
        <row r="8888">
          <cell r="L8888" t="str">
            <v>v3_030101V04F04</v>
          </cell>
          <cell r="M8888" t="str">
            <v>สมรรถนะของผู้เกี่ยวข้อง</v>
          </cell>
        </row>
        <row r="8889">
          <cell r="L8889" t="str">
            <v>v3_030101V04F05</v>
          </cell>
          <cell r="M8889" t="str">
            <v>กฎหมาย นโยบาย มาตรการการบริหารจัดการสินค้าเกษตรอัตลักษณ์พื้นถิ่น</v>
          </cell>
        </row>
        <row r="8890">
          <cell r="L8890" t="str">
            <v>v3_030101V04F06</v>
          </cell>
          <cell r="M8890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891">
          <cell r="L8891" t="str">
            <v>v3_030501V02F01</v>
          </cell>
          <cell r="M8891" t="str">
            <v xml:space="preserve">เทคโนโลยีนวัตกรรมการผลิตและเก็บเกี่ยว </v>
          </cell>
        </row>
        <row r="8892">
          <cell r="L8892" t="str">
            <v>v3_030501V02F02</v>
          </cell>
          <cell r="M8892" t="str">
            <v xml:space="preserve">การให้บริการด้านการเกษตรอัจฉริยะ </v>
          </cell>
        </row>
        <row r="8893">
          <cell r="L8893" t="str">
            <v>v3_030501V02F03</v>
          </cell>
          <cell r="M8893" t="str">
            <v>ระบบโลจิสติกส์/คลังสินค้าอัจฉริยะ</v>
          </cell>
        </row>
        <row r="8894">
          <cell r="L8894" t="str">
            <v>v3_030501V02F05</v>
          </cell>
          <cell r="M8894" t="str">
            <v>คุณภาพของผลิตภัณฑ์แปรรูป</v>
          </cell>
        </row>
        <row r="8895">
          <cell r="L8895" t="str">
            <v>v3_030101V01F01</v>
          </cell>
          <cell r="M8895" t="str">
            <v>คุณภาพปัจจัยการผลิต</v>
          </cell>
        </row>
        <row r="8896">
          <cell r="L8896" t="str">
            <v>v3_030101V01F02</v>
          </cell>
          <cell r="M8896" t="str">
            <v>ประสิทธิภาพการผลิตสินค้าเกษตรอัตลักษณ์พื้นถิ่น</v>
          </cell>
        </row>
        <row r="8897">
          <cell r="L8897" t="str">
            <v>v3_030101V01F03</v>
          </cell>
          <cell r="M8897" t="str">
            <v>การอนุรักษ์ พัฒนา และขยายพันธุ์พืช พันธุ์สัตว์อัตลักษณ์พื้นถิ่น</v>
          </cell>
        </row>
        <row r="8898">
          <cell r="L8898" t="str">
            <v>v3_030101V02F01</v>
          </cell>
          <cell r="M8898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8899">
          <cell r="L8899" t="str">
            <v>v3_030101V02F02</v>
          </cell>
          <cell r="M8899" t="str">
            <v>การสร้างแบรนด์/เรื่องราว</v>
          </cell>
        </row>
        <row r="8900">
          <cell r="L8900" t="str">
            <v>v3_030101V02F03</v>
          </cell>
          <cell r="M8900" t="str">
            <v>มาตรฐานรับรองสินค้าและระบบตรวจสอบย้อนกลับ</v>
          </cell>
        </row>
        <row r="8901">
          <cell r="L8901" t="str">
            <v>v3_030101V02F04</v>
          </cell>
          <cell r="M8901" t="str">
            <v xml:space="preserve">คุณภาพสินค้าและบรรจุภัณฑ์ </v>
          </cell>
        </row>
        <row r="8902">
          <cell r="L8902" t="str">
            <v>v3_030101V02F05</v>
          </cell>
          <cell r="M8902" t="str">
            <v xml:space="preserve">การแปรรูปผลิตภัณฑ์ </v>
          </cell>
        </row>
        <row r="8903">
          <cell r="L8903" t="str">
            <v>v3_030101V03F01</v>
          </cell>
          <cell r="M8903" t="str">
            <v>การเข้าถึงข้อมูลสินค้า</v>
          </cell>
        </row>
        <row r="8904">
          <cell r="L8904" t="str">
            <v>v3_030101V03F02</v>
          </cell>
          <cell r="M8904" t="str">
            <v>เครือข่ายและช่องทางการจำหน่ายสินค้า</v>
          </cell>
        </row>
        <row r="8905">
          <cell r="L8905" t="str">
            <v>v3_030101V03F03</v>
          </cell>
          <cell r="M8905" t="str">
            <v>องค์ความรู้ด้านการบริหารจัดการด้านการตลาดเฉพาะ</v>
          </cell>
        </row>
        <row r="8906">
          <cell r="L8906" t="str">
            <v>v3_030101V03F04</v>
          </cell>
          <cell r="M8906" t="str">
            <v>ความตระหนักรู้ในสินค้าเกษตรอัตลักษณ์พื้นถิ่นและด้านโภชนาการ</v>
          </cell>
        </row>
        <row r="8907">
          <cell r="L8907" t="str">
            <v>v3_030101V04F01</v>
          </cell>
          <cell r="M8907" t="str">
            <v>ฐานข้อมูลเกษตรอัตลักษณ์พื้นถิ่น</v>
          </cell>
        </row>
        <row r="8908">
          <cell r="L8908" t="str">
            <v>v3_030101V04F02</v>
          </cell>
          <cell r="M8908" t="str">
            <v>การวิจัยด้านเกษตรอัตลักษณ์พื้นถิ่น</v>
          </cell>
        </row>
        <row r="8909">
          <cell r="L8909" t="str">
            <v>v3_030101V04F03</v>
          </cell>
          <cell r="M8909" t="str">
            <v>ภูมิปัญญา เทคโนโลยี นวัตกรรม</v>
          </cell>
        </row>
        <row r="8910">
          <cell r="L8910" t="str">
            <v>v3_030101V04F06</v>
          </cell>
          <cell r="M8910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8911">
          <cell r="L8911" t="str">
            <v>v3_030201V01F01</v>
          </cell>
          <cell r="M8911" t="str">
            <v xml:space="preserve">ผลิตภาพผู้ประกอบการ/แรงงาน </v>
          </cell>
        </row>
        <row r="8912">
          <cell r="L8912" t="str">
            <v>v3_030201V02F01</v>
          </cell>
          <cell r="M8912" t="str">
            <v>การรวมกลุ่มทำเกษตร	ปลอดภัยและเกษตรอินทรีย์</v>
          </cell>
        </row>
        <row r="8913">
          <cell r="L8913" t="str">
            <v>v3_030201V02F02</v>
          </cell>
          <cell r="M8913" t="str">
            <v>มาตรฐานเกษตรปลอดภัย เกษตรอินทรีย์ และระบบตรวจสอบย้อนกลับ</v>
          </cell>
        </row>
        <row r="8914">
          <cell r="L8914" t="str">
            <v>v3_030201V02F03</v>
          </cell>
          <cell r="M8914" t="str">
            <v>การจัดการศัตรูพืชด้วยวิธีผสมผสาน</v>
          </cell>
        </row>
        <row r="8915">
          <cell r="L8915" t="str">
            <v>v3_030201V02F04</v>
          </cell>
          <cell r="M8915" t="str">
            <v xml:space="preserve">คุณภาพการผลิตเกษตรปลอดภัยและเกษตรอินทรีย์ที่เหมาะสม </v>
          </cell>
        </row>
        <row r="8916">
          <cell r="L8916" t="str">
            <v>v3_030201V03F01</v>
          </cell>
          <cell r="M8916" t="str">
            <v>การแปรรูปตามมาตรฐานทั้งในและต่างประเทศ</v>
          </cell>
        </row>
        <row r="8917">
          <cell r="L8917" t="str">
            <v>v3_030201V03F03</v>
          </cell>
          <cell r="M8917" t="str">
            <v>คุณภาพสินค้าและบรรจุภัณฑ์</v>
          </cell>
        </row>
        <row r="8918">
          <cell r="L8918" t="str">
            <v>v3_030201V0401</v>
          </cell>
          <cell r="M8918" t="str">
            <v>ความหลากหลายของช่องทางการตลาดของสินค้าเกษตรปลอดภัยและเกษตรอินทรีย์</v>
          </cell>
        </row>
        <row r="8919">
          <cell r="L8919" t="str">
            <v>v3_030201V0403</v>
          </cell>
          <cell r="M8919" t="str">
            <v>การท่องเที่ยวเชิงเกษตรปลอดภัยและเกษตรอินทรีย์</v>
          </cell>
        </row>
        <row r="8920">
          <cell r="L8920" t="str">
            <v>v3_030201V0404</v>
          </cell>
          <cell r="M8920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8921">
          <cell r="L8921" t="str">
            <v>v3_030201V05F01</v>
          </cell>
          <cell r="M8921" t="str">
            <v xml:space="preserve">การวิจัยและพัฒนาพันธุ์ </v>
          </cell>
        </row>
        <row r="8922">
          <cell r="L8922" t="str">
            <v>v3_030201V05F02</v>
          </cell>
          <cell r="M8922" t="str">
            <v xml:space="preserve">เทคโนโลยี นวัตกรรม เครื่องมือด้านเกษตรปลอดภัย </v>
          </cell>
        </row>
        <row r="8923">
          <cell r="L8923" t="str">
            <v>v3_030202V01F01</v>
          </cell>
          <cell r="M8923" t="str">
            <v>มาตรฐานสินค้าเกษตร</v>
          </cell>
        </row>
        <row r="8924">
          <cell r="L8924" t="str">
            <v>v3_030202V01F03</v>
          </cell>
          <cell r="M8924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8925">
          <cell r="L8925" t="str">
            <v>v3_030202V02F01</v>
          </cell>
          <cell r="M8925" t="str">
            <v>ผลิตภัณฑ์ที่มีมาตรฐาน</v>
          </cell>
        </row>
        <row r="8926">
          <cell r="L8926" t="str">
            <v>v3_030202V02F02</v>
          </cell>
          <cell r="M8926" t="str">
            <v>การออกแบบผลิตภัณฑ์และบรรจุภัณฑ์ที่เหมาะสม</v>
          </cell>
        </row>
        <row r="8927">
          <cell r="L8927" t="str">
            <v>v3_030202V02F03</v>
          </cell>
          <cell r="M8927" t="str">
            <v>ฐานข้อมูลสินค้าเกษตร/สถาบันเกษตรกร/เกษตรกร ที่ผ่านการรับรองมาตรฐาน</v>
          </cell>
        </row>
        <row r="8928">
          <cell r="L8928" t="str">
            <v>v3_030202V03F01</v>
          </cell>
          <cell r="M8928" t="str">
            <v>ความหลากหลายของช่องทางการตลาด/ ประชาสัมพันธ์</v>
          </cell>
        </row>
        <row r="8929">
          <cell r="L8929" t="str">
            <v>v3_030202V04F01</v>
          </cell>
          <cell r="M8929" t="str">
            <v>เทคโนโลยีการผลิต เครื่องมือ</v>
          </cell>
        </row>
        <row r="8930">
          <cell r="L8930" t="str">
            <v>v3_030202V04F03</v>
          </cell>
          <cell r="M8930" t="str">
            <v>การเผยแพร่/ถ่ายทอดองค์ความรู้เกษตรปลอดภัยและเกษตรอินทรีย์</v>
          </cell>
        </row>
        <row r="8931">
          <cell r="L8931" t="str">
            <v>v3_030202V04F04</v>
          </cell>
          <cell r="M8931" t="str">
            <v>ฐานข้อมูลด้านเกษตรปลอดภัย</v>
          </cell>
        </row>
        <row r="8932">
          <cell r="L8932" t="str">
            <v>v3_030202V04F06</v>
          </cell>
          <cell r="M8932" t="str">
            <v>การวิจัยและพัฒนาสินค้าเกษตรและอาหาร</v>
          </cell>
        </row>
        <row r="8933">
          <cell r="L8933" t="str">
            <v>v3_030301V01F01</v>
          </cell>
          <cell r="M8933" t="str">
            <v>การสำรวจ/อนุรักษ์/รวบรวมพันธุ์พืช พันธุ์สัตว์ ประมง ในท้องถิ่น/ชุมชน</v>
          </cell>
        </row>
        <row r="8934">
          <cell r="L8934" t="str">
            <v>v3_030301V01F04</v>
          </cell>
          <cell r="M8934" t="str">
            <v>การปลูกพืช เลี้ยงสัตว์ และประมง สำหรับผลิตสินค้าชีวภาพในท้องถิ่น</v>
          </cell>
        </row>
        <row r="8935">
          <cell r="L8935" t="str">
            <v>v3_030301V02F01</v>
          </cell>
          <cell r="M8935" t="str">
            <v>ประสิทธิภาพกระบวนการผลิตสินค้าเกษตรชีวภาพ</v>
          </cell>
        </row>
        <row r="8936">
          <cell r="L8936" t="str">
            <v>v3_030301V02F02</v>
          </cell>
          <cell r="M8936" t="str">
            <v>มาตรฐานระบบการผลิตและมาตรฐานสินค้าเกษตรชีวภาพ</v>
          </cell>
        </row>
        <row r="8937">
          <cell r="L8937" t="str">
            <v>v3_030301V02F03</v>
          </cell>
          <cell r="M8937" t="str">
            <v>บรรจุภัณฑ์ที่ผลิตจากชีวภาพ</v>
          </cell>
        </row>
        <row r="8938">
          <cell r="L8938" t="str">
            <v>v3_030301V02F04</v>
          </cell>
          <cell r="M8938" t="str">
            <v>ความหลากหลายผลิตภัณฑ์แปรรูป</v>
          </cell>
        </row>
        <row r="8939">
          <cell r="L8939" t="str">
            <v>v3_030301V02F06</v>
          </cell>
          <cell r="M8939" t="str">
            <v>การสร้างแบรนด์/ เรื่องราว</v>
          </cell>
        </row>
        <row r="8940">
          <cell r="L8940" t="str">
            <v>v3_030301V02F07</v>
          </cell>
          <cell r="M8940" t="str">
            <v>แหล่งท่องเที่ยวเชิงเกษตรที่มีศักยภาพ</v>
          </cell>
        </row>
        <row r="8941">
          <cell r="L8941" t="str">
            <v>v3_030301V03F02</v>
          </cell>
          <cell r="M8941" t="str">
            <v>ความหลากหลายของช่องทางการตลาดของสินค้าเกษตชีวภาพ</v>
          </cell>
        </row>
        <row r="8942">
          <cell r="L8942" t="str">
            <v>v3_030301V04F02</v>
          </cell>
          <cell r="M8942" t="str">
            <v xml:space="preserve">ฐานข้อมูลเกษตรชีวภาพ    </v>
          </cell>
        </row>
        <row r="8943">
          <cell r="L8943" t="str">
            <v>v3_030301V04F03</v>
          </cell>
          <cell r="M8943" t="str">
            <v xml:space="preserve">การวิจัย เทคโนโลยี นวัตกรรม </v>
          </cell>
        </row>
        <row r="8944">
          <cell r="L8944" t="str">
            <v>v3_030302V01F01</v>
          </cell>
          <cell r="M8944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8945">
          <cell r="L8945" t="str">
            <v>v3_030302V01F02</v>
          </cell>
          <cell r="M8945" t="str">
            <v>การรวมกลุ่มเกษตรกร</v>
          </cell>
        </row>
        <row r="8946">
          <cell r="L8946" t="str">
            <v>v3_030302V02F04</v>
          </cell>
          <cell r="M8946" t="str">
            <v>การเรียนรู้การผลิต แปรรูปสินค้าเกษตรชีวภาพ</v>
          </cell>
        </row>
        <row r="8947">
          <cell r="L8947" t="str">
            <v>v3_030302V02F05</v>
          </cell>
          <cell r="M8947" t="str">
            <v>สมรรถนะผู้ประกอบการวิสาหกิจ</v>
          </cell>
        </row>
        <row r="8948">
          <cell r="L8948" t="str">
            <v>v3_030302V04F03</v>
          </cell>
          <cell r="M8948" t="str">
            <v>การวิจัย เทคโนโลยี นวัตกรรม</v>
          </cell>
        </row>
        <row r="8949">
          <cell r="L8949" t="str">
            <v>v3_030401V01F01</v>
          </cell>
          <cell r="M8949" t="str">
            <v>มาตรฐานวัตถุดิบ</v>
          </cell>
        </row>
        <row r="8950">
          <cell r="L8950" t="str">
            <v>v3_030401V01F02</v>
          </cell>
          <cell r="M8950" t="str">
            <v>ความพอเพียงของวัตถุดิบ</v>
          </cell>
        </row>
        <row r="8951">
          <cell r="L8951" t="str">
            <v>v3_030401V02F01</v>
          </cell>
          <cell r="M8951" t="str">
            <v>การคัดแยก/คัดเกรด/ตัดแต่ง/คัดบรรจุ และบรรจุภัณฑ์</v>
          </cell>
        </row>
        <row r="8952">
          <cell r="L8952" t="str">
            <v>v3_030401V03F01</v>
          </cell>
          <cell r="M8952" t="str">
            <v>การสร้างเครือข่ายตลาดแปรรูป/จับคู่ธุรกิจ</v>
          </cell>
        </row>
        <row r="8953">
          <cell r="L8953" t="str">
            <v>v3_030401V03F03</v>
          </cell>
          <cell r="M8953" t="str">
            <v>มาตรการส่งเสริมการขายที่เหมาะสม</v>
          </cell>
        </row>
        <row r="8954">
          <cell r="L8954" t="str">
            <v>v3_030401V03F04</v>
          </cell>
          <cell r="M8954" t="str">
            <v>การสร้างการรับรู้ในสินค้าเกษตรแปรรูปและผลิตภัณฑ์</v>
          </cell>
        </row>
        <row r="8955">
          <cell r="L8955" t="str">
            <v>v3_030401V04F01</v>
          </cell>
          <cell r="M8955" t="str">
            <v>การรวมกลุ่มเกษตรกร และภาคีเครือข่ายการแปรรูป</v>
          </cell>
        </row>
        <row r="8956">
          <cell r="L8956" t="str">
            <v>v3_030401V04F02</v>
          </cell>
          <cell r="M8956" t="str">
            <v xml:space="preserve">องค์ความรู้ด้านการแปรรูป </v>
          </cell>
        </row>
        <row r="8957">
          <cell r="L8957" t="str">
            <v>v3_030401V04F03</v>
          </cell>
          <cell r="M8957" t="str">
            <v>การวิจัยพัฒนาด้านเกษตรแปรรูป</v>
          </cell>
        </row>
        <row r="8958">
          <cell r="L8958" t="str">
            <v>v3_030401V04F05</v>
          </cell>
          <cell r="M8958" t="str">
            <v>ระบบข้อมูลสารสนเทศเพื่อการแปรรูปและการตลาด</v>
          </cell>
        </row>
        <row r="8959">
          <cell r="L8959" t="str">
            <v>v3_030501V01F02</v>
          </cell>
          <cell r="M8959" t="str">
            <v>ประสิทธิภาพพื้นที่ต้นแบบเกษตรอัจฉริยะ</v>
          </cell>
        </row>
        <row r="8960">
          <cell r="L8960" t="str">
            <v>v3_030501V02F01</v>
          </cell>
          <cell r="M8960" t="str">
            <v xml:space="preserve">เทคโนโลยีนวัตกรรมการผลิตและเก็บเกี่ยว </v>
          </cell>
        </row>
        <row r="8961">
          <cell r="L8961" t="str">
            <v>v3_030501V02F02</v>
          </cell>
          <cell r="M8961" t="str">
            <v xml:space="preserve">การให้บริการด้านการเกษตรอัจฉริยะ </v>
          </cell>
        </row>
        <row r="8962">
          <cell r="L8962" t="str">
            <v>v3_030501V02F03</v>
          </cell>
          <cell r="M8962" t="str">
            <v>ระบบโลจิสติกส์/คลังสินค้าอัจฉริยะ</v>
          </cell>
        </row>
        <row r="8963">
          <cell r="L8963" t="str">
            <v>v3_030501V02F05</v>
          </cell>
          <cell r="M8963" t="str">
            <v>คุณภาพของผลิตภัณฑ์แปรรูป</v>
          </cell>
        </row>
        <row r="8964">
          <cell r="L8964" t="str">
            <v>v3_030501V04F01</v>
          </cell>
          <cell r="M8964" t="str">
            <v>การวิจัยและพัฒนา พร้อมจดลิขสิทธิ์/สิทธิบัตร</v>
          </cell>
        </row>
        <row r="8965">
          <cell r="L8965" t="str">
            <v>v3_030501V04F02</v>
          </cell>
          <cell r="M8965" t="str">
            <v>ระบบสารสนเทศการจัดการเกษตรอัจฉริยะ</v>
          </cell>
        </row>
        <row r="8966">
          <cell r="L8966" t="str">
            <v>v3_030501V04F04</v>
          </cell>
          <cell r="M8966" t="str">
            <v>เทคโนโลยี นวัตกรรมที่เกี่ยวข้อง</v>
          </cell>
        </row>
        <row r="8967">
          <cell r="L8967" t="str">
            <v>v3_030502V01F01</v>
          </cell>
          <cell r="M8967" t="str">
            <v>คุณภาพของปัจจัยการผลิต</v>
          </cell>
        </row>
        <row r="8968">
          <cell r="L8968" t="str">
            <v>v3_030502V01F02</v>
          </cell>
          <cell r="M8968" t="str">
            <v>การเข้าถึงเทคโนโลยี</v>
          </cell>
        </row>
        <row r="8969">
          <cell r="L8969" t="str">
            <v>v3_030502V02F01</v>
          </cell>
          <cell r="M8969" t="str">
            <v xml:space="preserve">เทคโนโลยี นวัตกรรม อุปกรณ์การเกษตร </v>
          </cell>
        </row>
        <row r="8970">
          <cell r="L8970" t="str">
            <v>v3_030502V02F02</v>
          </cell>
          <cell r="M8970" t="str">
            <v>การบริการด้านเทคโนโลยีสมัยใหม่/อัจฉริยะ</v>
          </cell>
        </row>
        <row r="8971">
          <cell r="L8971" t="str">
            <v>v3_030502V02F03</v>
          </cell>
          <cell r="M8971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8972">
          <cell r="L8972" t="str">
            <v>v3_030502V03F01</v>
          </cell>
          <cell r="M8972" t="str">
            <v xml:space="preserve">พาณิชย์อิเล็กทรอนิกส์ </v>
          </cell>
        </row>
        <row r="8973">
          <cell r="L8973" t="str">
            <v>v3_030502V03F02</v>
          </cell>
          <cell r="M8973" t="str">
            <v>มาตรฐานการผลิต</v>
          </cell>
        </row>
        <row r="8974">
          <cell r="L8974" t="str">
            <v>v3_030502V03F03</v>
          </cell>
          <cell r="M8974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8975">
          <cell r="L8975" t="str">
            <v>v3_030502V03F04</v>
          </cell>
          <cell r="M8975" t="str">
            <v>ระบบโลจิสติกส์/คลังสินค้าอัจฉริยะ</v>
          </cell>
        </row>
        <row r="8976">
          <cell r="L8976" t="str">
            <v>v3_030601V02F01</v>
          </cell>
          <cell r="M8976" t="str">
            <v>การลดต้นทุนการผลิต</v>
          </cell>
        </row>
        <row r="8977">
          <cell r="L8977" t="str">
            <v>v3_030601V02F02</v>
          </cell>
          <cell r="M8977" t="str">
            <v>การเพิ่มปริมาณผลผลิต</v>
          </cell>
        </row>
        <row r="8978">
          <cell r="L8978" t="str">
            <v>v3_030601V02F05</v>
          </cell>
          <cell r="M8978" t="str">
            <v>เทคโนโลยีและองค์ความรู้</v>
          </cell>
        </row>
        <row r="8979">
          <cell r="L8979" t="str">
            <v>v3_030601V04F01</v>
          </cell>
          <cell r="M8979" t="str">
            <v xml:space="preserve">การวิจัย เทคโนโลยี นวัตกรรม </v>
          </cell>
        </row>
        <row r="8980">
          <cell r="L8980" t="str">
            <v>v3_030601V04F03</v>
          </cell>
          <cell r="M8980" t="str">
            <v xml:space="preserve">โครงสร้างพื้นฐาน/ ระบบโลจิสติกส์ภาคเกษตร </v>
          </cell>
        </row>
        <row r="8981">
          <cell r="L8981" t="str">
            <v>v3_030601V04F06</v>
          </cell>
          <cell r="M8981" t="str">
            <v xml:space="preserve">ข้อมูลสารสนเทศด้านการเกษตร </v>
          </cell>
        </row>
        <row r="8982">
          <cell r="L8982" t="str">
            <v>v3_030602V02F02</v>
          </cell>
          <cell r="M8982" t="str">
            <v>เทคโนโลยีและนวัตกรรมทางการเกษตร</v>
          </cell>
        </row>
        <row r="8983">
          <cell r="L8983" t="str">
            <v>v3_030602V02F06</v>
          </cell>
          <cell r="M8983" t="str">
            <v>คุณภาพมาตรฐานของสินค้าและผลิตภัณฑ์</v>
          </cell>
        </row>
        <row r="8984">
          <cell r="L8984" t="str">
            <v>v3_030602V03F02</v>
          </cell>
          <cell r="M8984" t="str">
            <v>ตลาดสินค้าเกษตรและผลิตภัณฑ์ที่ได้มาตรฐาน</v>
          </cell>
        </row>
        <row r="8985">
          <cell r="L8985" t="str">
            <v>v3_030602V04F03</v>
          </cell>
          <cell r="M8985" t="str">
            <v>ข้อมูลสารสนเทศการบริหารจัดการสถาบันเกษตรกร (สหกรณ์ วิสาหกิจชุมชน และกลุ่มเป้าหมาย)</v>
          </cell>
        </row>
        <row r="8986">
          <cell r="L8986" t="str">
            <v>v3_030101V01F01</v>
          </cell>
          <cell r="M8986" t="str">
            <v>คุณภาพปัจจัยการผลิต</v>
          </cell>
        </row>
        <row r="8987">
          <cell r="L8987" t="str">
            <v>v3_030101V01F02</v>
          </cell>
          <cell r="M8987" t="str">
            <v>ประสิทธิภาพการผลิตสินค้าเกษตรอัตลักษณ์พื้นถิ่น</v>
          </cell>
        </row>
        <row r="8988">
          <cell r="L8988" t="str">
            <v>v3_030101V01F03</v>
          </cell>
          <cell r="M8988" t="str">
            <v>การอนุรักษ์ พัฒนา และขยายพันธุ์พืช พันธุ์สัตว์อัตลักษณ์พื้นถิ่น</v>
          </cell>
        </row>
        <row r="8989">
          <cell r="L8989" t="str">
            <v>v3_030101V02F02</v>
          </cell>
          <cell r="M8989" t="str">
            <v>การสร้างแบรนด์/เรื่องราว</v>
          </cell>
        </row>
        <row r="8990">
          <cell r="L8990" t="str">
            <v>v3_030101V02F04</v>
          </cell>
          <cell r="M8990" t="str">
            <v xml:space="preserve">คุณภาพสินค้าและบรรจุภัณฑ์ </v>
          </cell>
        </row>
        <row r="8991">
          <cell r="L8991" t="str">
            <v>v3_030101V02F05</v>
          </cell>
          <cell r="M8991" t="str">
            <v xml:space="preserve">การแปรรูปผลิตภัณฑ์ </v>
          </cell>
        </row>
        <row r="8992">
          <cell r="L8992" t="str">
            <v>v3_030101V03F01</v>
          </cell>
          <cell r="M8992" t="str">
            <v>การเข้าถึงข้อมูลสินค้า</v>
          </cell>
        </row>
        <row r="8993">
          <cell r="L8993" t="str">
            <v>v3_030101V03F02</v>
          </cell>
          <cell r="M8993" t="str">
            <v>เครือข่ายและช่องทางการจำหน่ายสินค้า</v>
          </cell>
        </row>
        <row r="8994">
          <cell r="L8994" t="str">
            <v>v3_030101V03F04</v>
          </cell>
          <cell r="M8994" t="str">
            <v>ความตระหนักรู้ในสินค้าเกษตรอัตลักษณ์พื้นถิ่นและด้านโภชนาการ</v>
          </cell>
        </row>
        <row r="8995">
          <cell r="L8995" t="str">
            <v>v3_030101V04F01</v>
          </cell>
          <cell r="M8995" t="str">
            <v>ฐานข้อมูลเกษตรอัตลักษณ์พื้นถิ่น</v>
          </cell>
        </row>
        <row r="8996">
          <cell r="L8996" t="str">
            <v>v3_030101V04F02</v>
          </cell>
          <cell r="M8996" t="str">
            <v>การวิจัยด้านเกษตรอัตลักษณ์พื้นถิ่น</v>
          </cell>
        </row>
        <row r="8997">
          <cell r="L8997" t="str">
            <v>v3_030101V04F03</v>
          </cell>
          <cell r="M8997" t="str">
            <v>ภูมิปัญญา เทคโนโลยี นวัตกรรม</v>
          </cell>
        </row>
        <row r="8998">
          <cell r="L8998" t="str">
            <v>v3_030101V04F04</v>
          </cell>
          <cell r="M8998" t="str">
            <v>สมรรถนะของผู้เกี่ยวข้อง</v>
          </cell>
        </row>
        <row r="8999">
          <cell r="L8999" t="str">
            <v>v3_030101V04F06</v>
          </cell>
          <cell r="M8999" t="str">
            <v xml:space="preserve">การรวมกลุ่มเกษตรกร และภาคีเครือข่ายการผลิตสินค้าเกษตรอัตลักษณ์พื้นถิ่น   </v>
          </cell>
        </row>
        <row r="9000">
          <cell r="L9000" t="str">
            <v>v3_030201V01F01</v>
          </cell>
          <cell r="M9000" t="str">
            <v xml:space="preserve">ผลิตภาพผู้ประกอบการ/แรงงาน </v>
          </cell>
        </row>
        <row r="9001">
          <cell r="L9001" t="str">
            <v>v3_030201V01F03</v>
          </cell>
          <cell r="M9001" t="str">
            <v xml:space="preserve">คุณภาพพันธุ์พืช พันธุ์สัตว์ </v>
          </cell>
        </row>
        <row r="9002">
          <cell r="L9002" t="str">
            <v>v3_030201V02F01</v>
          </cell>
          <cell r="M9002" t="str">
            <v>การรวมกลุ่มทำเกษตร	ปลอดภัยและเกษตรอินทรีย์</v>
          </cell>
        </row>
        <row r="9003">
          <cell r="L9003" t="str">
            <v>v3_030201V02F03</v>
          </cell>
          <cell r="M9003" t="str">
            <v>การจัดการศัตรูพืชด้วยวิธีผสมผสาน</v>
          </cell>
        </row>
        <row r="9004">
          <cell r="L9004" t="str">
            <v>v3_030201V02F04</v>
          </cell>
          <cell r="M9004" t="str">
            <v xml:space="preserve">คุณภาพการผลิตเกษตรปลอดภัยและเกษตรอินทรีย์ที่เหมาะสม </v>
          </cell>
        </row>
        <row r="9005">
          <cell r="L9005" t="str">
            <v>v3_030201V03F01</v>
          </cell>
          <cell r="M9005" t="str">
            <v>การแปรรูปตามมาตรฐานทั้งในและต่างประเทศ</v>
          </cell>
        </row>
        <row r="9006">
          <cell r="L9006" t="str">
            <v>v3_030201V03F03</v>
          </cell>
          <cell r="M9006" t="str">
            <v>คุณภาพสินค้าและบรรจุภัณฑ์</v>
          </cell>
        </row>
        <row r="9007">
          <cell r="L9007" t="str">
            <v>v3_030201V04F01</v>
          </cell>
          <cell r="M9007" t="str">
            <v>ความหลากหลายของช่องทางการตลาดของสินค้าเกษตรปลอดภัยและเกษตรอินทรีย์</v>
          </cell>
        </row>
        <row r="9008">
          <cell r="L9008" t="str">
            <v>v3_030201V04F02</v>
          </cell>
          <cell r="M9008" t="str">
            <v xml:space="preserve">การเจรจาการค้า/ การเปิดตลาด/	ความร่วมมือ/ ลดอุปสรรคทางการค้า </v>
          </cell>
        </row>
        <row r="9009">
          <cell r="L9009" t="str">
            <v>v3_030201V04F03</v>
          </cell>
          <cell r="M9009" t="str">
            <v>การท่องเที่ยวเชิงเกษตรปลอดภัยและเกษตรอินทรีย์</v>
          </cell>
        </row>
        <row r="9010">
          <cell r="L9010" t="str">
            <v>v3_030201V04F04</v>
          </cell>
          <cell r="M9010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9011">
          <cell r="L9011" t="str">
            <v>v3_030201V04F05</v>
          </cell>
          <cell r="M9011" t="str">
            <v xml:space="preserve">ความตระหนักรู้ในการบริโภคสินค้าเกษตรที่ปลอดภัย	</v>
          </cell>
        </row>
        <row r="9012">
          <cell r="L9012" t="str">
            <v>v3_030201V05F01</v>
          </cell>
          <cell r="M9012" t="str">
            <v xml:space="preserve">การวิจัยและพัฒนาพันธุ์ </v>
          </cell>
        </row>
        <row r="9013">
          <cell r="L9013" t="str">
            <v>v3_030201V05F02</v>
          </cell>
          <cell r="M9013" t="str">
            <v xml:space="preserve">เทคโนโลยี นวัตกรรม เครื่องมือด้านเกษตรปลอดภัย </v>
          </cell>
        </row>
        <row r="9014">
          <cell r="L9014" t="str">
            <v>v3_030201V05F03</v>
          </cell>
          <cell r="M9014" t="str">
            <v>การบริหารจัดการพื้นที่/ น้ำ</v>
          </cell>
        </row>
        <row r="9015">
          <cell r="L9015" t="str">
            <v>v3_030201V05F05</v>
          </cell>
          <cell r="M9015" t="str">
            <v>ฐานข้อมูลด้านเกษตรปลอดภัย</v>
          </cell>
        </row>
        <row r="9016">
          <cell r="L9016" t="str">
            <v>v3_030201V05F06</v>
          </cell>
          <cell r="M9016" t="str">
            <v>สมรรถนะของผู้เกี่ยวข้อง</v>
          </cell>
        </row>
        <row r="9017">
          <cell r="L9017" t="str">
            <v>v3_030202V01F01</v>
          </cell>
          <cell r="M9017" t="str">
            <v>มาตรฐานสินค้าเกษตร</v>
          </cell>
        </row>
        <row r="9018">
          <cell r="L9018" t="str">
            <v>v3_030202V02F01</v>
          </cell>
          <cell r="M9018" t="str">
            <v>ผลิตภัณฑ์ที่มีมาตรฐาน</v>
          </cell>
        </row>
        <row r="9019">
          <cell r="L9019" t="str">
            <v>v3_030202V02F02</v>
          </cell>
          <cell r="M9019" t="str">
            <v>การออกแบบผลิตภัณฑ์และบรรจุภัณฑ์ที่เหมาะสม</v>
          </cell>
        </row>
        <row r="9020">
          <cell r="L9020" t="str">
            <v>v3_030202V02F03</v>
          </cell>
          <cell r="M9020" t="str">
            <v>ฐานข้อมูลสินค้าเกษตร/สถาบันเกษตรกร/เกษตรกร ที่ผ่านการรับรองมาตรฐาน</v>
          </cell>
        </row>
        <row r="9021">
          <cell r="L9021" t="str">
            <v>v3_030202V03F01</v>
          </cell>
          <cell r="M9021" t="str">
            <v>ความหลากหลายของช่องทางการตลาด/ ประชาสัมพันธ์</v>
          </cell>
        </row>
        <row r="9022">
          <cell r="L9022" t="str">
            <v>v3_030202V03F02</v>
          </cell>
          <cell r="M9022" t="str">
            <v>ความตระหนักรู้ของมาตรฐานสินค้าเกษตรปลอดภัยและเกษตรอินทรีย์ของไทย</v>
          </cell>
        </row>
        <row r="9023">
          <cell r="L9023" t="str">
            <v>v3_030202V04F01</v>
          </cell>
          <cell r="M9023" t="str">
            <v>เทคโนโลยีการผลิต เครื่องมือ</v>
          </cell>
        </row>
        <row r="9024">
          <cell r="L9024" t="str">
            <v>v3_030202V04F03</v>
          </cell>
          <cell r="M9024" t="str">
            <v>การเผยแพร่/ถ่ายทอดองค์ความรู้เกษตรปลอดภัยและเกษตรอินทรีย์</v>
          </cell>
        </row>
        <row r="9025">
          <cell r="L9025" t="str">
            <v>v3_030202V04F04</v>
          </cell>
          <cell r="M9025" t="str">
            <v>ฐานข้อมูลด้านเกษตรปลอดภัย</v>
          </cell>
        </row>
        <row r="9026">
          <cell r="L9026" t="str">
            <v>v3_030202V04F05</v>
          </cell>
          <cell r="M9026" t="str">
            <v>สมรรถนะของผู้เกี่ยวข้อง</v>
          </cell>
        </row>
        <row r="9027">
          <cell r="L9027" t="str">
            <v>v3_030202V04F06</v>
          </cell>
          <cell r="M9027" t="str">
            <v>การวิจัยและพัฒนาสินค้าเกษตรและอาหาร</v>
          </cell>
        </row>
        <row r="9028">
          <cell r="L9028" t="str">
            <v>v3_030202V04F07</v>
          </cell>
          <cell r="M9028" t="str">
            <v>การรวมกลุ่มในการทำเกษตรปลอดภัยและเกษตรอินทรีย์</v>
          </cell>
        </row>
        <row r="9029">
          <cell r="L9029" t="str">
            <v>v3_030301V01F01</v>
          </cell>
          <cell r="M9029" t="str">
            <v>การสำรวจ/อนุรักษ์/รวบรวมพันธุ์พืช พันธุ์สัตว์ ประมง ในท้องถิ่น/ชุมชน</v>
          </cell>
        </row>
        <row r="9030">
          <cell r="L9030" t="str">
            <v>v3_030301V01F02</v>
          </cell>
          <cell r="M9030" t="str">
            <v>การผลิตและใช้สารชีวภัณฑ์</v>
          </cell>
        </row>
        <row r="9031">
          <cell r="L9031" t="str">
            <v>v3_030301V01F03</v>
          </cell>
          <cell r="M9031" t="str">
            <v>การผลิตโดยใช้ผลพลอยได้และวัสดุเหลือใช้ทางการเกษตร</v>
          </cell>
        </row>
        <row r="9032">
          <cell r="L9032" t="str">
            <v>v3_030301V01F04</v>
          </cell>
          <cell r="M9032" t="str">
            <v>การปลูกพืช เลี้ยงสัตว์ และประมง สำหรับผลิตสินค้าชีวภาพในท้องถิ่น</v>
          </cell>
        </row>
        <row r="9033">
          <cell r="L9033" t="str">
            <v>v3_030301V02F01</v>
          </cell>
          <cell r="M9033" t="str">
            <v>ประสิทธิภาพกระบวนการผลิตสินค้าเกษตรชีวภาพ</v>
          </cell>
        </row>
        <row r="9034">
          <cell r="L9034" t="str">
            <v>v3_030301V02F02</v>
          </cell>
          <cell r="M9034" t="str">
            <v>มาตรฐานระบบการผลิตและมาตรฐานสินค้าเกษตรชีวภาพ</v>
          </cell>
        </row>
        <row r="9035">
          <cell r="L9035" t="str">
            <v>v3_030301V02F03</v>
          </cell>
          <cell r="M9035" t="str">
            <v>บรรจุภัณฑ์ที่ผลิตจากชีวภาพ</v>
          </cell>
        </row>
        <row r="9036">
          <cell r="L9036" t="str">
            <v>v3_030301V02F04</v>
          </cell>
          <cell r="M9036" t="str">
            <v>ความหลากหลายผลิตภัณฑ์แปรรูป</v>
          </cell>
        </row>
        <row r="9037">
          <cell r="L9037" t="str">
            <v>v3_030301V02F05</v>
          </cell>
          <cell r="M9037" t="str">
            <v>การยกระดับผลิตภัณฑ์สู่สินค้าพรีเมี่ยม</v>
          </cell>
        </row>
        <row r="9038">
          <cell r="L9038" t="str">
            <v>v3_030301V02F06</v>
          </cell>
          <cell r="M9038" t="str">
            <v>การสร้างแบรนด์/ เรื่องราว</v>
          </cell>
        </row>
        <row r="9039">
          <cell r="L9039" t="str">
            <v>v3_030301V02F07</v>
          </cell>
          <cell r="M9039" t="str">
            <v>แหล่งท่องเที่ยวเชิงเกษตรที่มีศักยภาพ</v>
          </cell>
        </row>
        <row r="9040">
          <cell r="L9040" t="str">
            <v>v3_030301V03F01</v>
          </cell>
          <cell r="M9040" t="str">
            <v xml:space="preserve">การสร้างการรับรู้ในผลิตภัณฑ์ </v>
          </cell>
        </row>
        <row r="9041">
          <cell r="L9041" t="str">
            <v>v3_030301V03F02</v>
          </cell>
          <cell r="M9041" t="str">
            <v>ความหลากหลายของช่องทางการตลาดของสินค้าเกษตชีวภาพ</v>
          </cell>
        </row>
        <row r="9042">
          <cell r="L9042" t="str">
            <v>v3_030301V04F02</v>
          </cell>
          <cell r="M9042" t="str">
            <v xml:space="preserve">ฐานข้อมูลเกษตรชีวภาพ    </v>
          </cell>
        </row>
        <row r="9043">
          <cell r="L9043" t="str">
            <v>v3_030301V04F03</v>
          </cell>
          <cell r="M9043" t="str">
            <v xml:space="preserve">การวิจัย เทคโนโลยี นวัตกรรม </v>
          </cell>
        </row>
        <row r="9044">
          <cell r="L9044" t="str">
            <v>v3_030301V04F04</v>
          </cell>
          <cell r="M9044" t="str">
            <v>สมรรถนะของผู้เกี่ยวข้อง</v>
          </cell>
        </row>
        <row r="9045">
          <cell r="L9045" t="str">
            <v>v3_030302V01F01</v>
          </cell>
          <cell r="M9045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9046">
          <cell r="L9046" t="str">
            <v>v3_030302V01F02</v>
          </cell>
          <cell r="M9046" t="str">
            <v>การรวมกลุ่มเกษตรกร</v>
          </cell>
        </row>
        <row r="9047">
          <cell r="L9047" t="str">
            <v>v3_030302V02F01</v>
          </cell>
          <cell r="M9047" t="str">
            <v>ประสิทธิภาพการดำเนินงาน/การตลาด</v>
          </cell>
        </row>
        <row r="9048">
          <cell r="L9048" t="str">
            <v>v3_030302V02F02</v>
          </cell>
          <cell r="M9048" t="str">
            <v>ผลิตภัณฑ์ที่ตรงตามความต้องการของตลาด</v>
          </cell>
        </row>
        <row r="9049">
          <cell r="L9049" t="str">
            <v>v3_030302V02F04</v>
          </cell>
          <cell r="M9049" t="str">
            <v>การเรียนรู้การผลิต แปรรูปสินค้าเกษตรชีวภาพ</v>
          </cell>
        </row>
        <row r="9050">
          <cell r="L9050" t="str">
            <v>v3_030302V02F05</v>
          </cell>
          <cell r="M9050" t="str">
            <v>สมรรถนะผู้ประกอบการวิสาหกิจ</v>
          </cell>
        </row>
        <row r="9051">
          <cell r="L9051" t="str">
            <v>v3_030302V03F01</v>
          </cell>
          <cell r="M9051" t="str">
            <v>ประสิทธิภาพการติดตามประเมินผล</v>
          </cell>
        </row>
        <row r="9052">
          <cell r="L9052" t="str">
            <v>v3_030302V03F03</v>
          </cell>
          <cell r="M9052" t="str">
            <v xml:space="preserve">การประเมินความต้องการสินค้าเกษตรชีวภาพของตลาด </v>
          </cell>
        </row>
        <row r="9053">
          <cell r="L9053" t="str">
            <v>v3_030302V03F04</v>
          </cell>
          <cell r="M9053" t="str">
            <v>ความหลากหลายของช่องการจำหน่ายผลิตภัณฑ์</v>
          </cell>
        </row>
        <row r="9054">
          <cell r="L9054" t="str">
            <v>v3_030302V03F05</v>
          </cell>
          <cell r="M9054" t="str">
            <v>การยกระดับวิสาหกิจเพื่อการส่งออก</v>
          </cell>
        </row>
        <row r="9055">
          <cell r="L9055" t="str">
            <v>v3_030302V03F06</v>
          </cell>
          <cell r="M9055" t="str">
            <v>เครือข่ายการเชื่อมโยงภาคอุตสาหกรรมและการท่องเที่ยวเกษตร/การจัดการตลาด</v>
          </cell>
        </row>
        <row r="9056">
          <cell r="L9056" t="str">
            <v>v3_030302V04F02</v>
          </cell>
          <cell r="M9056" t="str">
            <v xml:space="preserve">ฐานข้อมูลเกษตรชีวภาพ   </v>
          </cell>
        </row>
        <row r="9057">
          <cell r="L9057" t="str">
            <v>v3_030302V04F03</v>
          </cell>
          <cell r="M9057" t="str">
            <v>การวิจัย เทคโนโลยี นวัตกรรม</v>
          </cell>
        </row>
        <row r="9058">
          <cell r="L9058" t="str">
            <v>v3_030302V04F04</v>
          </cell>
          <cell r="M9058" t="str">
            <v>สมรรถนะของผู้เกี่ยวข้อง</v>
          </cell>
        </row>
        <row r="9059">
          <cell r="L9059" t="str">
            <v>v3_030401V01F01</v>
          </cell>
          <cell r="M9059" t="str">
            <v>มาตรฐานวัตถุดิบ</v>
          </cell>
        </row>
        <row r="9060">
          <cell r="L9060" t="str">
            <v>v3_030401V01F02</v>
          </cell>
          <cell r="M9060" t="str">
            <v>ความพอเพียงของวัตถุดิบ</v>
          </cell>
        </row>
        <row r="9061">
          <cell r="L9061" t="str">
            <v>v3_030401V02F01</v>
          </cell>
          <cell r="M9061" t="str">
            <v>การคัดแยก/คัดเกรด/ตัดแต่ง/คัดบรรจุ และบรรจุภัณฑ์</v>
          </cell>
        </row>
        <row r="9062">
          <cell r="L9062" t="str">
            <v>v3_030401V02F03</v>
          </cell>
          <cell r="M9062" t="str">
            <v xml:space="preserve">ความหลากหลายของสินค้าและผลิตภัณฑ์พร้อมบรรจุภัณฑ์ </v>
          </cell>
        </row>
        <row r="9063">
          <cell r="L9063" t="str">
            <v>v3_030401V02F04</v>
          </cell>
          <cell r="M9063" t="str">
            <v>ความเหมาะสมในการออกแบบผลิตภัณฑ์และบรรจุภัณฑ์</v>
          </cell>
        </row>
        <row r="9064">
          <cell r="L9064" t="str">
            <v>v3_030401V02F05</v>
          </cell>
          <cell r="M9064" t="str">
            <v>การสร้างตราสินค้า/เรื่องราว</v>
          </cell>
        </row>
        <row r="9065">
          <cell r="L9065" t="str">
            <v>v3_030401V02F06</v>
          </cell>
          <cell r="M9065" t="str">
            <v>สมรรถนะผู้ประกอบการ</v>
          </cell>
        </row>
        <row r="9066">
          <cell r="L9066" t="str">
            <v>v3_030401V03F01</v>
          </cell>
          <cell r="M9066" t="str">
            <v>การสร้างเครือข่ายตลาดแปรรูป/จับคู่ธุรกิจ</v>
          </cell>
        </row>
        <row r="9067">
          <cell r="L9067" t="str">
            <v>v3_030401V03F02</v>
          </cell>
          <cell r="M9067" t="str">
            <v>ความหลากหลายของช่องทางการจำหน่ายและขยายตลาดทั้งในและต่างประเทศ</v>
          </cell>
        </row>
        <row r="9068">
          <cell r="L9068" t="str">
            <v>v3_030401V03F03</v>
          </cell>
          <cell r="M9068" t="str">
            <v>มาตรการส่งเสริมการขายที่เหมาะสม</v>
          </cell>
        </row>
        <row r="9069">
          <cell r="L9069" t="str">
            <v>v3_030401V03F04</v>
          </cell>
          <cell r="M9069" t="str">
            <v>การสร้างการรับรู้ในสินค้าเกษตรแปรรูปและผลิตภัณฑ์</v>
          </cell>
        </row>
        <row r="9070">
          <cell r="L9070" t="str">
            <v>v3_030401V04F01</v>
          </cell>
          <cell r="M9070" t="str">
            <v>การรวมกลุ่มเกษตรกร และภาคีเครือข่ายการแปรรูป</v>
          </cell>
        </row>
        <row r="9071">
          <cell r="L9071" t="str">
            <v>v3_030401V04F02</v>
          </cell>
          <cell r="M9071" t="str">
            <v xml:space="preserve">องค์ความรู้ด้านการแปรรูป </v>
          </cell>
        </row>
        <row r="9072">
          <cell r="L9072" t="str">
            <v>v3_030401V04F03</v>
          </cell>
          <cell r="M9072" t="str">
            <v>การวิจัยพัฒนาด้านเกษตรแปรรูป</v>
          </cell>
        </row>
        <row r="9073">
          <cell r="L9073" t="str">
            <v>v3_030401V04F04</v>
          </cell>
          <cell r="M9073" t="str">
            <v>โครงสร้างพื้นฐาน เทคโนโลยี อุปกรณ์การเกษตรที่เกี่ยวข้อง</v>
          </cell>
        </row>
        <row r="9074">
          <cell r="L9074" t="str">
            <v>v3_030401V04F05</v>
          </cell>
          <cell r="M9074" t="str">
            <v>ระบบข้อมูลสารสนเทศเพื่อการแปรรูปและการตลาด</v>
          </cell>
        </row>
        <row r="9075">
          <cell r="L9075" t="str">
            <v>v3_030501V01F01</v>
          </cell>
          <cell r="M9075" t="str">
            <v>แผนการผลิตที่มีประสิทธิภาพ</v>
          </cell>
        </row>
        <row r="9076">
          <cell r="L9076" t="str">
            <v>v3_030501V01F02</v>
          </cell>
          <cell r="M9076" t="str">
            <v>ประสิทธิภาพพื้นที่ต้นแบบเกษตรอัจฉริยะ</v>
          </cell>
        </row>
        <row r="9077">
          <cell r="L9077" t="str">
            <v>v3_030501V02F01</v>
          </cell>
          <cell r="M9077" t="str">
            <v xml:space="preserve">เทคโนโลยีนวัตกรรมการผลิตและเก็บเกี่ยว </v>
          </cell>
        </row>
        <row r="9078">
          <cell r="L9078" t="str">
            <v>v3_030501V02F02</v>
          </cell>
          <cell r="M9078" t="str">
            <v xml:space="preserve">การให้บริการด้านการเกษตรอัจฉริยะ </v>
          </cell>
        </row>
        <row r="9079">
          <cell r="L9079" t="str">
            <v>v3_030501V02F03</v>
          </cell>
          <cell r="M9079" t="str">
            <v>ระบบโลจิสติกส์/คลังสินค้าอัจฉริยะ</v>
          </cell>
        </row>
        <row r="9080">
          <cell r="L9080" t="str">
            <v>v3_030501V02F05</v>
          </cell>
          <cell r="M9080" t="str">
            <v>คุณภาพของผลิตภัณฑ์แปรรูป</v>
          </cell>
        </row>
        <row r="9081">
          <cell r="L9081" t="str">
            <v>v3_030501V03F01</v>
          </cell>
          <cell r="M9081" t="str">
            <v xml:space="preserve">พาณิชย์เล็กทรอนิกส์ การจัดการตลาด และแฟลตฟอร์มตลาดที่เหมาะสม </v>
          </cell>
        </row>
        <row r="9082">
          <cell r="L9082" t="str">
            <v>v3_030501V03F02</v>
          </cell>
          <cell r="M9082" t="str">
            <v>การสร้างการรับรู้และค่านิยมการบริโภคสินค้าเกษตรในประเทศ การจัดแสดงสินค้าเกษตร</v>
          </cell>
        </row>
        <row r="9083">
          <cell r="L9083" t="str">
            <v>v3_030501V04F01</v>
          </cell>
          <cell r="M9083" t="str">
            <v>การวิจัยและพัฒนา พร้อมจดลิขสิทธิ์/สิทธิบัตร</v>
          </cell>
        </row>
        <row r="9084">
          <cell r="L9084" t="str">
            <v>v3_030501V04F02</v>
          </cell>
          <cell r="M9084" t="str">
            <v>ระบบสารสนเทศการจัดการเกษตรอัจฉริยะ</v>
          </cell>
        </row>
        <row r="9085">
          <cell r="L9085" t="str">
            <v>v3_030501V04F04</v>
          </cell>
          <cell r="M9085" t="str">
            <v>เทคโนโลยี นวัตกรรมที่เกี่ยวข้อง</v>
          </cell>
        </row>
        <row r="9086">
          <cell r="L9086" t="str">
            <v>v3_030502V01F01</v>
          </cell>
          <cell r="M9086" t="str">
            <v>คุณภาพของปัจจัยการผลิต</v>
          </cell>
        </row>
        <row r="9087">
          <cell r="L9087" t="str">
            <v>v3_030502V01F02</v>
          </cell>
          <cell r="M9087" t="str">
            <v>การเข้าถึงเทคโนโลยี</v>
          </cell>
        </row>
        <row r="9088">
          <cell r="L9088" t="str">
            <v>v3_030502V02F01</v>
          </cell>
          <cell r="M9088" t="str">
            <v xml:space="preserve">เทคโนโลยี นวัตกรรม อุปกรณ์การเกษตร </v>
          </cell>
        </row>
        <row r="9089">
          <cell r="L9089" t="str">
            <v>v3_030502V02F02</v>
          </cell>
          <cell r="M9089" t="str">
            <v>การบริการด้านเทคโนโลยีสมัยใหม่/อัจฉริยะ</v>
          </cell>
        </row>
        <row r="9090">
          <cell r="L9090" t="str">
            <v>v3_030502V02F03</v>
          </cell>
          <cell r="M9090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9091">
          <cell r="L9091" t="str">
            <v>v3_030502V03F01</v>
          </cell>
          <cell r="M9091" t="str">
            <v xml:space="preserve">พาณิชย์อิเล็กทรอนิกส์ </v>
          </cell>
        </row>
        <row r="9092">
          <cell r="L9092" t="str">
            <v>v3_030502V03F02</v>
          </cell>
          <cell r="M9092" t="str">
            <v>มาตรฐานการผลิต</v>
          </cell>
        </row>
        <row r="9093">
          <cell r="L9093" t="str">
            <v>v3_030502V03F03</v>
          </cell>
          <cell r="M9093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9094">
          <cell r="L9094" t="str">
            <v>v3_030502V03F04</v>
          </cell>
          <cell r="M9094" t="str">
            <v>ระบบโลจิสติกส์/คลังสินค้าอัจฉริยะ</v>
          </cell>
        </row>
        <row r="9095">
          <cell r="L9095" t="str">
            <v>v3_030201V02F03</v>
          </cell>
          <cell r="M9095" t="str">
            <v>การจัดการศัตรูพืชด้วยวิธีผสมผสาน</v>
          </cell>
        </row>
        <row r="9096">
          <cell r="L9096" t="str">
            <v>v3_030201V02F04</v>
          </cell>
          <cell r="M9096" t="str">
            <v xml:space="preserve">คุณภาพการผลิตเกษตรปลอดภัยและเกษตรอินทรีย์ที่เหมาะสม </v>
          </cell>
        </row>
        <row r="9097">
          <cell r="L9097" t="str">
            <v>v3_030201V03F02</v>
          </cell>
          <cell r="M9097" t="str">
            <v>มาตรการส่งเสริมการลงทุนด้านเกษตรปลอดภัยและเกษตรอินทรีย์</v>
          </cell>
        </row>
        <row r="9098">
          <cell r="L9098" t="str">
            <v>v3_030302V03F06</v>
          </cell>
          <cell r="M9098" t="str">
            <v>เครือข่ายการเชื่อมโยงภาคอุตสาหกรรมและการท่องเที่ยวเกษตร/การจัดการตลาด</v>
          </cell>
        </row>
        <row r="9099">
          <cell r="L9099" t="str">
            <v>v3_030401V02F06</v>
          </cell>
          <cell r="M9099" t="str">
            <v>สมรรถนะผู้ประกอบการ</v>
          </cell>
        </row>
        <row r="9100">
          <cell r="L9100" t="str">
            <v>v3_030601V04F06</v>
          </cell>
          <cell r="M9100" t="str">
            <v xml:space="preserve">ข้อมูลสารสนเทศด้านการเกษตร </v>
          </cell>
        </row>
        <row r="9101">
          <cell r="L9101" t="str">
            <v>v3_030602V02F04</v>
          </cell>
          <cell r="M9101" t="str">
            <v>เครือข่ายการเชื่อมโยงกับผู้ประกอบการ ภาคเอกชน และหน่วยงานทีเกี่ยวข้อง</v>
          </cell>
        </row>
        <row r="9102">
          <cell r="L9102" t="str">
            <v>v3_030201V02F01</v>
          </cell>
          <cell r="M9102" t="str">
            <v>การรวมกลุ่มทำเกษตร	ปลอดภัยและเกษตรอินทรีย์</v>
          </cell>
        </row>
        <row r="9103">
          <cell r="L9103" t="str">
            <v>v3_030201V02F02</v>
          </cell>
          <cell r="M9103" t="str">
            <v>มาตรฐานเกษตรปลอดภัย เกษตรอินทรีย์ และระบบตรวจสอบย้อนกลับ</v>
          </cell>
        </row>
        <row r="9104">
          <cell r="L9104" t="str">
            <v>v3_030201V02F04</v>
          </cell>
          <cell r="M9104" t="str">
            <v xml:space="preserve">คุณภาพการผลิตเกษตรปลอดภัยและเกษตรอินทรีย์ที่เหมาะสม </v>
          </cell>
        </row>
        <row r="9105">
          <cell r="L9105" t="str">
            <v>v3_030201V03F01</v>
          </cell>
          <cell r="M9105" t="str">
            <v>การแปรรูปตามมาตรฐานทั้งในและต่างประเทศ</v>
          </cell>
        </row>
        <row r="9106">
          <cell r="L9106" t="str">
            <v>v3_030201V03F02</v>
          </cell>
          <cell r="M9106" t="str">
            <v>มาตรการส่งเสริมการลงทุนด้านเกษตรปลอดภัยและเกษตรอินทรีย์</v>
          </cell>
        </row>
        <row r="9107">
          <cell r="L9107" t="str">
            <v>v3_030201V04F01</v>
          </cell>
          <cell r="M9107" t="str">
            <v>ความหลากหลายของช่องทางการตลาดของสินค้าเกษตรปลอดภัยและเกษตรอินทรีย์</v>
          </cell>
        </row>
        <row r="9108">
          <cell r="L9108" t="str">
            <v>v3_030201V04F03</v>
          </cell>
          <cell r="M9108" t="str">
            <v>การท่องเที่ยวเชิงเกษตรปลอดภัยและเกษตรอินทรีย์</v>
          </cell>
        </row>
        <row r="9109">
          <cell r="L9109" t="str">
            <v>v3_030202V01F01</v>
          </cell>
          <cell r="M9109" t="str">
            <v>มาตรฐานสินค้าเกษตร</v>
          </cell>
        </row>
        <row r="9110">
          <cell r="L9110" t="str">
            <v>v3_030202V01F02</v>
          </cell>
          <cell r="M9110" t="str">
            <v>การรับรองแหล่งผลิตตามมาตรฐานเกษตรปลอดภัยและเกษตรอินทรีย์</v>
          </cell>
        </row>
        <row r="9111">
          <cell r="L9111" t="str">
            <v>v3_030202V03F01</v>
          </cell>
          <cell r="M9111" t="str">
            <v>ความหลากหลายของช่องทางการตลาด/ ประชาสัมพันธ์</v>
          </cell>
        </row>
        <row r="9112">
          <cell r="L9112" t="str">
            <v>v3_030202V04F03</v>
          </cell>
          <cell r="M9112" t="str">
            <v>การเผยแพร่/ถ่ายทอดองค์ความรู้เกษตรปลอดภัยและเกษตรอินทรีย์</v>
          </cell>
        </row>
        <row r="9113">
          <cell r="L9113" t="str">
            <v>v3_030401V01F01</v>
          </cell>
          <cell r="M9113" t="str">
            <v>มาตรฐานวัตถุดิบ</v>
          </cell>
        </row>
        <row r="9114">
          <cell r="L9114" t="str">
            <v>v3_030401V02F06</v>
          </cell>
          <cell r="M9114" t="str">
            <v>สมรรถนะผู้ประกอบการ</v>
          </cell>
        </row>
        <row r="9115">
          <cell r="L9115" t="str">
            <v>v3_030401V04F01</v>
          </cell>
          <cell r="M9115" t="str">
            <v>การรวมกลุ่มเกษตรกร และภาคีเครือข่ายการแปรรูป</v>
          </cell>
        </row>
        <row r="9116">
          <cell r="L9116" t="str">
            <v>v3_030401V04F02</v>
          </cell>
          <cell r="M9116" t="str">
            <v xml:space="preserve">องค์ความรู้ด้านการแปรรูป </v>
          </cell>
        </row>
        <row r="9117">
          <cell r="L9117" t="str">
            <v>v3_030401V04F04</v>
          </cell>
          <cell r="M9117" t="str">
            <v>โครงสร้างพื้นฐาน เทคโนโลยี อุปกรณ์การเกษตรที่เกี่ยวข้อง</v>
          </cell>
        </row>
        <row r="9118">
          <cell r="L9118" t="str">
            <v>v3_030502V01F01</v>
          </cell>
          <cell r="M9118" t="str">
            <v>คุณภาพของปัจจัยการผลิต</v>
          </cell>
        </row>
        <row r="9119">
          <cell r="L9119" t="str">
            <v>v3_030502V01F02</v>
          </cell>
          <cell r="M9119" t="str">
            <v>การเข้าถึงเทคโนโลยี</v>
          </cell>
        </row>
        <row r="9120">
          <cell r="L9120" t="str">
            <v>v3_030502V02F01</v>
          </cell>
          <cell r="M9120" t="str">
            <v xml:space="preserve">เทคโนโลยี นวัตกรรม อุปกรณ์การเกษตร </v>
          </cell>
        </row>
        <row r="9121">
          <cell r="L9121" t="str">
            <v>v3_030502V02F02</v>
          </cell>
          <cell r="M9121" t="str">
            <v>การบริการด้านเทคโนโลยีสมัยใหม่/อัจฉริยะ</v>
          </cell>
        </row>
        <row r="9122">
          <cell r="L9122" t="str">
            <v>v3_030502V02F03</v>
          </cell>
          <cell r="M9122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9123">
          <cell r="L9123" t="str">
            <v>v3_030502V03F02</v>
          </cell>
          <cell r="M9123" t="str">
            <v>มาตรฐานการผลิต</v>
          </cell>
        </row>
        <row r="9124">
          <cell r="L9124" t="str">
            <v>v3_030502V03F03</v>
          </cell>
          <cell r="M9124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9125">
          <cell r="L9125" t="str">
            <v>v3_030601V01F01</v>
          </cell>
          <cell r="M9125" t="str">
            <v>ความเพียงพอปัจจัยการผลิต</v>
          </cell>
        </row>
        <row r="9126">
          <cell r="L9126" t="str">
            <v>v3_030601V02F03</v>
          </cell>
          <cell r="M9126" t="str">
            <v>คุณภาพมาตรฐานของผลิตภัณฑ์สินค้าเกษตร</v>
          </cell>
        </row>
        <row r="9127">
          <cell r="L9127" t="str">
            <v>v3_030601V02F05</v>
          </cell>
          <cell r="M9127" t="str">
            <v>เทคโนโลยีและองค์ความรู้</v>
          </cell>
        </row>
        <row r="9128">
          <cell r="L9128" t="str">
            <v>v3_030601V02F06</v>
          </cell>
          <cell r="M9128" t="str">
            <v>การรวมกลุ่ม/การบริหารจัดการกลุ่ม</v>
          </cell>
        </row>
        <row r="9129">
          <cell r="L9129" t="str">
            <v>v3_030601V03F01</v>
          </cell>
          <cell r="M9129" t="str">
            <v>ความหลากหลายของช่องทางด้านการตลาดของสินค้าเกษตร</v>
          </cell>
        </row>
        <row r="9130">
          <cell r="L9130" t="str">
            <v>v3_030601V04F01</v>
          </cell>
          <cell r="M9130" t="str">
            <v xml:space="preserve">การวิจัย เทคโนโลยี นวัตกรรม </v>
          </cell>
        </row>
        <row r="9131">
          <cell r="L9131" t="str">
            <v>v3_030601V04F02</v>
          </cell>
          <cell r="M9131" t="str">
            <v xml:space="preserve">การรับรองมาตรฐานที่เกี่ยวข้อง/ ระบบตรวจสอบย้อนกลับ </v>
          </cell>
        </row>
        <row r="9132">
          <cell r="L9132" t="str">
            <v>v3_030101V01F02</v>
          </cell>
          <cell r="M9132" t="str">
            <v>ประสิทธิภาพการผลิตสินค้าเกษตรอัตลักษณ์พื้นถิ่น</v>
          </cell>
        </row>
        <row r="9133">
          <cell r="L9133" t="str">
            <v>v3_030101V02F05</v>
          </cell>
          <cell r="M9133" t="str">
            <v xml:space="preserve">การแปรรูปผลิตภัณฑ์ </v>
          </cell>
        </row>
        <row r="9134">
          <cell r="L9134" t="str">
            <v>v3_030401V02F06</v>
          </cell>
          <cell r="M9134" t="str">
            <v>สมรรถนะผู้ประกอบการ</v>
          </cell>
        </row>
        <row r="9135">
          <cell r="L9135" t="str">
            <v>v3_030501V02F02</v>
          </cell>
          <cell r="M9135" t="str">
            <v xml:space="preserve">การให้บริการด้านการเกษตรอัจฉริยะ </v>
          </cell>
        </row>
        <row r="9136">
          <cell r="L9136" t="str">
            <v>v3_030502V02F02</v>
          </cell>
          <cell r="M9136" t="str">
            <v>การบริการด้านเทคโนโลยีสมัยใหม่/อัจฉริยะ</v>
          </cell>
        </row>
        <row r="9137">
          <cell r="L9137" t="str">
            <v>v3_030101V02F01</v>
          </cell>
          <cell r="M9137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9138">
          <cell r="L9138" t="str">
            <v>v3_030101V02F02</v>
          </cell>
          <cell r="M9138" t="str">
            <v>การสร้างแบรนด์/เรื่องราว</v>
          </cell>
        </row>
        <row r="9139">
          <cell r="L9139" t="str">
            <v>v3_030101V02F03</v>
          </cell>
          <cell r="M9139" t="str">
            <v>มาตรฐานรับรองสินค้าและระบบตรวจสอบย้อนกลับ</v>
          </cell>
        </row>
        <row r="9140">
          <cell r="L9140" t="str">
            <v>v3_030101V02F04</v>
          </cell>
          <cell r="M9140" t="str">
            <v xml:space="preserve">คุณภาพสินค้าและบรรจุภัณฑ์ </v>
          </cell>
        </row>
        <row r="9141">
          <cell r="L9141" t="str">
            <v>v3_030101V02F05</v>
          </cell>
          <cell r="M9141" t="str">
            <v xml:space="preserve">การแปรรูปผลิตภัณฑ์ </v>
          </cell>
        </row>
        <row r="9142">
          <cell r="L9142" t="str">
            <v>v3_030201V02F01</v>
          </cell>
          <cell r="M9142" t="str">
            <v>การรวมกลุ่มทำเกษตร	ปลอดภัยและเกษตรอินทรีย์</v>
          </cell>
        </row>
        <row r="9143">
          <cell r="L9143" t="str">
            <v>v3_030201V02F02</v>
          </cell>
          <cell r="M9143" t="str">
            <v>มาตรฐานเกษตรปลอดภัย เกษตรอินทรีย์ และระบบตรวจสอบย้อนกลับ</v>
          </cell>
        </row>
        <row r="9144">
          <cell r="L9144" t="str">
            <v>v3_030201V02F03</v>
          </cell>
          <cell r="M9144" t="str">
            <v>การจัดการศัตรูพืชด้วยวิธีผสมผสาน</v>
          </cell>
        </row>
        <row r="9145">
          <cell r="L9145" t="str">
            <v>v3_030201V02F04</v>
          </cell>
          <cell r="M9145" t="str">
            <v xml:space="preserve">คุณภาพการผลิตเกษตรปลอดภัยและเกษตรอินทรีย์ที่เหมาะสม </v>
          </cell>
        </row>
        <row r="9146">
          <cell r="L9146" t="str">
            <v>v3_030202V01F01</v>
          </cell>
          <cell r="M9146" t="str">
            <v>มาตรฐานสินค้าเกษตร</v>
          </cell>
        </row>
        <row r="9147">
          <cell r="L9147" t="str">
            <v>v3_030202V01F02</v>
          </cell>
          <cell r="M9147" t="str">
            <v>การรับรองแหล่งผลิตตามมาตรฐานเกษตรปลอดภัยและเกษตรอินทรีย์</v>
          </cell>
        </row>
        <row r="9148">
          <cell r="L9148" t="str">
            <v>v3_030202V01F03</v>
          </cell>
          <cell r="M9148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9149">
          <cell r="L9149" t="str">
            <v>v3_030202V04F01</v>
          </cell>
          <cell r="M9149" t="str">
            <v>เทคโนโลยีการผลิต เครื่องมือ</v>
          </cell>
        </row>
        <row r="9150">
          <cell r="L9150" t="str">
            <v>v3_030202V04F02</v>
          </cell>
          <cell r="M9150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9151">
          <cell r="L9151" t="str">
            <v>v3_030202V04F03</v>
          </cell>
          <cell r="M9151" t="str">
            <v>การเผยแพร่/ถ่ายทอดองค์ความรู้เกษตรปลอดภัยและเกษตรอินทรีย์</v>
          </cell>
        </row>
        <row r="9152">
          <cell r="L9152" t="str">
            <v>v3_030202V04F04</v>
          </cell>
          <cell r="M9152" t="str">
            <v>ฐานข้อมูลด้านเกษตรปลอดภัย</v>
          </cell>
        </row>
        <row r="9153">
          <cell r="L9153" t="str">
            <v>v3_030202V04F05</v>
          </cell>
          <cell r="M9153" t="str">
            <v>สมรรถนะของผู้เกี่ยวข้อง</v>
          </cell>
        </row>
        <row r="9154">
          <cell r="L9154" t="str">
            <v>v3_030202V04F06</v>
          </cell>
          <cell r="M9154" t="str">
            <v>การวิจัยและพัฒนาสินค้าเกษตรและอาหาร</v>
          </cell>
        </row>
        <row r="9155">
          <cell r="L9155" t="str">
            <v>v3_030202V04F07</v>
          </cell>
          <cell r="M9155" t="str">
            <v>การรวมกลุ่มในการทำเกษตรปลอดภัยและเกษตรอินทรีย์</v>
          </cell>
        </row>
        <row r="9156">
          <cell r="L9156" t="str">
            <v>v3_030301V02F01</v>
          </cell>
          <cell r="M9156" t="str">
            <v>ประสิทธิภาพกระบวนการผลิตสินค้าเกษตรชีวภาพ</v>
          </cell>
        </row>
        <row r="9157">
          <cell r="L9157" t="str">
            <v>v3_030301V02F02</v>
          </cell>
          <cell r="M9157" t="str">
            <v>มาตรฐานระบบการผลิตและมาตรฐานสินค้าเกษตรชีวภาพ</v>
          </cell>
        </row>
        <row r="9158">
          <cell r="L9158" t="str">
            <v>v3_030301V02F04</v>
          </cell>
          <cell r="M9158" t="str">
            <v>ความหลากหลายผลิตภัณฑ์แปรรูป</v>
          </cell>
        </row>
        <row r="9159">
          <cell r="L9159" t="str">
            <v>v3_030301V02F05</v>
          </cell>
          <cell r="M9159" t="str">
            <v>การยกระดับผลิตภัณฑ์สู่สินค้าพรีเมี่ยม</v>
          </cell>
        </row>
        <row r="9160">
          <cell r="L9160" t="str">
            <v>v3_030301V02F06</v>
          </cell>
          <cell r="M9160" t="str">
            <v>การสร้างแบรนด์/ เรื่องราว</v>
          </cell>
        </row>
        <row r="9161">
          <cell r="L9161" t="str">
            <v>v3_030301V02F07</v>
          </cell>
          <cell r="M9161" t="str">
            <v>แหล่งท่องเที่ยวเชิงเกษตรที่มีศักยภาพ</v>
          </cell>
        </row>
        <row r="9162">
          <cell r="L9162" t="str">
            <v>v3_030301V03F02</v>
          </cell>
          <cell r="M9162" t="str">
            <v>ความหลากหลายของช่องทางการตลาดของสินค้าเกษตชีวภาพ</v>
          </cell>
        </row>
        <row r="9163">
          <cell r="L9163" t="str">
            <v>v3_030302V01F01</v>
          </cell>
          <cell r="M9163" t="str">
            <v>การสำรวจและรวบรวมแหล่งทรัพยากรชีวภาพในท้องถิ่น/ชุมชน สำหรับต่อยอดเป็นผลิตภัณฑ์</v>
          </cell>
        </row>
        <row r="9164">
          <cell r="L9164" t="str">
            <v>v3_030302V02F04</v>
          </cell>
          <cell r="M9164" t="str">
            <v>การเรียนรู้การผลิต แปรรูปสินค้าเกษตรชีวภาพ</v>
          </cell>
        </row>
        <row r="9165">
          <cell r="L9165" t="str">
            <v>v3_030302V02F05</v>
          </cell>
          <cell r="M9165" t="str">
            <v>สมรรถนะผู้ประกอบการวิสาหกิจ</v>
          </cell>
        </row>
        <row r="9166">
          <cell r="L9166" t="str">
            <v>v3_030401V01F01</v>
          </cell>
          <cell r="M9166" t="str">
            <v>มาตรฐานวัตถุดิบ</v>
          </cell>
        </row>
        <row r="9167">
          <cell r="L9167" t="str">
            <v>v3_030401V01F02</v>
          </cell>
          <cell r="M9167" t="str">
            <v>ความพอเพียงของวัตถุดิบ</v>
          </cell>
        </row>
        <row r="9168">
          <cell r="L9168" t="str">
            <v>v3_030401V02F01</v>
          </cell>
          <cell r="M9168" t="str">
            <v>การคัดแยก/คัดเกรด/ตัดแต่ง/คัดบรรจุ และบรรจุภัณฑ์</v>
          </cell>
        </row>
        <row r="9169">
          <cell r="L9169" t="str">
            <v>v3_030401V02F02</v>
          </cell>
          <cell r="M9169" t="str">
            <v>การบริหารสินค้าคงคลัง</v>
          </cell>
        </row>
        <row r="9170">
          <cell r="L9170" t="str">
            <v>v3_030401V02F03</v>
          </cell>
          <cell r="M9170" t="str">
            <v xml:space="preserve">ความหลากหลายของสินค้าและผลิตภัณฑ์พร้อมบรรจุภัณฑ์ </v>
          </cell>
        </row>
        <row r="9171">
          <cell r="L9171" t="str">
            <v>v3_030401V02F04</v>
          </cell>
          <cell r="M9171" t="str">
            <v>ความเหมาะสมในการออกแบบผลิตภัณฑ์และบรรจุภัณฑ์</v>
          </cell>
        </row>
        <row r="9172">
          <cell r="L9172" t="str">
            <v>v3_030401V02F05</v>
          </cell>
          <cell r="M9172" t="str">
            <v>การสร้างตราสินค้า/เรื่องราว</v>
          </cell>
        </row>
        <row r="9173">
          <cell r="L9173" t="str">
            <v>v3_030401V02F06</v>
          </cell>
          <cell r="M9173" t="str">
            <v>สมรรถนะผู้ประกอบการ</v>
          </cell>
        </row>
        <row r="9174">
          <cell r="L9174" t="str">
            <v>v3_030401V02F07</v>
          </cell>
          <cell r="M9174" t="str">
            <v>การตรวจสอบและรับรองมาตรฐานสินค้าเกษตร</v>
          </cell>
        </row>
        <row r="9175">
          <cell r="L9175" t="str">
            <v>v3_030401V03F01</v>
          </cell>
          <cell r="M9175" t="str">
            <v>การสร้างเครือข่ายตลาดแปรรูป/จับคู่ธุรกิจ</v>
          </cell>
        </row>
        <row r="9176">
          <cell r="L9176" t="str">
            <v>v3_030401V03F02</v>
          </cell>
          <cell r="M9176" t="str">
            <v>ความหลากหลายของช่องทางการจำหน่ายและขยายตลาดทั้งในและต่างประเทศ</v>
          </cell>
        </row>
        <row r="9177">
          <cell r="L9177" t="str">
            <v>v3_030401V03F03</v>
          </cell>
          <cell r="M9177" t="str">
            <v>มาตรการส่งเสริมการขายที่เหมาะสม</v>
          </cell>
        </row>
        <row r="9178">
          <cell r="L9178" t="str">
            <v>v3_030401V03F04</v>
          </cell>
          <cell r="M9178" t="str">
            <v>การสร้างการรับรู้ในสินค้าเกษตรแปรรูปและผลิตภัณฑ์</v>
          </cell>
        </row>
        <row r="9179">
          <cell r="L9179" t="str">
            <v>v3_030401V04F01</v>
          </cell>
          <cell r="M9179" t="str">
            <v>การรวมกลุ่มเกษตรกร และภาคีเครือข่ายการแปรรูป</v>
          </cell>
        </row>
        <row r="9180">
          <cell r="L9180" t="str">
            <v>v3_030401V04F02</v>
          </cell>
          <cell r="M9180" t="str">
            <v xml:space="preserve">องค์ความรู้ด้านการแปรรูป </v>
          </cell>
        </row>
        <row r="9181">
          <cell r="L9181" t="str">
            <v>v3_030401V04F03</v>
          </cell>
          <cell r="M9181" t="str">
            <v>การวิจัยพัฒนาด้านเกษตรแปรรูป</v>
          </cell>
        </row>
        <row r="9182">
          <cell r="L9182" t="str">
            <v>v3_030401V04F04</v>
          </cell>
          <cell r="M9182" t="str">
            <v>โครงสร้างพื้นฐาน เทคโนโลยี อุปกรณ์การเกษตรที่เกี่ยวข้อง</v>
          </cell>
        </row>
        <row r="9183">
          <cell r="L9183" t="str">
            <v>v3_030401V04F05</v>
          </cell>
          <cell r="M9183" t="str">
            <v>ระบบข้อมูลสารสนเทศเพื่อการแปรรูปและการตลาด</v>
          </cell>
        </row>
        <row r="9184">
          <cell r="L9184" t="str">
            <v>v3_030401V04F06</v>
          </cell>
          <cell r="M9184" t="str">
            <v>การเข้าถึงแหล่งทุนที่เหมาะสม</v>
          </cell>
        </row>
        <row r="9185">
          <cell r="L9185" t="str">
            <v>v3_030401V04F07</v>
          </cell>
          <cell r="M9185" t="str">
            <v>กฎหมาย นโยบาย มาตรการการบริหารจัดการสินค้าเกษตรแปรรูปและผลิตภัณฑ์</v>
          </cell>
        </row>
        <row r="9186">
          <cell r="L9186" t="str">
            <v>v3_030501V01F02</v>
          </cell>
          <cell r="M9186" t="str">
            <v>ประสิทธิภาพพื้นที่ต้นแบบเกษตรอัจฉริยะ</v>
          </cell>
        </row>
        <row r="9187">
          <cell r="L9187" t="str">
            <v>v3_030501V02F01</v>
          </cell>
          <cell r="M9187" t="str">
            <v xml:space="preserve">เทคโนโลยีนวัตกรรมการผลิตและเก็บเกี่ยว </v>
          </cell>
        </row>
        <row r="9188">
          <cell r="L9188" t="str">
            <v>v3_030501V02F02</v>
          </cell>
          <cell r="M9188" t="str">
            <v xml:space="preserve">การให้บริการด้านการเกษตรอัจฉริยะ </v>
          </cell>
        </row>
        <row r="9189">
          <cell r="L9189" t="str">
            <v>v3_030501V02F03</v>
          </cell>
          <cell r="M9189" t="str">
            <v>ระบบโลจิสติกส์/คลังสินค้าอัจฉริยะ</v>
          </cell>
        </row>
        <row r="9190">
          <cell r="L9190" t="str">
            <v>v3_030501V02F04</v>
          </cell>
          <cell r="M9190" t="str">
            <v>แหล่งเงินทุนเพื่อขยายผลการใช้เทคโนโลยีสมัยใหม่/อัจฉริยะ</v>
          </cell>
        </row>
        <row r="9191">
          <cell r="L9191" t="str">
            <v>v3_030501V02F05</v>
          </cell>
          <cell r="M9191" t="str">
            <v>คุณภาพของผลิตภัณฑ์แปรรูป</v>
          </cell>
        </row>
        <row r="9192">
          <cell r="L9192" t="str">
            <v>v3_030501V04F01</v>
          </cell>
          <cell r="M9192" t="str">
            <v>การวิจัยและพัฒนา พร้อมจดลิขสิทธิ์/สิทธิบัตร</v>
          </cell>
        </row>
        <row r="9193">
          <cell r="L9193" t="str">
            <v>v3_030501V04F02</v>
          </cell>
          <cell r="M9193" t="str">
            <v>ระบบสารสนเทศการจัดการเกษตรอัจฉริยะ</v>
          </cell>
        </row>
        <row r="9194">
          <cell r="L9194" t="str">
            <v>v3_030501V04F04</v>
          </cell>
          <cell r="M9194" t="str">
            <v>เทคโนโลยี นวัตกรรมที่เกี่ยวข้อง</v>
          </cell>
        </row>
        <row r="9195">
          <cell r="L9195" t="str">
            <v>v3_030201V02F02</v>
          </cell>
          <cell r="M9195" t="str">
            <v>มาตรฐานเกษตรปลอดภัย เกษตรอินทรีย์ และระบบตรวจสอบย้อนกลับ</v>
          </cell>
        </row>
        <row r="9196">
          <cell r="L9196" t="str">
            <v>v3_030201V03F01</v>
          </cell>
          <cell r="M9196" t="str">
            <v>การแปรรูปตามมาตรฐานทั้งในและต่างประเทศ</v>
          </cell>
        </row>
        <row r="9197">
          <cell r="L9197" t="str">
            <v>v3_030202V01F03</v>
          </cell>
          <cell r="M9197" t="str">
            <v xml:space="preserve">การตรวจสอบรับรองมาตรฐาน กำกับดูแล ควบคุม และการตรวจสอบย้อนกลับ </v>
          </cell>
        </row>
        <row r="9198">
          <cell r="L9198" t="str">
            <v>v3_030202V01F04</v>
          </cell>
          <cell r="M9198" t="str">
            <v>ต้นแบบการนำมาตรฐานสินค้าเกษตรไปใช้</v>
          </cell>
        </row>
        <row r="9199">
          <cell r="L9199" t="str">
            <v>v3_030202V03F02</v>
          </cell>
          <cell r="M9199" t="str">
            <v>ความตระหนักรู้ของมาตรฐานสินค้าเกษตรปลอดภัยและเกษตรอินทรีย์ของไทย</v>
          </cell>
        </row>
        <row r="9200">
          <cell r="L9200" t="str">
            <v>v3_030202V04F06</v>
          </cell>
          <cell r="M9200" t="str">
            <v>การวิจัยและพัฒนาสินค้าเกษตรและอาหาร</v>
          </cell>
        </row>
        <row r="9201">
          <cell r="L9201" t="str">
            <v>v3_030401V01F01</v>
          </cell>
          <cell r="M9201" t="str">
            <v>มาตรฐานวัตถุดิบ</v>
          </cell>
        </row>
        <row r="9202">
          <cell r="L9202" t="str">
            <v>v3_030401V02F07</v>
          </cell>
          <cell r="M9202" t="str">
            <v>การตรวจสอบและรับรองมาตรฐานสินค้าเกษตร</v>
          </cell>
        </row>
        <row r="9203">
          <cell r="L9203" t="str">
            <v>v3_030401V04F02</v>
          </cell>
          <cell r="M9203" t="str">
            <v xml:space="preserve">องค์ความรู้ด้านการแปรรูป </v>
          </cell>
        </row>
        <row r="9204">
          <cell r="L9204" t="str">
            <v>v3_030401V04F03</v>
          </cell>
          <cell r="M9204" t="str">
            <v>การวิจัยพัฒนาด้านเกษตรแปรรูป</v>
          </cell>
        </row>
        <row r="9205">
          <cell r="L9205" t="str">
            <v>v3_030501V02F02</v>
          </cell>
          <cell r="M9205" t="str">
            <v xml:space="preserve">การให้บริการด้านการเกษตรอัจฉริยะ </v>
          </cell>
        </row>
        <row r="9206">
          <cell r="L9206" t="str">
            <v>v3_030501V04F04</v>
          </cell>
          <cell r="M9206" t="str">
            <v>เทคโนโลยี นวัตกรรมที่เกี่ยวข้อง</v>
          </cell>
        </row>
        <row r="9207">
          <cell r="L9207" t="str">
            <v>v3_030101V02F05</v>
          </cell>
          <cell r="M9207" t="str">
            <v xml:space="preserve">การแปรรูปผลิตภัณฑ์ </v>
          </cell>
        </row>
        <row r="9208">
          <cell r="L9208" t="str">
            <v>v3_030101V04F01</v>
          </cell>
          <cell r="M9208" t="str">
            <v>ฐานข้อมูลเกษตรอัตลักษณ์พื้นถิ่น</v>
          </cell>
        </row>
        <row r="9209">
          <cell r="L9209" t="str">
            <v>v3_030201V04F04</v>
          </cell>
          <cell r="M9209" t="str">
            <v>การสร้างตราสินค้าและความเชื่อมั่นให้กับสินค้าและบริการเกษตรปลอดภัยและเกษตรอินทรีย์</v>
          </cell>
        </row>
        <row r="9210">
          <cell r="L9210" t="str">
            <v>v3_030501V02F04</v>
          </cell>
          <cell r="M9210" t="str">
            <v>แหล่งเงินทุนเพื่อขยายผลการใช้เทคโนโลยีสมัยใหม่/อัจฉริยะ</v>
          </cell>
        </row>
        <row r="9211">
          <cell r="L9211" t="str">
            <v>v3_030502V01F03</v>
          </cell>
          <cell r="M9211" t="str">
            <v>การเข้าถึงแหล่งเงินทุน</v>
          </cell>
        </row>
        <row r="9212">
          <cell r="L9212" t="str">
            <v>v3_030502V02F02</v>
          </cell>
          <cell r="M9212" t="str">
            <v>การบริการด้านเทคโนโลยีสมัยใหม่/อัจฉริยะ</v>
          </cell>
        </row>
        <row r="9213">
          <cell r="L9213" t="str">
            <v>v3_030502V03F03</v>
          </cell>
          <cell r="M9213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9214">
          <cell r="L9214" t="str">
            <v>v3_030601V04F01</v>
          </cell>
          <cell r="M9214" t="str">
            <v xml:space="preserve">การวิจัย เทคโนโลยี นวัตกรรม </v>
          </cell>
        </row>
        <row r="9215">
          <cell r="L9215" t="str">
            <v>v3_030601V04F04</v>
          </cell>
          <cell r="M9215" t="str">
            <v xml:space="preserve">การประกันภัยพืชผลทางการเกษตร </v>
          </cell>
        </row>
        <row r="9216">
          <cell r="L9216" t="str">
            <v>v3_030101V01F02</v>
          </cell>
          <cell r="M9216" t="str">
            <v>ประสิทธิภาพการผลิตสินค้าเกษตรอัตลักษณ์พื้นถิ่น</v>
          </cell>
        </row>
        <row r="9217">
          <cell r="L9217" t="str">
            <v>v3_030201V02F04</v>
          </cell>
          <cell r="M9217" t="str">
            <v xml:space="preserve">คุณภาพการผลิตเกษตรปลอดภัยและเกษตรอินทรีย์ที่เหมาะสม </v>
          </cell>
        </row>
        <row r="9218">
          <cell r="L9218" t="str">
            <v>v3_030301V02F01</v>
          </cell>
          <cell r="M9218" t="str">
            <v>ประสิทธิภาพกระบวนการผลิตสินค้าเกษตรชีวภาพ</v>
          </cell>
        </row>
        <row r="9219">
          <cell r="L9219" t="str">
            <v>v3_030401V02F03</v>
          </cell>
          <cell r="M9219" t="str">
            <v xml:space="preserve">ความหลากหลายของสินค้าและผลิตภัณฑ์พร้อมบรรจุภัณฑ์ </v>
          </cell>
        </row>
        <row r="9220">
          <cell r="L9220" t="str">
            <v>v3_030501V01F02</v>
          </cell>
          <cell r="M9220" t="str">
            <v>ประสิทธิภาพพื้นที่ต้นแบบเกษตรอัจฉริยะ</v>
          </cell>
        </row>
        <row r="9221">
          <cell r="L9221" t="str">
            <v>v3_030601V02F05</v>
          </cell>
          <cell r="M9221" t="str">
            <v>เทคโนโลยีและองค์ความรู้</v>
          </cell>
        </row>
        <row r="9222">
          <cell r="L9222" t="str">
            <v>v3_030201V02F02</v>
          </cell>
          <cell r="M9222" t="str">
            <v>มาตรฐานเกษตรปลอดภัย เกษตรอินทรีย์ และระบบตรวจสอบย้อนกลับ</v>
          </cell>
        </row>
        <row r="9223">
          <cell r="L9223" t="str">
            <v>v3_030201V02F04</v>
          </cell>
          <cell r="M9223" t="str">
            <v xml:space="preserve">คุณภาพการผลิตเกษตรปลอดภัยและเกษตรอินทรีย์ที่เหมาะสม </v>
          </cell>
        </row>
        <row r="9224">
          <cell r="L9224" t="str">
            <v>v3_030202V04F04</v>
          </cell>
          <cell r="M9224" t="str">
            <v>ฐานข้อมูลด้านเกษตรปลอดภัย</v>
          </cell>
        </row>
        <row r="9225">
          <cell r="L9225" t="str">
            <v>v3_030401V04F04</v>
          </cell>
          <cell r="M9225" t="str">
            <v>โครงสร้างพื้นฐาน เทคโนโลยี อุปกรณ์การเกษตรที่เกี่ยวข้อง</v>
          </cell>
        </row>
        <row r="9226">
          <cell r="L9226" t="str">
            <v>v3_030401V03F02</v>
          </cell>
          <cell r="M9226" t="str">
            <v>ความหลากหลายของช่องทางการจำหน่ายและขยายตลาดทั้งในและต่างประเทศ</v>
          </cell>
        </row>
        <row r="9227">
          <cell r="L9227" t="str">
            <v>v3_030601V04F03</v>
          </cell>
          <cell r="M9227" t="str">
            <v xml:space="preserve">โครงสร้างพื้นฐาน/ ระบบโลจิสติกส์ภาคเกษตร </v>
          </cell>
        </row>
        <row r="9228">
          <cell r="L9228" t="str">
            <v>v3_030501V03F01</v>
          </cell>
          <cell r="M9228" t="str">
            <v xml:space="preserve">พาณิชย์เล็กทรอนิกส์ การจัดการตลาด และแฟลตฟอร์มตลาดที่เหมาะสม </v>
          </cell>
        </row>
        <row r="9229">
          <cell r="L9229" t="str">
            <v>v3_030201V04F01</v>
          </cell>
          <cell r="M9229" t="str">
            <v>ความหลากหลายของช่องทางการตลาดของสินค้าเกษตรปลอดภัยและเกษตรอินทรีย์</v>
          </cell>
        </row>
        <row r="9230">
          <cell r="L9230" t="str">
            <v>v3_030401V03F02</v>
          </cell>
          <cell r="M9230" t="str">
            <v>ความหลากหลายของช่องทางการจำหน่ายและขยายตลาดทั้งในและต่างประเทศ</v>
          </cell>
        </row>
        <row r="9231">
          <cell r="L9231" t="str">
            <v>v3_030601V03F01</v>
          </cell>
          <cell r="M9231" t="str">
            <v>ความหลากหลายของช่องทางด้านการตลาดของสินค้าเกษตร</v>
          </cell>
        </row>
        <row r="9232">
          <cell r="L9232" t="str">
            <v>v3_030601V03F02</v>
          </cell>
          <cell r="M9232" t="str">
            <v>ความหลากหลายของตลาดรองรับและกระจายสินค้าเกษตร</v>
          </cell>
        </row>
        <row r="9233">
          <cell r="L9233" t="str">
            <v>v3_030101V02F01</v>
          </cell>
          <cell r="M9233" t="str">
            <v>การขึ้นทะเบียนสิ่งบ่งชี้ทางภูมิศาสตร์และสินค้าเกษตรอัตลักษณ์พื้นถิ่น</v>
          </cell>
        </row>
        <row r="9234">
          <cell r="L9234" t="str">
            <v>v3_030101V02F02</v>
          </cell>
          <cell r="M9234" t="str">
            <v>การสร้างแบรนด์/เรื่องราว</v>
          </cell>
        </row>
        <row r="9235">
          <cell r="L9235" t="str">
            <v>v3_030101V02F03</v>
          </cell>
          <cell r="M9235" t="str">
            <v>มาตรฐานรับรองสินค้าและระบบตรวจสอบย้อนกลับ</v>
          </cell>
        </row>
        <row r="9236">
          <cell r="L9236" t="str">
            <v>v3_030101V02F04</v>
          </cell>
          <cell r="M9236" t="str">
            <v xml:space="preserve">คุณภาพสินค้าและบรรจุภัณฑ์ </v>
          </cell>
        </row>
        <row r="9237">
          <cell r="L9237" t="str">
            <v>v3_030101V03F01</v>
          </cell>
          <cell r="M9237" t="str">
            <v>การเข้าถึงข้อมูลสินค้า</v>
          </cell>
        </row>
        <row r="9238">
          <cell r="L9238" t="str">
            <v>v3_030101V03F02</v>
          </cell>
          <cell r="M9238" t="str">
            <v>เครือข่ายและช่องทางการจำหน่ายสินค้า</v>
          </cell>
        </row>
        <row r="9239">
          <cell r="L9239" t="str">
            <v>v3_030101V03F04</v>
          </cell>
          <cell r="M9239" t="str">
            <v>ความตระหนักรู้ในสินค้าเกษตรอัตลักษณ์พื้นถิ่นและด้านโภชนาการ</v>
          </cell>
        </row>
        <row r="9240">
          <cell r="L9240" t="str">
            <v>v3_030201V04F01</v>
          </cell>
          <cell r="M9240" t="str">
            <v>ความหลากหลายของช่องทางการตลาดของสินค้าเกษตรปลอดภัยและเกษตรอินทรีย์</v>
          </cell>
        </row>
        <row r="9241">
          <cell r="L9241" t="str">
            <v>v3_030202V04F03</v>
          </cell>
          <cell r="M9241" t="str">
            <v>การเผยแพร่/ถ่ายทอดองค์ความรู้เกษตรปลอดภัยและเกษตรอินทรีย์</v>
          </cell>
        </row>
        <row r="9242">
          <cell r="L9242" t="str">
            <v>v3_030301V01F01</v>
          </cell>
          <cell r="M9242" t="str">
            <v>การสำรวจ/อนุรักษ์/รวบรวมพันธุ์พืช พันธุ์สัตว์ ประมง ในท้องถิ่น/ชุมชน</v>
          </cell>
        </row>
        <row r="9243">
          <cell r="L9243" t="str">
            <v>v3_030301V02F05</v>
          </cell>
          <cell r="M9243" t="str">
            <v>การยกระดับผลิตภัณฑ์สู่สินค้าพรีเมี่ยม</v>
          </cell>
        </row>
        <row r="9244">
          <cell r="L9244" t="str">
            <v>v3_030301V03F01</v>
          </cell>
          <cell r="M9244" t="str">
            <v xml:space="preserve">การสร้างการรับรู้ในผลิตภัณฑ์ </v>
          </cell>
        </row>
        <row r="9245">
          <cell r="L9245" t="str">
            <v>v3_030301V04F01</v>
          </cell>
          <cell r="M9245" t="str">
            <v>กฎหมาย นโยบาย มาตรการการบริหารจัดการสินค้าเกษตรชีวภาพ</v>
          </cell>
        </row>
        <row r="9246">
          <cell r="L9246" t="str">
            <v>v3_030301V02F01</v>
          </cell>
          <cell r="M9246" t="str">
            <v>ประสิทธิภาพกระบวนการผลิตสินค้าเกษตรชีวภาพ</v>
          </cell>
        </row>
        <row r="9247">
          <cell r="L9247" t="str">
            <v>v3_030301V02F02</v>
          </cell>
          <cell r="M9247" t="str">
            <v>มาตรฐานระบบการผลิตและมาตรฐานสินค้าเกษตรชีวภาพ</v>
          </cell>
        </row>
        <row r="9248">
          <cell r="L9248" t="str">
            <v>v3_030301V02F03</v>
          </cell>
          <cell r="M9248" t="str">
            <v>บรรจุภัณฑ์ที่ผลิตจากชีวภาพ</v>
          </cell>
        </row>
        <row r="9249">
          <cell r="L9249" t="str">
            <v>v3_030301V02F04</v>
          </cell>
          <cell r="M9249" t="str">
            <v>ความหลากหลายผลิตภัณฑ์แปรรูป</v>
          </cell>
        </row>
        <row r="9250">
          <cell r="L9250" t="str">
            <v>v3_030301V02F05</v>
          </cell>
          <cell r="M9250" t="str">
            <v>การยกระดับผลิตภัณฑ์สู่สินค้าพรีเมี่ยม</v>
          </cell>
        </row>
        <row r="9251">
          <cell r="L9251" t="str">
            <v>v3_030301V02F06</v>
          </cell>
          <cell r="M9251" t="str">
            <v>การสร้างแบรนด์/ เรื่องราว</v>
          </cell>
        </row>
        <row r="9252">
          <cell r="L9252" t="str">
            <v>v3_030301V02F07</v>
          </cell>
          <cell r="M9252" t="str">
            <v>แหล่งท่องเที่ยวเชิงเกษตรที่มีศักยภาพ</v>
          </cell>
        </row>
        <row r="9253">
          <cell r="L9253" t="str">
            <v>v3_030401V02F01</v>
          </cell>
          <cell r="M9253" t="str">
            <v>การคัดแยก/คัดเกรด/ตัดแต่ง/คัดบรรจุ และบรรจุภัณฑ์</v>
          </cell>
        </row>
        <row r="9254">
          <cell r="L9254" t="str">
            <v>v3_030401V02F02</v>
          </cell>
          <cell r="M9254" t="str">
            <v>การบริหารสินค้าคงคลัง</v>
          </cell>
        </row>
        <row r="9255">
          <cell r="L9255" t="str">
            <v>v3_030401V02F03</v>
          </cell>
          <cell r="M9255" t="str">
            <v xml:space="preserve">ความหลากหลายของสินค้าและผลิตภัณฑ์พร้อมบรรจุภัณฑ์ </v>
          </cell>
        </row>
        <row r="9256">
          <cell r="L9256" t="str">
            <v>v3_030401V02F04</v>
          </cell>
          <cell r="M9256" t="str">
            <v>ความเหมาะสมในการออกแบบผลิตภัณฑ์และบรรจุภัณฑ์</v>
          </cell>
        </row>
        <row r="9257">
          <cell r="L9257" t="str">
            <v>v3_030401V02F05</v>
          </cell>
          <cell r="M9257" t="str">
            <v>การสร้างตราสินค้า/เรื่องราว</v>
          </cell>
        </row>
        <row r="9258">
          <cell r="L9258" t="str">
            <v>v3_030401V02F06</v>
          </cell>
          <cell r="M9258" t="str">
            <v>สมรรถนะผู้ประกอบการ</v>
          </cell>
        </row>
        <row r="9259">
          <cell r="L9259" t="str">
            <v>v3_030401V02F07</v>
          </cell>
          <cell r="M9259" t="str">
            <v>การตรวจสอบและรับรองมาตรฐานสินค้าเกษตร</v>
          </cell>
        </row>
        <row r="9260">
          <cell r="L9260" t="str">
            <v>v3_030401V03F01</v>
          </cell>
          <cell r="M9260" t="str">
            <v>การสร้างเครือข่ายตลาดแปรรูป/จับคู่ธุรกิจ</v>
          </cell>
        </row>
        <row r="9261">
          <cell r="L9261" t="str">
            <v>v3_030401V03F02</v>
          </cell>
          <cell r="M9261" t="str">
            <v>ความหลากหลายของช่องทางการจำหน่ายและขยายตลาดทั้งในและต่างประเทศ</v>
          </cell>
        </row>
        <row r="9262">
          <cell r="L9262" t="str">
            <v>v3_030401V03F04</v>
          </cell>
          <cell r="M9262" t="str">
            <v>การสร้างการรับรู้ในสินค้าเกษตรแปรรูปและผลิตภัณฑ์</v>
          </cell>
        </row>
        <row r="9263">
          <cell r="L9263" t="str">
            <v>v3_030401V04F01</v>
          </cell>
          <cell r="M9263" t="str">
            <v>การรวมกลุ่มเกษตรกร และภาคีเครือข่ายการแปรรูป</v>
          </cell>
        </row>
        <row r="9264">
          <cell r="L9264" t="str">
            <v>v3_030401V04F02</v>
          </cell>
          <cell r="M9264" t="str">
            <v xml:space="preserve">องค์ความรู้ด้านการแปรรูป </v>
          </cell>
        </row>
        <row r="9265">
          <cell r="L9265" t="str">
            <v>v3_030401V04F05</v>
          </cell>
          <cell r="M9265" t="str">
            <v>ระบบข้อมูลสารสนเทศเพื่อการแปรรูปและการตลาด</v>
          </cell>
        </row>
        <row r="9266">
          <cell r="L9266" t="str">
            <v>v3_030401V04F06</v>
          </cell>
          <cell r="M9266" t="str">
            <v>การเข้าถึงแหล่งทุนที่เหมาะสม</v>
          </cell>
        </row>
        <row r="9267">
          <cell r="L9267" t="str">
            <v>v3_030501V02F01</v>
          </cell>
          <cell r="M9267" t="str">
            <v xml:space="preserve">เทคโนโลยีนวัตกรรมการผลิตและเก็บเกี่ยว </v>
          </cell>
        </row>
        <row r="9268">
          <cell r="L9268" t="str">
            <v>v3_030501V02F02</v>
          </cell>
          <cell r="M9268" t="str">
            <v xml:space="preserve">การให้บริการด้านการเกษตรอัจฉริยะ </v>
          </cell>
        </row>
        <row r="9269">
          <cell r="L9269" t="str">
            <v>v3_030501V02F03</v>
          </cell>
          <cell r="M9269" t="str">
            <v>ระบบโลจิสติกส์/คลังสินค้าอัจฉริยะ</v>
          </cell>
        </row>
        <row r="9270">
          <cell r="L9270" t="str">
            <v>v3_030501V02F04</v>
          </cell>
          <cell r="M9270" t="str">
            <v>แหล่งเงินทุนเพื่อขยายผลการใช้เทคโนโลยีสมัยใหม่/อัจฉริยะ</v>
          </cell>
        </row>
        <row r="9271">
          <cell r="L9271" t="str">
            <v>v3_030501V02F05</v>
          </cell>
          <cell r="M9271" t="str">
            <v>คุณภาพของผลิตภัณฑ์แปรรูป</v>
          </cell>
        </row>
        <row r="9272">
          <cell r="L9272" t="str">
            <v>v3_030501V03F01</v>
          </cell>
          <cell r="M9272" t="str">
            <v xml:space="preserve">พาณิชย์เล็กทรอนิกส์ การจัดการตลาด และแฟลตฟอร์มตลาดที่เหมาะสม </v>
          </cell>
        </row>
        <row r="9273">
          <cell r="L9273" t="str">
            <v>v3_030501V04F04</v>
          </cell>
          <cell r="M9273" t="str">
            <v>เทคโนโลยี นวัตกรรมที่เกี่ยวข้อง</v>
          </cell>
        </row>
        <row r="9274">
          <cell r="L9274" t="str">
            <v>v3_030101V02F03</v>
          </cell>
          <cell r="M9274" t="str">
            <v>มาตรฐานรับรองสินค้าและระบบตรวจสอบย้อนกลับ</v>
          </cell>
        </row>
        <row r="9275">
          <cell r="L9275" t="str">
            <v>v3_030101V02F04</v>
          </cell>
          <cell r="M9275" t="str">
            <v xml:space="preserve">คุณภาพสินค้าและบรรจุภัณฑ์ </v>
          </cell>
        </row>
        <row r="9276">
          <cell r="L9276" t="str">
            <v>v3_030101V02F05</v>
          </cell>
          <cell r="M9276" t="str">
            <v xml:space="preserve">การแปรรูปผลิตภัณฑ์ </v>
          </cell>
        </row>
        <row r="9277">
          <cell r="L9277" t="str">
            <v>v3_030201V03F01</v>
          </cell>
          <cell r="M9277" t="str">
            <v>การแปรรูปตามมาตรฐานทั้งในและต่างประเทศ</v>
          </cell>
        </row>
        <row r="9278">
          <cell r="L9278" t="str">
            <v>v3_030201V03F02</v>
          </cell>
          <cell r="M9278" t="str">
            <v>มาตรการส่งเสริมการลงทุนด้านเกษตรปลอดภัยและเกษตรอินทรีย์</v>
          </cell>
        </row>
        <row r="9279">
          <cell r="L9279" t="str">
            <v>v3_030201V03F03</v>
          </cell>
          <cell r="M9279" t="str">
            <v>คุณภาพสินค้าและบรรจุภัณฑ์</v>
          </cell>
        </row>
        <row r="9280">
          <cell r="L9280" t="str">
            <v>v3_030202V02F01</v>
          </cell>
          <cell r="M9280" t="str">
            <v>ผลิตภัณฑ์ที่มีมาตรฐาน</v>
          </cell>
        </row>
        <row r="9281">
          <cell r="L9281" t="str">
            <v>v3_030202V02F02</v>
          </cell>
          <cell r="M9281" t="str">
            <v>การออกแบบผลิตภัณฑ์และบรรจุภัณฑ์ที่เหมาะสม</v>
          </cell>
        </row>
        <row r="9282">
          <cell r="L9282" t="str">
            <v>v3_030202V04F01</v>
          </cell>
          <cell r="M9282" t="str">
            <v>เทคโนโลยีการผลิต เครื่องมือ</v>
          </cell>
        </row>
        <row r="9283">
          <cell r="L9283" t="str">
            <v>v3_030202V04F02</v>
          </cell>
          <cell r="M9283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9284">
          <cell r="L9284" t="str">
            <v>v3_030202V04F06</v>
          </cell>
          <cell r="M9284" t="str">
            <v>การวิจัยและพัฒนาสินค้าเกษตรและอาหาร</v>
          </cell>
        </row>
        <row r="9285">
          <cell r="L9285" t="str">
            <v>v3_030301V02F01</v>
          </cell>
          <cell r="M9285" t="str">
            <v>ประสิทธิภาพกระบวนการผลิตสินค้าเกษตรชีวภาพ</v>
          </cell>
        </row>
        <row r="9286">
          <cell r="L9286" t="str">
            <v>v3_030301V02F04</v>
          </cell>
          <cell r="M9286" t="str">
            <v>ความหลากหลายผลิตภัณฑ์แปรรูป</v>
          </cell>
        </row>
        <row r="9287">
          <cell r="L9287" t="str">
            <v>v3_030301V02F05</v>
          </cell>
          <cell r="M9287" t="str">
            <v>การยกระดับผลิตภัณฑ์สู่สินค้าพรีเมี่ยม</v>
          </cell>
        </row>
        <row r="9288">
          <cell r="L9288" t="str">
            <v>v3_030301V03F01</v>
          </cell>
          <cell r="M9288" t="str">
            <v xml:space="preserve">การสร้างการรับรู้ในผลิตภัณฑ์ </v>
          </cell>
        </row>
        <row r="9289">
          <cell r="L9289" t="str">
            <v>v3_030302V02F04</v>
          </cell>
          <cell r="M9289" t="str">
            <v>การเรียนรู้การผลิต แปรรูปสินค้าเกษตรชีวภาพ</v>
          </cell>
        </row>
        <row r="9290">
          <cell r="L9290" t="str">
            <v>v3_030302V03F03</v>
          </cell>
          <cell r="M9290" t="str">
            <v xml:space="preserve">การประเมินความต้องการสินค้าเกษตรชีวภาพของตลาด </v>
          </cell>
        </row>
        <row r="9291">
          <cell r="L9291" t="str">
            <v>v3_030302V03F05</v>
          </cell>
          <cell r="M9291" t="str">
            <v>การยกระดับวิสาหกิจเพื่อการส่งออก</v>
          </cell>
        </row>
        <row r="9292">
          <cell r="L9292" t="str">
            <v>v3_030302V04F03</v>
          </cell>
          <cell r="M9292" t="str">
            <v>การวิจัย เทคโนโลยี นวัตกรรม</v>
          </cell>
        </row>
        <row r="9293">
          <cell r="L9293" t="str">
            <v>v3_030401V02F01</v>
          </cell>
          <cell r="M9293" t="str">
            <v>การคัดแยก/คัดเกรด/ตัดแต่ง/คัดบรรจุ และบรรจุภัณฑ์</v>
          </cell>
        </row>
        <row r="9294">
          <cell r="L9294" t="str">
            <v>v3_030401V02F03</v>
          </cell>
          <cell r="M9294" t="str">
            <v xml:space="preserve">ความหลากหลายของสินค้าและผลิตภัณฑ์พร้อมบรรจุภัณฑ์ </v>
          </cell>
        </row>
        <row r="9295">
          <cell r="L9295" t="str">
            <v>v3_030401V02F04</v>
          </cell>
          <cell r="M9295" t="str">
            <v>ความเหมาะสมในการออกแบบผลิตภัณฑ์และบรรจุภัณฑ์</v>
          </cell>
        </row>
        <row r="9296">
          <cell r="L9296" t="str">
            <v>v3_030401V02F06</v>
          </cell>
          <cell r="M9296" t="str">
            <v>สมรรถนะผู้ประกอบการ</v>
          </cell>
        </row>
        <row r="9297">
          <cell r="L9297" t="str">
            <v>v3_030401V02F07</v>
          </cell>
          <cell r="M9297" t="str">
            <v>การตรวจสอบและรับรองมาตรฐานสินค้าเกษตร</v>
          </cell>
        </row>
        <row r="9298">
          <cell r="L9298" t="str">
            <v>v3_030401V03F01</v>
          </cell>
          <cell r="M9298" t="str">
            <v>การสร้างเครือข่ายตลาดแปรรูป/จับคู่ธุรกิจ</v>
          </cell>
        </row>
        <row r="9299">
          <cell r="L9299" t="str">
            <v>v3_030401V03F04</v>
          </cell>
          <cell r="M9299" t="str">
            <v>การสร้างการรับรู้ในสินค้าเกษตรแปรรูปและผลิตภัณฑ์</v>
          </cell>
        </row>
        <row r="9300">
          <cell r="L9300" t="str">
            <v>v3_030401V04F02</v>
          </cell>
          <cell r="M9300" t="str">
            <v xml:space="preserve">องค์ความรู้ด้านการแปรรูป </v>
          </cell>
        </row>
        <row r="9301">
          <cell r="L9301" t="str">
            <v>v3_030401V04F03</v>
          </cell>
          <cell r="M9301" t="str">
            <v>การวิจัยพัฒนาด้านเกษตรแปรรูป</v>
          </cell>
        </row>
        <row r="9302">
          <cell r="L9302" t="str">
            <v>v3_030501V02F05</v>
          </cell>
          <cell r="M9302" t="str">
            <v>คุณภาพของผลิตภัณฑ์แปรรูป</v>
          </cell>
        </row>
        <row r="9303">
          <cell r="L9303" t="str">
            <v>v3_030501V04F04</v>
          </cell>
          <cell r="M9303" t="str">
            <v>เทคโนโลยี นวัตกรรมที่เกี่ยวข้อง</v>
          </cell>
        </row>
        <row r="9304">
          <cell r="L9304" t="str">
            <v>v3_030602V02F06</v>
          </cell>
          <cell r="M9304" t="str">
            <v>คุณภาพมาตรฐานของสินค้าและผลิตภัณฑ์</v>
          </cell>
        </row>
        <row r="9305">
          <cell r="L9305" t="str">
            <v>v3_030301V01F03</v>
          </cell>
          <cell r="M9305" t="str">
            <v>การผลิตโดยใช้ผลพลอยได้และวัสดุเหลือใช้ทางการเกษตร</v>
          </cell>
        </row>
        <row r="9306">
          <cell r="L9306" t="str">
            <v>v3_030301V03F01</v>
          </cell>
          <cell r="M9306" t="str">
            <v xml:space="preserve">การสร้างการรับรู้ในผลิตภัณฑ์ </v>
          </cell>
        </row>
        <row r="9307">
          <cell r="L9307" t="str">
            <v>v3_030501V02F01</v>
          </cell>
          <cell r="M9307" t="str">
            <v xml:space="preserve">เทคโนโลยีนวัตกรรมการผลิตและเก็บเกี่ยว </v>
          </cell>
        </row>
        <row r="9308">
          <cell r="L9308" t="str">
            <v>v3_030501V04F01</v>
          </cell>
          <cell r="M9308" t="str">
            <v>การวิจัยและพัฒนา พร้อมจดลิขสิทธิ์/สิทธิบัตร</v>
          </cell>
        </row>
        <row r="9309">
          <cell r="L9309" t="str">
            <v>v3_030502V01F01</v>
          </cell>
          <cell r="M9309" t="str">
            <v>คุณภาพของปัจจัยการผลิต</v>
          </cell>
        </row>
        <row r="9310">
          <cell r="L9310" t="str">
            <v>v3_030502V01F02</v>
          </cell>
          <cell r="M9310" t="str">
            <v>การเข้าถึงเทคโนโลยี</v>
          </cell>
        </row>
        <row r="9311">
          <cell r="L9311" t="str">
            <v>v3_030502V01F03</v>
          </cell>
          <cell r="M9311" t="str">
            <v>การเข้าถึงแหล่งเงินทุน</v>
          </cell>
        </row>
        <row r="9312">
          <cell r="L9312" t="str">
            <v>v3_030502V02F01</v>
          </cell>
          <cell r="M9312" t="str">
            <v xml:space="preserve">เทคโนโลยี นวัตกรรม อุปกรณ์การเกษตร </v>
          </cell>
        </row>
        <row r="9313">
          <cell r="L9313" t="str">
            <v>v3_030502V02F02</v>
          </cell>
          <cell r="M9313" t="str">
            <v>การบริการด้านเทคโนโลยีสมัยใหม่/อัจฉริยะ</v>
          </cell>
        </row>
        <row r="9314">
          <cell r="L9314" t="str">
            <v>v3_030502V02F03</v>
          </cell>
          <cell r="M9314" t="str">
            <v>การวิจัยกระบวนการผลิต พัฒนาพันธุ์พืช ประมง ปศุสัตว์ พร้อมจดลิขสิทธิ์/ สิทธิบัตร</v>
          </cell>
        </row>
        <row r="9315">
          <cell r="L9315" t="str">
            <v>v3_030502V03F03</v>
          </cell>
          <cell r="M9315" t="str">
            <v>ระบบสารสนเทศการจัดการฟาร์มหรือแปลงที่มีการใช้เทคโนโลยีสมัยใหม่/อัจฉริยะ</v>
          </cell>
        </row>
        <row r="9316">
          <cell r="L9316" t="str">
            <v>v3_030502V03F04</v>
          </cell>
          <cell r="M9316" t="str">
            <v>ระบบโลจิสติกส์/คลังสินค้าอัจฉริยะ</v>
          </cell>
        </row>
        <row r="9317">
          <cell r="L9317" t="str">
            <v>v3_030301V02F01</v>
          </cell>
          <cell r="M9317" t="str">
            <v>ประสิทธิภาพกระบวนการผลิตสินค้าเกษตรชีวภาพ</v>
          </cell>
        </row>
        <row r="9318">
          <cell r="L9318" t="str">
            <v>v3_030301V02F03</v>
          </cell>
          <cell r="M9318" t="str">
            <v>บรรจุภัณฑ์ที่ผลิตจากชีวภาพ</v>
          </cell>
        </row>
        <row r="9319">
          <cell r="L9319" t="str">
            <v>v3_030301V02F04</v>
          </cell>
          <cell r="M9319" t="str">
            <v>ความหลากหลายผลิตภัณฑ์แปรรูป</v>
          </cell>
        </row>
        <row r="9320">
          <cell r="L9320" t="str">
            <v>v3_030301V02F05</v>
          </cell>
          <cell r="M9320" t="str">
            <v>การยกระดับผลิตภัณฑ์สู่สินค้าพรีเมี่ยม</v>
          </cell>
        </row>
        <row r="9321">
          <cell r="L9321" t="str">
            <v>v3_030301V03F02</v>
          </cell>
          <cell r="M9321" t="str">
            <v>ความหลากหลายของช่องทางการตลาดของสินค้าเกษตชีวภาพ</v>
          </cell>
        </row>
        <row r="9322">
          <cell r="L9322" t="str">
            <v>v3_030401V02F03</v>
          </cell>
          <cell r="M9322" t="str">
            <v xml:space="preserve">ความหลากหลายของสินค้าและผลิตภัณฑ์พร้อมบรรจุภัณฑ์ </v>
          </cell>
        </row>
        <row r="9323">
          <cell r="L9323" t="str">
            <v>v3_030401V02F04</v>
          </cell>
          <cell r="M9323" t="str">
            <v>ความเหมาะสมในการออกแบบผลิตภัณฑ์และบรรจุภัณฑ์</v>
          </cell>
        </row>
        <row r="9324">
          <cell r="L9324" t="str">
            <v>v3_030401V02F05</v>
          </cell>
          <cell r="M9324" t="str">
            <v>การสร้างตราสินค้า/เรื่องราว</v>
          </cell>
        </row>
        <row r="9325">
          <cell r="L9325" t="str">
            <v>v3_030401V02F06</v>
          </cell>
          <cell r="M9325" t="str">
            <v>สมรรถนะผู้ประกอบการ</v>
          </cell>
        </row>
        <row r="9326">
          <cell r="L9326" t="str">
            <v>v3_030401V03F01</v>
          </cell>
          <cell r="M9326" t="str">
            <v>การสร้างเครือข่ายตลาดแปรรูป/จับคู่ธุรกิจ</v>
          </cell>
        </row>
        <row r="9327">
          <cell r="L9327" t="str">
            <v>v3_030401V03F02</v>
          </cell>
          <cell r="M9327" t="str">
            <v>ความหลากหลายของช่องทางการจำหน่ายและขยายตลาดทั้งในและต่างประเทศ</v>
          </cell>
        </row>
        <row r="9328">
          <cell r="L9328" t="str">
            <v>v3_030401V04F02</v>
          </cell>
          <cell r="M9328" t="str">
            <v xml:space="preserve">องค์ความรู้ด้านการแปรรูป </v>
          </cell>
        </row>
        <row r="9329">
          <cell r="L9329" t="str">
            <v>v3_030401V04F04</v>
          </cell>
          <cell r="M9329" t="str">
            <v>โครงสร้างพื้นฐาน เทคโนโลยี อุปกรณ์การเกษตรที่เกี่ยวข้อง</v>
          </cell>
        </row>
        <row r="9330">
          <cell r="L9330" t="str">
            <v>v3_030502V02F01</v>
          </cell>
          <cell r="M9330" t="str">
            <v xml:space="preserve">เทคโนโลยี นวัตกรรม อุปกรณ์การเกษตร </v>
          </cell>
        </row>
        <row r="9331">
          <cell r="L9331" t="str">
            <v>v3_030101V04F05</v>
          </cell>
          <cell r="M9331" t="str">
            <v>กฎหมาย นโยบาย มาตรการการบริหารจัดการสินค้าเกษตรอัตลักษณ์พื้นถิ่น</v>
          </cell>
        </row>
        <row r="9332">
          <cell r="L9332" t="str">
            <v>v3_030201V02F01</v>
          </cell>
          <cell r="M9332" t="str">
            <v>การรวมกลุ่มทำเกษตร	ปลอดภัยและเกษตรอินทรีย์</v>
          </cell>
        </row>
        <row r="9333">
          <cell r="L9333" t="str">
            <v>v3_030201V04F05</v>
          </cell>
          <cell r="M9333" t="str">
            <v xml:space="preserve">ความตระหนักรู้ในการบริโภคสินค้าเกษตรที่ปลอดภัย	</v>
          </cell>
        </row>
        <row r="9334">
          <cell r="L9334" t="str">
            <v>v3_030201V05F04</v>
          </cell>
          <cell r="M9334" t="str">
            <v>กฎหมาย นโยบาย มาตรการการบริหารจัดการสินค้าเกษตรปลอดภัย</v>
          </cell>
        </row>
        <row r="9335">
          <cell r="L9335" t="str">
            <v>v3_030201V05F03</v>
          </cell>
          <cell r="M9335" t="str">
            <v>การบริหารจัดการพื้นที่/ น้ำ</v>
          </cell>
        </row>
        <row r="9336">
          <cell r="L9336" t="str">
            <v>v3_030201V05F06</v>
          </cell>
          <cell r="M9336" t="str">
            <v>สมรรถนะของผู้เกี่ยวข้อง</v>
          </cell>
        </row>
        <row r="9337">
          <cell r="L9337" t="str">
            <v>v3_030202V03F02</v>
          </cell>
          <cell r="M9337" t="str">
            <v>ความตระหนักรู้ของมาตรฐานสินค้าเกษตรปลอดภัยและเกษตรอินทรีย์ของไทย</v>
          </cell>
        </row>
        <row r="9338">
          <cell r="L9338" t="str">
            <v>v3_030202V04F02</v>
          </cell>
          <cell r="M9338" t="str">
            <v>กฎหมาย นโยบาย มาตรการการบริหารจัดการด้านคุณภาพความปลอดภัยและคุณค่าทางโภชนาการของสินค้าเกษตรปลอดภัย</v>
          </cell>
        </row>
        <row r="9339">
          <cell r="L9339" t="str">
            <v>v3_030301V04F01</v>
          </cell>
          <cell r="M9339" t="str">
            <v>กฎหมาย นโยบาย มาตรการการบริหารจัดการสินค้าเกษตรชีวภาพ</v>
          </cell>
        </row>
        <row r="9340">
          <cell r="L9340" t="str">
            <v>v3_030302V03F06</v>
          </cell>
          <cell r="M9340" t="str">
            <v>เครือข่ายการเชื่อมโยงภาคอุตสาหกรรมและการท่องเที่ยวเกษตร/การจัดการตลาด</v>
          </cell>
        </row>
        <row r="9341">
          <cell r="L9341" t="str">
            <v>v3_030302V04F01</v>
          </cell>
          <cell r="M9341" t="str">
            <v>กฎหมาย นโยบาย มาตรการ การบริหารจัดการวิสาหกิจการเกษตรจากฐานชีวภาพและภูมิปัญญาท้องถิ่น</v>
          </cell>
        </row>
        <row r="9342">
          <cell r="L9342" t="str">
            <v>v3_030401V04F07</v>
          </cell>
          <cell r="M9342" t="str">
            <v>กฎหมาย นโยบาย มาตรการการบริหารจัดการสินค้าเกษตรแปรรูปและผลิตภัณฑ์</v>
          </cell>
        </row>
        <row r="9343">
          <cell r="L9343" t="str">
            <v>v3_030501V04F03</v>
          </cell>
          <cell r="M9343" t="str">
            <v>กฎหมาย นโยบาย มาตรการการบริหารจัดการสินค้าที่ได้จากเทคโนโลยีสมัยใหม่/อัจฉริยะ</v>
          </cell>
        </row>
        <row r="9344">
          <cell r="L9344" t="str">
            <v>v3_030502V03F05</v>
          </cell>
          <cell r="M9344" t="str">
            <v>กฎหมาย นโยบาย มาตรการการบริหารจัดการฟาร์มหรือแปลงที่มีการใช้เทคโนโลยีสมัยใหม่/อัจฉริยะ</v>
          </cell>
        </row>
        <row r="9345">
          <cell r="L9345" t="str">
            <v>v3_030601V02F04</v>
          </cell>
          <cell r="M9345" t="str">
            <v xml:space="preserve">การบริหารจัดการพื้นที่เกษตรกรรมให้ที่สอดคล้องกับระบบแผนที่การเกษตร </v>
          </cell>
        </row>
        <row r="9346">
          <cell r="L9346" t="str">
            <v>v3_030601V02F06</v>
          </cell>
          <cell r="M9346" t="str">
            <v>การรวมกลุ่ม/การบริหารจัดการกลุ่ม</v>
          </cell>
        </row>
        <row r="9347">
          <cell r="L9347" t="str">
            <v>v3_030601V04F01</v>
          </cell>
          <cell r="M9347" t="str">
            <v xml:space="preserve">การวิจัย เทคโนโลยี นวัตกรรม </v>
          </cell>
        </row>
        <row r="9348">
          <cell r="L9348" t="str">
            <v>v3_030601V04F05</v>
          </cell>
          <cell r="M9348" t="str">
            <v>กฎหมาย นโยบาย มาตรการการบริหารจัดการการผลิตสินค้าเกษตร</v>
          </cell>
        </row>
        <row r="9349">
          <cell r="L9349" t="str">
            <v>v3_030601V04F06</v>
          </cell>
          <cell r="M9349" t="str">
            <v xml:space="preserve">ข้อมูลสารสนเทศด้านการเกษตร </v>
          </cell>
        </row>
        <row r="9350">
          <cell r="L9350" t="str">
            <v>v3_030602V02F01</v>
          </cell>
          <cell r="M9350" t="str">
            <v>สมรรถนะของสถาบันเกษตรกรและบุคลากร</v>
          </cell>
        </row>
        <row r="9351">
          <cell r="L9351" t="str">
            <v>v3_030602V02F05</v>
          </cell>
          <cell r="M9351" t="str">
            <v>การส่งเสริมอาชีพให้สมาชิก</v>
          </cell>
        </row>
        <row r="9352">
          <cell r="L9352" t="str">
            <v>v3_030602V04F01</v>
          </cell>
          <cell r="M9352" t="str">
            <v>กฎหมาย นโยบาย มาตรการการบริหารจัดการสถาบันเกษตรกร (สหกรณ์ วิสาหกิจชุมชน และกลุ่มเป้าหมาย)</v>
          </cell>
        </row>
        <row r="9353">
          <cell r="L9353" t="str">
            <v>v3_030602V04F03</v>
          </cell>
          <cell r="M9353" t="str">
            <v>ข้อมูลสารสนเทศการบริหารจัดการสถาบันเกษตรกร (สหกรณ์ วิสาหกิจชุมชน และกลุ่มเป้าหมาย)</v>
          </cell>
        </row>
        <row r="9354">
          <cell r="L9354" t="str">
            <v>v3_030602V04F01</v>
          </cell>
          <cell r="M9354" t="str">
            <v>กฎหมาย นโยบาย มาตรการการบริหารจัดการสถาบันเกษตรกร (สหกรณ์ วิสาหกิจชุมชน และกลุ่มเป้าหมาย)</v>
          </cell>
        </row>
        <row r="9355">
          <cell r="L9355" t="str">
            <v>v3_040601V01F01</v>
          </cell>
          <cell r="M9355" t="str">
            <v>หลักสูตรการผลิตและการพัฒนากำลังคน</v>
          </cell>
        </row>
        <row r="9356">
          <cell r="L9356" t="str">
            <v>v3_040601V01F02</v>
          </cell>
          <cell r="M9356" t="str">
            <v>เทคโนโลยี อุปกรณ์ เครื่องมือ และเครื่องจักรในการศึกษาและการฝึกอบรม</v>
          </cell>
        </row>
        <row r="9357">
          <cell r="L9357" t="str">
            <v>v3_040601V01F03</v>
          </cell>
          <cell r="M9357" t="str">
            <v>มาตรฐานของสถานศึกษาและศูนย์ฝึกอบรม</v>
          </cell>
        </row>
        <row r="9358">
          <cell r="L9358" t="str">
            <v>v3_040601V01F04</v>
          </cell>
          <cell r="M9358" t="str">
            <v>สมรรถนะของผู้ถ่ายทอดความรู้</v>
          </cell>
        </row>
        <row r="9359">
          <cell r="L9359" t="str">
            <v>v3_040601V01F05</v>
          </cell>
          <cell r="M9359" t="str">
            <v>การรับรองสมรรถนะแรงงานที่ได้มาตรฐาน</v>
          </cell>
        </row>
        <row r="9360">
          <cell r="L9360" t="str">
            <v>v3_040601V02F01</v>
          </cell>
          <cell r="M9360" t="str">
            <v>การประยุกต์ใช้เครื่องมือ เทคโนโลยี และนวัตกรรม</v>
          </cell>
        </row>
        <row r="9361">
          <cell r="L9361" t="str">
            <v>v3_040601V02F02</v>
          </cell>
          <cell r="M9361" t="str">
            <v>การถ่ายทอดเทคโนโลยีจากต่างประเทศ</v>
          </cell>
        </row>
        <row r="9362">
          <cell r="L9362" t="str">
            <v>v3_040601V03F01</v>
          </cell>
          <cell r="M9362" t="str">
            <v>นโยบาย มาตรการ สิทธิประโยชน์</v>
          </cell>
        </row>
        <row r="9363">
          <cell r="L9363" t="str">
            <v>v3_040601V03F02</v>
          </cell>
          <cell r="M9363" t="str">
            <v>ฐานข้อมูลด้านแรงงาน/สถานประกอบการ</v>
          </cell>
        </row>
        <row r="9364">
          <cell r="L9364" t="str">
            <v>v3_040601V03F03</v>
          </cell>
          <cell r="M9364" t="str">
            <v>การบูรณาการหน่วยงานและภาคีเครือข่ายที่เกี่ยวข้อง</v>
          </cell>
        </row>
        <row r="9365">
          <cell r="L9365" t="str">
            <v>v3_040601V03F01</v>
          </cell>
          <cell r="M9365" t="str">
            <v>นโยบาย มาตรการ สิทธิประโยชน์</v>
          </cell>
        </row>
        <row r="9366">
          <cell r="L9366" t="str">
            <v>v3_040601V03F02</v>
          </cell>
          <cell r="M9366" t="str">
            <v>ฐานข้อมูลด้านแรงงาน/สถานประกอบการ</v>
          </cell>
        </row>
        <row r="9367">
          <cell r="L9367" t="str">
            <v>v3_040601V03F03</v>
          </cell>
          <cell r="M9367" t="str">
            <v>การบูรณาการหน่วยงานและภาคีเครือข่ายที่เกี่ยวข้อง</v>
          </cell>
        </row>
        <row r="9368">
          <cell r="L9368" t="str">
            <v>v3_040501V01F01</v>
          </cell>
          <cell r="M9368" t="str">
            <v>สิทธิประโยชน์ในการผลิต</v>
          </cell>
        </row>
        <row r="9369">
          <cell r="L9369" t="str">
            <v>v3_040501V01F02</v>
          </cell>
          <cell r="M9369" t="str">
            <v xml:space="preserve">พื้นที่รองรับการลุงทุนและการขยายตัว </v>
          </cell>
        </row>
        <row r="9370">
          <cell r="L9370" t="str">
            <v>v3_040501V02F01</v>
          </cell>
          <cell r="M9370" t="str">
            <v>สมรรถนะของผู้ประกอบการ</v>
          </cell>
        </row>
        <row r="9371">
          <cell r="L9371" t="str">
            <v>v3_040501V02F02</v>
          </cell>
          <cell r="M9371" t="str">
            <v>ความร่วมมือในการรับถ่ายทอดเทคโนโลยีจากต่างประเทศ</v>
          </cell>
        </row>
        <row r="9372">
          <cell r="L9372" t="str">
            <v>v3_040501V02F03</v>
          </cell>
          <cell r="M9372" t="str">
            <v>ผลิตภัณฑ์และบริการนำไปสู่อุตสาหกรรมความมั่นคงหรือเชิงพาณิชย์</v>
          </cell>
        </row>
        <row r="9373">
          <cell r="L9373" t="str">
            <v>v3_040501V02F04</v>
          </cell>
          <cell r="M9373" t="str">
            <v>วัตถุดิบในประเทศสำหรับอุตสาหกรรมความมั่นคง</v>
          </cell>
        </row>
        <row r="9374">
          <cell r="L9374" t="str">
            <v>v3_040501V03F01</v>
          </cell>
          <cell r="M9374" t="str">
            <v>ความเชื่อมั่นในการใช้ผลิตภัณฑ์และบริการ</v>
          </cell>
        </row>
        <row r="9375">
          <cell r="L9375" t="str">
            <v>v3_040501V03F02</v>
          </cell>
          <cell r="M9375" t="str">
            <v>ความเข้าใจการใช้ประโยชน์ของอุตสาหกรรมความมั่นคงในเชิงพาณิชย์</v>
          </cell>
        </row>
        <row r="9376">
          <cell r="L9376" t="str">
            <v>v3_040501V03F03</v>
          </cell>
          <cell r="M9376" t="str">
            <v>โอกาสในการเข้าถึงหน่วยงานภาครัฐ</v>
          </cell>
        </row>
        <row r="9377">
          <cell r="L9377" t="str">
            <v>v3_040501V04F01</v>
          </cell>
          <cell r="M9377" t="str">
            <v>เครือข่ายความร่วมมือ</v>
          </cell>
        </row>
        <row r="9378">
          <cell r="L9378" t="str">
            <v>v3_040501V04F02</v>
          </cell>
          <cell r="M9378" t="str">
            <v>ฐานข้อมูลที่เกี่ยวข้อง</v>
          </cell>
        </row>
        <row r="9379">
          <cell r="L9379" t="str">
            <v>v3_040501V04F03</v>
          </cell>
          <cell r="M9379" t="str">
            <v>ข้อกำหนด มาตรฐาน ศูนย์ทดสอบผลิตภัณฑ์และบริการอุตสาหกรรมความมั่นคง</v>
          </cell>
        </row>
        <row r="9380">
          <cell r="L9380" t="str">
            <v>v3_040501V04F04</v>
          </cell>
          <cell r="M9380" t="str">
            <v>สมรรถนะบุคลากรที่เกี่ยวข้อง</v>
          </cell>
        </row>
        <row r="9381">
          <cell r="L9381" t="str">
            <v>v3_040501V04F05</v>
          </cell>
          <cell r="M9381" t="str">
            <v>กฎหมาย นโยบาย มาตรการที่เกี่ยวข้อง</v>
          </cell>
        </row>
        <row r="9382">
          <cell r="L9382" t="str">
            <v>v3_040501V04F06</v>
          </cell>
          <cell r="M9382" t="str">
            <v>โครงสร้างพื้นฐานที่เกี่ยวข้อง</v>
          </cell>
        </row>
        <row r="9383">
          <cell r="L9383" t="str">
            <v>v3_040501V04F07</v>
          </cell>
          <cell r="M9383" t="str">
            <v>การวิจัยนวัตกรรม เทคโนโลยี เครื่องมือ วิทยาการที่เกี่ยวข้อง</v>
          </cell>
        </row>
        <row r="9384">
          <cell r="L9384" t="str">
            <v>v3_040502V01F01</v>
          </cell>
          <cell r="M9384" t="str">
            <v>สิทธิประโยชน์การผลิตเพื่อการส่งออก</v>
          </cell>
        </row>
        <row r="9385">
          <cell r="L9385" t="str">
            <v>v3_040502V01F02</v>
          </cell>
          <cell r="M9385" t="str">
            <v>พื้นที่รองรับการลุงทุนและการขยายตัวเพื่อการส่งออก</v>
          </cell>
        </row>
        <row r="9386">
          <cell r="L9386" t="str">
            <v>v3_040502V02F01</v>
          </cell>
          <cell r="M9386" t="str">
            <v>สมรรถนะผู้ประกอบการ</v>
          </cell>
        </row>
        <row r="9387">
          <cell r="L9387" t="str">
            <v>v3_040502V02F02</v>
          </cell>
          <cell r="M9387" t="str">
            <v>ความร่วมมือของหน่วยงานภาครัฐและเอกชนในการผลิตและพัฒนาเพื่อส่งออกสู่ตลาดสากล</v>
          </cell>
        </row>
        <row r="9388">
          <cell r="L9388" t="str">
            <v>v3_040502V02F03</v>
          </cell>
          <cell r="M9388" t="str">
            <v>การถ่ายทอดเทคโนโลยีจากต่างประเทศ</v>
          </cell>
        </row>
        <row r="9389">
          <cell r="L9389" t="str">
            <v>v3_040502V02F04</v>
          </cell>
          <cell r="M9389" t="str">
            <v>ผลิตภัณฑ์และบริการของอุตสาหกรรมความมั่นคง</v>
          </cell>
        </row>
        <row r="9390">
          <cell r="L9390" t="str">
            <v>v3_040502V02F05</v>
          </cell>
          <cell r="M9390" t="str">
            <v>วัตถุดิบในประเทศสำหรับอุตสาหกรรมความมั่นคง</v>
          </cell>
        </row>
        <row r="9391">
          <cell r="L9391" t="str">
            <v>v3_040502V03F01</v>
          </cell>
          <cell r="M9391" t="str">
            <v>ความเชื่อมั่นในผลิตภัณฑ์และบริการ	อุตสาหกรรมความมั่นคงของไทย</v>
          </cell>
        </row>
        <row r="9392">
          <cell r="L9392" t="str">
            <v>v3_040502V03F02</v>
          </cell>
          <cell r="M9392" t="str">
            <v xml:space="preserve">การตลาดเชิงรุก </v>
          </cell>
        </row>
        <row r="9393">
          <cell r="L9393" t="str">
            <v>v3_040502V03F03</v>
          </cell>
          <cell r="M9393" t="str">
            <v>โอกาสในการเข้าถึงตลาดในการส่งออก</v>
          </cell>
        </row>
        <row r="9394">
          <cell r="L9394" t="str">
            <v>v3_040502V04F01</v>
          </cell>
          <cell r="M9394" t="str">
            <v>เครือข่ายความร่วมมือ</v>
          </cell>
        </row>
        <row r="9395">
          <cell r="L9395" t="str">
            <v>v3_040502V04F02</v>
          </cell>
          <cell r="M9395" t="str">
            <v>ฐานข้อมูลที่เกี่ยวข้อง</v>
          </cell>
        </row>
        <row r="9396">
          <cell r="L9396" t="str">
            <v>v3_040502V04F03</v>
          </cell>
          <cell r="M9396" t="str">
            <v>ศูนย์ทดสอบและรับรองของผลิตภัณฑ์และบริการอุตสาหกรรมความมั่นคง</v>
          </cell>
        </row>
        <row r="9397">
          <cell r="L9397" t="str">
            <v>v3_040502V04F04</v>
          </cell>
          <cell r="M9397" t="str">
            <v>สมรรถนะบุคลากรที่เกี่ยวข้อง</v>
          </cell>
        </row>
        <row r="9398">
          <cell r="L9398" t="str">
            <v>v3_040502V04F05</v>
          </cell>
          <cell r="M9398" t="str">
            <v>กฎหมาย นโยบาย มาตรการที่เกี่ยวข้อง</v>
          </cell>
        </row>
        <row r="9399">
          <cell r="L9399" t="str">
            <v>v3_040502V04F06</v>
          </cell>
          <cell r="M9399" t="str">
            <v>การวิจัยนวัตกรรม เทคโนโลยี เครื่องมือ วิทยาการที่เกี่ยวข้อง</v>
          </cell>
        </row>
        <row r="9400">
          <cell r="L9400" t="str">
            <v>v3_040501V02F01</v>
          </cell>
          <cell r="M9400" t="str">
            <v>สมรรถนะของผู้ประกอบการ</v>
          </cell>
        </row>
        <row r="9401">
          <cell r="L9401" t="str">
            <v>v3_040501V02F02</v>
          </cell>
          <cell r="M9401" t="str">
            <v>ความร่วมมือในการรับถ่ายทอดเทคโนโลยีจากต่างประเทศ</v>
          </cell>
        </row>
        <row r="9402">
          <cell r="L9402" t="str">
            <v>v3_040501V02F03</v>
          </cell>
          <cell r="M9402" t="str">
            <v>ผลิตภัณฑ์และบริการนำไปสู่อุตสาหกรรมความมั่นคงหรือเชิงพาณิชย์</v>
          </cell>
        </row>
        <row r="9403">
          <cell r="L9403" t="str">
            <v>v3_040501V04F01</v>
          </cell>
          <cell r="M9403" t="str">
            <v>เครือข่ายความร่วมมือ</v>
          </cell>
        </row>
        <row r="9404">
          <cell r="L9404" t="str">
            <v>v3_040502V02F01</v>
          </cell>
          <cell r="M9404" t="str">
            <v>สมรรถนะผู้ประกอบการ</v>
          </cell>
        </row>
        <row r="9405">
          <cell r="L9405" t="str">
            <v>v3_040502V02F02</v>
          </cell>
          <cell r="M9405" t="str">
            <v>ความร่วมมือของหน่วยงานภาครัฐและเอกชนในการผลิตและพัฒนาเพื่อส่งออกสู่ตลาดสากล</v>
          </cell>
        </row>
        <row r="9406">
          <cell r="L9406" t="str">
            <v>v3_040502V02F03</v>
          </cell>
          <cell r="M9406" t="str">
            <v>การถ่ายทอดเทคโนโลยีจากต่างประเทศ</v>
          </cell>
        </row>
        <row r="9407">
          <cell r="L9407" t="str">
            <v>v3_040502V02F04</v>
          </cell>
          <cell r="M9407" t="str">
            <v>ผลิตภัณฑ์และบริการของอุตสาหกรรมความมั่นคง</v>
          </cell>
        </row>
        <row r="9408">
          <cell r="L9408" t="str">
            <v>v3_040502V04F01</v>
          </cell>
          <cell r="M9408" t="str">
            <v>เครือข่ายความร่วมมือ</v>
          </cell>
        </row>
        <row r="9409">
          <cell r="L9409" t="str">
            <v>v3_040101V02F02</v>
          </cell>
          <cell r="M9409" t="str">
            <v xml:space="preserve">มูลค่าเพิ่มจากวัตถุดิบชีวภาพ </v>
          </cell>
        </row>
        <row r="9410">
          <cell r="L9410" t="str">
            <v>v3_040201V05F04</v>
          </cell>
          <cell r="M9410" t="str">
            <v>ศูนย์ทดสอบห้องปฏิบัติการเครื่องมือแพทย์</v>
          </cell>
        </row>
        <row r="9411">
          <cell r="L9411" t="str">
            <v>v3_040403V04F05</v>
          </cell>
          <cell r="M9411" t="str">
            <v>ศูนย์ทดสอบและมาตรฐานชิ้นส่วนและยานยนต์สมัยใหม่</v>
          </cell>
        </row>
        <row r="9412">
          <cell r="L9412" t="str">
            <v>v3_040201V05F05</v>
          </cell>
          <cell r="M9412" t="str">
            <v>การวิจัยเทคโนโลยี นวัตกรรมที่เกี่ยวข้อง</v>
          </cell>
        </row>
        <row r="9413">
          <cell r="L9413" t="str">
            <v>v3_040302V03F01</v>
          </cell>
          <cell r="M9413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414">
          <cell r="L9414" t="str">
            <v>v3_040101V02F03</v>
          </cell>
          <cell r="M9414" t="str">
            <v>ต้นแบบผลิตภัณฑ์ อุตสาหกรรมชีวภาพ</v>
          </cell>
        </row>
        <row r="9415">
          <cell r="L9415" t="str">
            <v>v3_040101V04F04</v>
          </cell>
          <cell r="M9415" t="str">
            <v>การวิจัยและพัฒนานวัตกรรม</v>
          </cell>
        </row>
        <row r="9416">
          <cell r="L9416" t="str">
            <v>v3_040201V03F03</v>
          </cell>
          <cell r="M9416" t="str">
            <v>การต่อยอดงานวิจัยไปสู่การผลิตเชิงพาณิชย์</v>
          </cell>
        </row>
        <row r="9417">
          <cell r="L9417" t="str">
            <v>v3_040201V05F05</v>
          </cell>
          <cell r="M9417" t="str">
            <v>การวิจัยเทคโนโลยี นวัตกรรมที่เกี่ยวข้อง</v>
          </cell>
        </row>
        <row r="9418">
          <cell r="L9418" t="str">
            <v>v3_040301V02F01</v>
          </cell>
          <cell r="M9418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419">
          <cell r="L9419" t="str">
            <v>v3_040301V02F02</v>
          </cell>
          <cell r="M9419" t="str">
            <v>ธุรกิจเริ่มต้นใหม่ ธุรกิจรายย่อย</v>
          </cell>
        </row>
        <row r="9420">
          <cell r="L9420" t="str">
            <v>v3_040301V02F05</v>
          </cell>
          <cell r="M9420" t="str">
            <v xml:space="preserve">เทคโนโลยีเชิงพาณิชย์ </v>
          </cell>
        </row>
        <row r="9421">
          <cell r="L9421" t="str">
            <v>v3_040301V04F01</v>
          </cell>
          <cell r="M9421" t="str">
            <v>สมรรถนะบุคลากรด้านดิจิทัล</v>
          </cell>
        </row>
        <row r="9422">
          <cell r="L9422" t="str">
            <v>v3_040301V04F02</v>
          </cell>
          <cell r="M9422" t="str">
            <v>หลักสูตรเทคโนโลยีดิจิทัล ข้อมูล และปัญญาประดิษฐ์</v>
          </cell>
        </row>
        <row r="9423">
          <cell r="L9423" t="str">
            <v>v3_040301V05F02</v>
          </cell>
          <cell r="M9423" t="str">
            <v>พื้นที่ทดลองและถ่ายทอดเทคโนโลยีนวัตกรรม</v>
          </cell>
        </row>
        <row r="9424">
          <cell r="L9424" t="str">
            <v>v3_040403V02F04</v>
          </cell>
          <cell r="M9424" t="str">
            <v>การวิจัยและพัฒนานวัตกรรมเทคโนโลยีอุตสาหกรรมยานยนต์สมัยใหม่</v>
          </cell>
        </row>
        <row r="9425">
          <cell r="L9425" t="str">
            <v>v3_040601V01F01</v>
          </cell>
          <cell r="M9425" t="str">
            <v>หลักสูตรการผลิตและการพัฒนากำลังคน</v>
          </cell>
        </row>
        <row r="9426">
          <cell r="L9426" t="str">
            <v>v3_040601V01F04</v>
          </cell>
          <cell r="M9426" t="str">
            <v>สมรรถนะของผู้ถ่ายทอดความรู้</v>
          </cell>
        </row>
        <row r="9427">
          <cell r="L9427" t="str">
            <v>v3_040601V02F01</v>
          </cell>
          <cell r="M9427" t="str">
            <v>การประยุกต์ใช้เครื่องมือ เทคโนโลยี และนวัตกรรม</v>
          </cell>
        </row>
        <row r="9428">
          <cell r="L9428" t="str">
            <v>v3_040602V02F01</v>
          </cell>
          <cell r="M9428" t="str">
            <v xml:space="preserve">การนำดิจิทัลมาประยุกต์ใช้ในทุกธุรกิจ </v>
          </cell>
        </row>
        <row r="9429">
          <cell r="L9429" t="str">
            <v>v3_040602V02F02</v>
          </cell>
          <cell r="M9429" t="str">
            <v xml:space="preserve">การนำหุ่นยนต์และระบบอัตโนมัติมาประยุกต์ใช้ในทุกภาคเศรษฐกิจ </v>
          </cell>
        </row>
        <row r="9430">
          <cell r="L9430" t="str">
            <v>v3_040602V04F03</v>
          </cell>
          <cell r="M9430" t="str">
            <v>สมรรถนะของกำลังคนดิจิทัล</v>
          </cell>
        </row>
        <row r="9431">
          <cell r="L9431" t="str">
            <v>v3_040403V03F01</v>
          </cell>
          <cell r="M9431" t="str">
            <v>ช่องทางการตลาดยานยนต์สมัยใหม่</v>
          </cell>
        </row>
        <row r="9432">
          <cell r="L9432" t="str">
            <v>v3_040101V02F01</v>
          </cell>
          <cell r="M9432" t="str">
            <v>สมรรถนะผู้ประกอบการและบุคลากรที่เกี่ยวข้อง</v>
          </cell>
        </row>
        <row r="9433">
          <cell r="L9433" t="str">
            <v>v3_040301V02F01</v>
          </cell>
          <cell r="M9433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434">
          <cell r="L9434" t="str">
            <v>v3_040301V04F01</v>
          </cell>
          <cell r="M9434" t="str">
            <v>สมรรถนะบุคลากรด้านดิจิทัล</v>
          </cell>
        </row>
        <row r="9435">
          <cell r="L9435" t="str">
            <v>v3_040301V04F02</v>
          </cell>
          <cell r="M9435" t="str">
            <v>หลักสูตรเทคโนโลยีดิจิทัล ข้อมูล และปัญญาประดิษฐ์</v>
          </cell>
        </row>
        <row r="9436">
          <cell r="L9436" t="str">
            <v>v3_040401V04F01</v>
          </cell>
          <cell r="M9436" t="str">
            <v>หลักสูตรและโครงสร้างหลักสูตรด้านการซ่อมบำรุงอากาศยาน</v>
          </cell>
        </row>
        <row r="9437">
          <cell r="L9437" t="str">
            <v>v3_040401V04F02</v>
          </cell>
          <cell r="M9437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438">
          <cell r="L9438" t="str">
            <v>v3_040403V04F04</v>
          </cell>
          <cell r="M9438" t="str">
            <v>สมรรถนะของบุคลากร แรงงานที่เกี่ยวข้อง</v>
          </cell>
        </row>
        <row r="9439">
          <cell r="L9439" t="str">
            <v>v3_040501V02F01</v>
          </cell>
          <cell r="M9439" t="str">
            <v>สมรรถนะของผู้ประกอบการ</v>
          </cell>
        </row>
        <row r="9440">
          <cell r="L9440" t="str">
            <v>v3_040601V01F01</v>
          </cell>
          <cell r="M9440" t="str">
            <v>หลักสูตรการผลิตและการพัฒนากำลังคน</v>
          </cell>
        </row>
        <row r="9441">
          <cell r="L9441" t="str">
            <v>v3_040601V01F04</v>
          </cell>
          <cell r="M9441" t="str">
            <v>สมรรถนะของผู้ถ่ายทอดความรู้</v>
          </cell>
        </row>
        <row r="9442">
          <cell r="L9442" t="str">
            <v>v3_040602V04F03</v>
          </cell>
          <cell r="M9442" t="str">
            <v>สมรรถนะของกำลังคนดิจิทัล</v>
          </cell>
        </row>
        <row r="9443">
          <cell r="L9443" t="str">
            <v>v3_040302V03F03</v>
          </cell>
          <cell r="M9443" t="str">
            <v>การวิจัยและพัฒนานวัตกรรมดิจิทัล</v>
          </cell>
        </row>
        <row r="9444">
          <cell r="L9444" t="str">
            <v>v3_040403V02F01</v>
          </cell>
          <cell r="M9444" t="str">
            <v>การถ่ายทอดองค์ความรู้ในการผลิตและประกอบชิ้นส่วนยานยนต์สมัยใหม่</v>
          </cell>
        </row>
        <row r="9445">
          <cell r="L9445" t="str">
            <v>v3_040403V02F04</v>
          </cell>
          <cell r="M9445" t="str">
            <v>การวิจัยและพัฒนานวัตกรรมเทคโนโลยีอุตสาหกรรมยานยนต์สมัยใหม่</v>
          </cell>
        </row>
        <row r="9446">
          <cell r="L9446" t="str">
            <v>v3_040403V04F03</v>
          </cell>
          <cell r="M9446" t="str">
            <v>โครงสร้างพื้นฐาน สิ่งอำนวยความสะดวกต่าง ๆ ที่เกี่ยวข้อง</v>
          </cell>
        </row>
        <row r="9447">
          <cell r="L9447" t="str">
            <v>v3_040403V04F04</v>
          </cell>
          <cell r="M9447" t="str">
            <v>สมรรถนะของบุคลากร แรงงานที่เกี่ยวข้อง</v>
          </cell>
        </row>
        <row r="9448">
          <cell r="L9448" t="str">
            <v>v3_040302V03F03</v>
          </cell>
          <cell r="M9448" t="str">
            <v>การวิจัยและพัฒนานวัตกรรมดิจิทัล</v>
          </cell>
        </row>
        <row r="9449">
          <cell r="L9449" t="str">
            <v>v3_040403V02F01</v>
          </cell>
          <cell r="M9449" t="str">
            <v>การถ่ายทอดองค์ความรู้ในการผลิตและประกอบชิ้นส่วนยานยนต์สมัยใหม่</v>
          </cell>
        </row>
        <row r="9450">
          <cell r="L9450" t="str">
            <v>v3_040403V02F04</v>
          </cell>
          <cell r="M9450" t="str">
            <v>การวิจัยและพัฒนานวัตกรรมเทคโนโลยีอุตสาหกรรมยานยนต์สมัยใหม่</v>
          </cell>
        </row>
        <row r="9451">
          <cell r="L9451" t="str">
            <v>v3_040403V04F03</v>
          </cell>
          <cell r="M9451" t="str">
            <v>โครงสร้างพื้นฐาน สิ่งอำนวยความสะดวกต่าง ๆ ที่เกี่ยวข้อง</v>
          </cell>
        </row>
        <row r="9452">
          <cell r="L9452" t="str">
            <v>v3_040403V04F04</v>
          </cell>
          <cell r="M9452" t="str">
            <v>สมรรถนะของบุคลากร แรงงานที่เกี่ยวข้อง</v>
          </cell>
        </row>
        <row r="9453">
          <cell r="L9453" t="str">
            <v>v3_040101V01F01</v>
          </cell>
          <cell r="M9453" t="str">
            <v>นโยบายส่งเสริมการลงทุนที่เหมาะสม</v>
          </cell>
        </row>
        <row r="9454">
          <cell r="L9454" t="str">
            <v>v3_040101V01F02</v>
          </cell>
          <cell r="M9454" t="str">
            <v>การเข้าถึงแหล่งเงินทุน</v>
          </cell>
        </row>
        <row r="9455">
          <cell r="L9455" t="str">
            <v>v3_040101V01F03</v>
          </cell>
          <cell r="M9455" t="str">
            <v>อุตสาหกรรมต่อเนื่องจากอุตสาหกรรมชีวภาพ/โรงกลั่นชีวภาพ</v>
          </cell>
        </row>
        <row r="9456">
          <cell r="L9456" t="str">
            <v>v3_040101V02F01</v>
          </cell>
          <cell r="M9456" t="str">
            <v>สมรรถนะผู้ประกอบการและบุคลากรที่เกี่ยวข้อง</v>
          </cell>
        </row>
        <row r="9457">
          <cell r="L9457" t="str">
            <v>v3_040101V02F02</v>
          </cell>
          <cell r="M9457" t="str">
            <v xml:space="preserve">มูลค่าเพิ่มจากวัตถุดิบชีวภาพ </v>
          </cell>
        </row>
        <row r="9458">
          <cell r="L9458" t="str">
            <v>v3_040101V02F03</v>
          </cell>
          <cell r="M9458" t="str">
            <v>ต้นแบบผลิตภัณฑ์ อุตสาหกรรมชีวภาพ</v>
          </cell>
        </row>
        <row r="9459">
          <cell r="L9459" t="str">
            <v>v3_040101V02F04</v>
          </cell>
          <cell r="M9459" t="str">
            <v>ผลิตภัณฑ์อุตสาหกรรมชีวภาพที่สอดคล้องกับความต้องการตลาด</v>
          </cell>
        </row>
        <row r="9460">
          <cell r="L9460" t="str">
            <v>v3_040101V02F05</v>
          </cell>
          <cell r="M9460" t="str">
            <v>ผลิตภาพของสถานประกอบการชีวภาพ</v>
          </cell>
        </row>
        <row r="9461">
          <cell r="L9461" t="str">
            <v>v3_040101V03F01</v>
          </cell>
          <cell r="M9461" t="str">
            <v>การรับรู้ของผู้บริโภค</v>
          </cell>
        </row>
        <row r="9462">
          <cell r="L9462" t="str">
            <v>v3_040101V03F02</v>
          </cell>
          <cell r="M9462" t="str">
            <v>ความหลากหลายของช่องทางการตลาด</v>
          </cell>
        </row>
        <row r="9463">
          <cell r="L9463" t="str">
            <v>v3_040101V04F01</v>
          </cell>
          <cell r="M9463" t="str">
            <v xml:space="preserve">โครงสร้างพื้นฐาน </v>
          </cell>
        </row>
        <row r="9464">
          <cell r="L9464" t="str">
            <v>v3_040101V04F02</v>
          </cell>
          <cell r="M9464" t="str">
            <v>การทำเกษตรสมัยใหม่</v>
          </cell>
        </row>
        <row r="9465">
          <cell r="L9465" t="str">
            <v>v3_040101V04F03</v>
          </cell>
          <cell r="M9465" t="str">
            <v>ระบบการจัดการเทคโนโลยีและทรัพย์สินทางปัญญาผลิตภัณฑ์ฐานชีวภาพ</v>
          </cell>
        </row>
        <row r="9466">
          <cell r="L9466" t="str">
            <v>v3_040101V04F04</v>
          </cell>
          <cell r="M9466" t="str">
            <v>การวิจัยและพัฒนานวัตกรรม</v>
          </cell>
        </row>
        <row r="9467">
          <cell r="L9467" t="str">
            <v>v3_040101V04F05</v>
          </cell>
          <cell r="M9467" t="str">
            <v>กฎหมาย นโยบาย มาตรการที่เกี่ยวข้อง</v>
          </cell>
        </row>
        <row r="9468">
          <cell r="L9468" t="str">
            <v>v3_040101V04F06</v>
          </cell>
          <cell r="M9468" t="str">
            <v xml:space="preserve">มาตรฐานผลิตภัณฑ์ชีวภาพ </v>
          </cell>
        </row>
        <row r="9469">
          <cell r="L9469" t="str">
            <v>v3_040201V01F01</v>
          </cell>
          <cell r="M9469" t="str">
            <v xml:space="preserve">มาตรฐานผลิตภัณฑ์และ	บริการทางการแพทย์ </v>
          </cell>
        </row>
        <row r="9470">
          <cell r="L9470" t="str">
            <v>v3_040201V01F02</v>
          </cell>
          <cell r="M9470" t="str">
            <v>มาตรฐานและวิธีการสอบเทียบเครื่องมือทางการแพทย์</v>
          </cell>
        </row>
        <row r="9471">
          <cell r="L9471" t="str">
            <v>v3_040201V02F01</v>
          </cell>
          <cell r="M9471" t="str">
            <v>มาตรการส่งเสริมการลงทุน การผลิตเครื่องมือแพทย์ และบริการทางการแพทย์</v>
          </cell>
        </row>
        <row r="9472">
          <cell r="L9472" t="str">
            <v>v3_040201V02F02</v>
          </cell>
          <cell r="M9472" t="str">
            <v>การเข้าถึงแหล่งเงินทุน</v>
          </cell>
        </row>
        <row r="9473">
          <cell r="L9473" t="str">
            <v>v3_040201V03F01</v>
          </cell>
          <cell r="M9473" t="str">
            <v>สมรรถนะผู้ผลิตอุตสาหกรรมทางการแพทย์</v>
          </cell>
        </row>
        <row r="9474">
          <cell r="L9474" t="str">
            <v>v3_040201V03F02</v>
          </cell>
          <cell r="M9474" t="str">
            <v>ระบบการจดสิทธิบัตรเครื่องมือแพทย์</v>
          </cell>
        </row>
        <row r="9475">
          <cell r="L9475" t="str">
            <v>v3_040201V03F03</v>
          </cell>
          <cell r="M9475" t="str">
            <v>การต่อยอดงานวิจัยไปสู่การผลิตเชิงพาณิชย์</v>
          </cell>
        </row>
        <row r="9476">
          <cell r="L9476" t="str">
            <v>v3_040201V03F04</v>
          </cell>
          <cell r="M9476" t="str">
            <v>อุตสาหกรรมต่อเนื่องของอุตสาหกรรมทางการแพทย์</v>
          </cell>
        </row>
        <row r="9477">
          <cell r="L9477" t="str">
            <v>v3_040201V04F01</v>
          </cell>
          <cell r="M9477" t="str">
            <v xml:space="preserve">ช่องทางการเข้าถึงตลาด ทั้งในโรงพยาบาลของรัฐและเอกชน  </v>
          </cell>
        </row>
        <row r="9478">
          <cell r="L9478" t="str">
            <v>v3_040201V04F02</v>
          </cell>
          <cell r="M9478" t="str">
            <v>การส่งออกผลิตภัณฑ์และบริการทางการแพทย์</v>
          </cell>
        </row>
        <row r="9479">
          <cell r="L9479" t="str">
            <v>v3_040201V04F03</v>
          </cell>
          <cell r="M9479" t="str">
            <v>ความเชื่อมั่นในการใช้ผลิตภัณฑ์ทางการแพทย์ของไทย</v>
          </cell>
        </row>
        <row r="9480">
          <cell r="L9480" t="str">
            <v>v3_040201V05F01</v>
          </cell>
          <cell r="M9480" t="str">
            <v>เครือข่ายความร่วมมือ ระบบการให้คำปรึกษาและรับรองเครื่องมือแพทย์</v>
          </cell>
        </row>
        <row r="9481">
          <cell r="L9481" t="str">
            <v>v3_040201V05F02</v>
          </cell>
          <cell r="M9481" t="str">
            <v>สมรรถนะบุคลากรที่เกี่ยวข้อง</v>
          </cell>
        </row>
        <row r="9482">
          <cell r="L9482" t="str">
            <v>v3_040201V05F03</v>
          </cell>
          <cell r="M9482" t="str">
            <v>ระบบฐานข้อมูล</v>
          </cell>
        </row>
        <row r="9483">
          <cell r="L9483" t="str">
            <v>v3_040201V05F04</v>
          </cell>
          <cell r="M9483" t="str">
            <v>ศูนย์ทดสอบห้องปฏิบัติการเครื่องมือแพทย์</v>
          </cell>
        </row>
        <row r="9484">
          <cell r="L9484" t="str">
            <v>v3_040201V05F05</v>
          </cell>
          <cell r="M9484" t="str">
            <v>การวิจัยเทคโนโลยี นวัตกรรมที่เกี่ยวข้อง</v>
          </cell>
        </row>
        <row r="9485">
          <cell r="L9485" t="str">
            <v>v3_040301V01F01</v>
          </cell>
          <cell r="M9485" t="str">
            <v>มาตรการส่งเสริมการลงทุน</v>
          </cell>
        </row>
        <row r="9486">
          <cell r="L9486" t="str">
            <v>v3_040301V01F02</v>
          </cell>
          <cell r="M9486" t="str">
            <v>นิคมอุตสาหกรรมที่เกี่ยวข้อง</v>
          </cell>
        </row>
        <row r="9487">
          <cell r="L9487" t="str">
            <v>v3_040301V02F01</v>
          </cell>
          <cell r="M9487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488">
          <cell r="L9488" t="str">
            <v>v3_040301V02F02</v>
          </cell>
          <cell r="M9488" t="str">
            <v>ธุรกิจเริ่มต้นใหม่ ธุรกิจรายย่อย</v>
          </cell>
        </row>
        <row r="9489">
          <cell r="L9489" t="str">
            <v>v3_040301V02F03</v>
          </cell>
          <cell r="M9489" t="str">
            <v>เงินทุนและเครือข่ายแหล่งเงินทุนสำหรับผู้ผลิต ผู้พัฒนาเทคโนโลยีและผู้ให้บริการออกแบบระบบ</v>
          </cell>
        </row>
        <row r="9490">
          <cell r="L9490" t="str">
            <v>v3_040301V02F04</v>
          </cell>
          <cell r="M9490" t="str">
            <v>อุตสาหกรรมต่อเนื่องของอุตสาหกรรมเทคโนโลยีดิจิทัล</v>
          </cell>
        </row>
        <row r="9491">
          <cell r="L9491" t="str">
            <v>v3_040301V02F05</v>
          </cell>
          <cell r="M9491" t="str">
            <v xml:space="preserve">เทคโนโลยีเชิงพาณิชย์ </v>
          </cell>
        </row>
        <row r="9492">
          <cell r="L9492" t="str">
            <v>v3_040301V03F01</v>
          </cell>
          <cell r="M9492" t="str">
            <v>ความเข้าใจของประชาชนในการใช้ดิจิทัล</v>
          </cell>
        </row>
        <row r="9493">
          <cell r="L9493" t="str">
            <v>v3_040301V03F02</v>
          </cell>
          <cell r="M9493" t="str">
            <v>โอกาสในการเข้าถึงเทคโนโลยีดิจิทัลที่รองรับระบบงานภาครัฐ</v>
          </cell>
        </row>
        <row r="9494">
          <cell r="L9494" t="str">
            <v>v3_040301V03F03</v>
          </cell>
          <cell r="M9494" t="str">
            <v>การรับรู้ในสินค้าและบริการด้านดิจิทัลของผู้บริโภค</v>
          </cell>
        </row>
        <row r="9495">
          <cell r="L9495" t="str">
            <v>v3_040301V04F01</v>
          </cell>
          <cell r="M9495" t="str">
            <v>สมรรถนะบุคลากรด้านดิจิทัล</v>
          </cell>
        </row>
        <row r="9496">
          <cell r="L9496" t="str">
            <v>v3_040301V04F02</v>
          </cell>
          <cell r="M9496" t="str">
            <v>หลักสูตรเทคโนโลยีดิจิทัล ข้อมูล และปัญญาประดิษฐ์</v>
          </cell>
        </row>
        <row r="9497">
          <cell r="L9497" t="str">
            <v>v3_040301V04F03</v>
          </cell>
          <cell r="M9497" t="str">
            <v>มาตรการที่เกี่ยวข้องกับอุตสาหกรรมและแรงงาน</v>
          </cell>
        </row>
        <row r="9498">
          <cell r="L9498" t="str">
            <v>v3_040301V05F01</v>
          </cell>
          <cell r="M9498" t="str">
            <v>ฐานข้อมูลอุตสาหกรรมดิจิทัลและดัชนีอุตสาหกรรม</v>
          </cell>
        </row>
        <row r="9499">
          <cell r="L9499" t="str">
            <v>v3_040301V05F02</v>
          </cell>
          <cell r="M9499" t="str">
            <v>พื้นที่ทดลองและถ่ายทอดเทคโนโลยีนวัตกรรม</v>
          </cell>
        </row>
        <row r="9500">
          <cell r="L9500" t="str">
            <v>v3_040301V05F03</v>
          </cell>
          <cell r="M9500" t="str">
            <v>มาตรฐานคุณภาพสินค้าและนวัตกรรม</v>
          </cell>
        </row>
        <row r="9501">
          <cell r="L9501" t="str">
            <v>v3_040301V05F04</v>
          </cell>
          <cell r="M9501" t="str">
            <v>กฎหมาย นโยบาย มาตรการที่เกี่ยวข้อง</v>
          </cell>
        </row>
        <row r="9502">
          <cell r="L9502" t="str">
            <v>v3_040301V05F05</v>
          </cell>
          <cell r="M9502" t="str">
            <v xml:space="preserve">คุณภาพโครงสร้างบรอดแบนด์ การเข้าถึงบริการบรอดแบนด์ความเร็วสูง </v>
          </cell>
        </row>
        <row r="9503">
          <cell r="L9503" t="str">
            <v>v3_040301V05F06</v>
          </cell>
          <cell r="M9503" t="str">
            <v>ระบบและโครงสร้างพื้นฐานของเทคโนโลยี</v>
          </cell>
        </row>
        <row r="9504">
          <cell r="L9504" t="str">
            <v>v3_040301V05F07</v>
          </cell>
          <cell r="M9504" t="str">
            <v xml:space="preserve">กลุ่มเครือข่ายพัฒนาทางเทคโนโลยี </v>
          </cell>
        </row>
        <row r="9505">
          <cell r="L9505" t="str">
            <v>v3_040302V01F01</v>
          </cell>
          <cell r="M9505" t="str">
            <v>ความครอบคลุมของโครงข่ายอินเทอร์เน็ตความเร็วสูง</v>
          </cell>
        </row>
        <row r="9506">
          <cell r="L9506" t="str">
            <v>v3_040302V01F02</v>
          </cell>
          <cell r="M9506" t="str">
            <v>ความเสถียรของโครงข่ายอินเทอร์เน็ตความเร็วสูง</v>
          </cell>
        </row>
        <row r="9507">
          <cell r="L9507" t="str">
            <v>v3_040302V02F01</v>
          </cell>
          <cell r="M9507" t="str">
            <v>บริการภาครัฐออนไลน์ที่สะดวก รวดเร็ว ปลอดภัย</v>
          </cell>
        </row>
        <row r="9508">
          <cell r="L9508" t="str">
            <v>v3_040302V02F02</v>
          </cell>
          <cell r="M9508" t="str">
            <v>ธุรกิจออนไลน์</v>
          </cell>
        </row>
        <row r="9509">
          <cell r="L9509" t="str">
            <v>v3_040302V03F01</v>
          </cell>
          <cell r="M9509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510">
          <cell r="L9510" t="str">
            <v>v3_040302V03F02</v>
          </cell>
          <cell r="M9510" t="str">
            <v xml:space="preserve">มาตรการ/กลไก/สิทธิประโยชน์ </v>
          </cell>
        </row>
        <row r="9511">
          <cell r="L9511" t="str">
            <v>v3_040302V03F03</v>
          </cell>
          <cell r="M9511" t="str">
            <v>การวิจัยและพัฒนานวัตกรรมดิจิทัล</v>
          </cell>
        </row>
        <row r="9512">
          <cell r="L9512" t="str">
            <v>v3_040302V03F04</v>
          </cell>
          <cell r="M9512" t="str">
            <v>สมรรถนะด้านดิจิทัลของประชาชนและบุคลากรที่เกี่ยวข้อง</v>
          </cell>
        </row>
        <row r="9513">
          <cell r="L9513" t="str">
            <v>v3_040401V01F01</v>
          </cell>
          <cell r="M9513" t="str">
            <v>มาตรการ/สิทธิประโยชน์ในการจูงใจนักลงทุน</v>
          </cell>
        </row>
        <row r="9514">
          <cell r="L9514" t="str">
            <v>v3_040401V01F02</v>
          </cell>
          <cell r="M9514" t="str">
            <v>การเข้าถึงแหล่งเงินทุน</v>
          </cell>
        </row>
        <row r="9515">
          <cell r="L9515" t="str">
            <v>v3_040401V01F03</v>
          </cell>
          <cell r="M9515" t="str">
            <v>เทคโนโลยีและเครื่องมือสมัยใหม่</v>
          </cell>
        </row>
        <row r="9516">
          <cell r="L9516" t="str">
            <v>v3_040401V02F01</v>
          </cell>
          <cell r="M9516" t="str">
            <v xml:space="preserve">ขีดความสามารถในการผลิตชิ้นส่วนและการซ่อมบำรุงอากาศยานในระดับสากล	</v>
          </cell>
        </row>
        <row r="9517">
          <cell r="L9517" t="str">
            <v>v3_040401V02F02</v>
          </cell>
          <cell r="M9517" t="str">
            <v>มาตรฐานการให้บริการซ่อมบำรุง</v>
          </cell>
        </row>
        <row r="9518">
          <cell r="L9518" t="str">
            <v>v3_040401V02F03</v>
          </cell>
          <cell r="M9518" t="str">
            <v>หน่วยรับรองและมาตรฐานของชิ้นส่วนอากาศยานและกิจการซ่อมบำรุงของไทย</v>
          </cell>
        </row>
        <row r="9519">
          <cell r="L9519" t="str">
            <v>v3_040401V03F01</v>
          </cell>
          <cell r="M9519" t="str">
            <v>ช่องทางการตลาดชิ้นส่วนอากาศยานและการซ่อมบำรุง</v>
          </cell>
        </row>
        <row r="9520">
          <cell r="L9520" t="str">
            <v>v3_040401V03F02</v>
          </cell>
          <cell r="M9520" t="str">
            <v>ความเชื่อมั่นต่ออุตสาหกรรมอากาศยาน</v>
          </cell>
        </row>
        <row r="9521">
          <cell r="L9521" t="str">
            <v>v3_040401V04F01</v>
          </cell>
          <cell r="M9521" t="str">
            <v>หลักสูตรและโครงสร้างหลักสูตรด้านการซ่อมบำรุงอากาศยาน</v>
          </cell>
        </row>
        <row r="9522">
          <cell r="L9522" t="str">
            <v>v3_040401V04F02</v>
          </cell>
          <cell r="M9522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523">
          <cell r="L9523" t="str">
            <v>v3_040401V04F03</v>
          </cell>
          <cell r="M9523" t="str">
            <v>การดึงดูดบุคลากรผู้เชี่ยวชาญจากต่างประเทศ</v>
          </cell>
        </row>
        <row r="9524">
          <cell r="L9524" t="str">
            <v>v3_040401V05F01</v>
          </cell>
          <cell r="M9524" t="str">
            <v xml:space="preserve">ฐานข้อมูลพื้นฐานสำหรับอุตสาหกรรมชิ้นส่วนอากาศยานและการซ่อมบำรุง </v>
          </cell>
        </row>
        <row r="9525">
          <cell r="L9525" t="str">
            <v>v3_040401V05F02</v>
          </cell>
          <cell r="M9525" t="str">
            <v>กฎหมาย นโยบาย มาตรการที่เกี่ยวข้อง</v>
          </cell>
        </row>
        <row r="9526">
          <cell r="L9526" t="str">
            <v>v3_040401V05F03</v>
          </cell>
          <cell r="M9526" t="str">
            <v>นิคมการผลิตชิ้นส่วนอากาศยาน / ท่าอากาศยาน และศูนย์ซ่อมอากาศยาน</v>
          </cell>
        </row>
        <row r="9527">
          <cell r="L9527" t="str">
            <v>v3_040401V05F04</v>
          </cell>
          <cell r="M9527" t="str">
            <v>เครือข่ายอุตสาหกรรมชิ้นส่วนอากาศยานและกิจการซ่อมบำรุงอากาศยาน</v>
          </cell>
        </row>
        <row r="9528">
          <cell r="L9528" t="str">
            <v>v3_040403V01F01</v>
          </cell>
          <cell r="M9528" t="str">
            <v>สิทธิประโยชน์นักลงทุน</v>
          </cell>
        </row>
        <row r="9529">
          <cell r="L9529" t="str">
            <v>v3_040403V01F02</v>
          </cell>
          <cell r="M9529" t="str">
            <v>การเข้าถึงแหล่งเงินทุน</v>
          </cell>
        </row>
        <row r="9530">
          <cell r="L9530" t="str">
            <v>v3_040403V02F01</v>
          </cell>
          <cell r="M9530" t="str">
            <v>การถ่ายทอดองค์ความรู้ในการผลิตและประกอบชิ้นส่วนยานยนต์สมัยใหม่</v>
          </cell>
        </row>
        <row r="9531">
          <cell r="L9531" t="str">
            <v>v3_040403V02F02</v>
          </cell>
          <cell r="M9531" t="str">
            <v>อุตสาหกรรมต่อเนื่องของยานยนต์สมัยใหม่</v>
          </cell>
        </row>
        <row r="9532">
          <cell r="L9532" t="str">
            <v>v3_040403V02F03</v>
          </cell>
          <cell r="M9532" t="str">
            <v>การบริหารจัดการซากยานยนต์และแบตเตอรี่สมัยใหม่</v>
          </cell>
        </row>
        <row r="9533">
          <cell r="L9533" t="str">
            <v>v3_040403V02F04</v>
          </cell>
          <cell r="M9533" t="str">
            <v>การวิจัยและพัฒนานวัตกรรมเทคโนโลยีอุตสาหกรรมยานยนต์สมัยใหม่</v>
          </cell>
        </row>
        <row r="9534">
          <cell r="L9534" t="str">
            <v>v3_040403V03F01</v>
          </cell>
          <cell r="M9534" t="str">
            <v>ช่องทางการตลาดยานยนต์สมัยใหม่</v>
          </cell>
        </row>
        <row r="9535">
          <cell r="L9535" t="str">
            <v>v3_040403V03F02</v>
          </cell>
          <cell r="M9535" t="str">
            <v>ความเชื่อมั่นของผู้บริโภคต่อยานยนต์สมัยใหม่</v>
          </cell>
        </row>
        <row r="9536">
          <cell r="L9536" t="str">
            <v>v3_040403V03F03</v>
          </cell>
          <cell r="M9536" t="str">
            <v>สิทธิประโยชน์สำหรับผู้บริโภค</v>
          </cell>
        </row>
        <row r="9537">
          <cell r="L9537" t="str">
            <v>v3_040403V04F01</v>
          </cell>
          <cell r="M9537" t="str">
            <v>กฎหมาย นโยบาย มาตรการที่เกี่ยวข้อง</v>
          </cell>
        </row>
        <row r="9538">
          <cell r="L9538" t="str">
            <v>v3_040403V04F02</v>
          </cell>
          <cell r="M9538" t="str">
            <v>เครือข่ายความร่วมมือระหว่างประเทศ และภาคีการพัฒนาต่าง ๆ ที่เกี่ยวข้อง</v>
          </cell>
        </row>
        <row r="9539">
          <cell r="L9539" t="str">
            <v>v3_040403V04F03</v>
          </cell>
          <cell r="M9539" t="str">
            <v>โครงสร้างพื้นฐาน สิ่งอำนวยความสะดวกต่าง ๆ ที่เกี่ยวข้อง</v>
          </cell>
        </row>
        <row r="9540">
          <cell r="L9540" t="str">
            <v>v3_040403V04F04</v>
          </cell>
          <cell r="M9540" t="str">
            <v>สมรรถนะของบุคลากร แรงงานที่เกี่ยวข้อง</v>
          </cell>
        </row>
        <row r="9541">
          <cell r="L9541" t="str">
            <v>v3_040403V04F05</v>
          </cell>
          <cell r="M9541" t="str">
            <v>ศูนย์ทดสอบและมาตรฐานชิ้นส่วนและยานยนต์สมัยใหม่</v>
          </cell>
        </row>
        <row r="9542">
          <cell r="L9542" t="str">
            <v>v3_040501V01F01</v>
          </cell>
          <cell r="M9542" t="str">
            <v>สิทธิประโยชน์ในการผลิต</v>
          </cell>
        </row>
        <row r="9543">
          <cell r="L9543" t="str">
            <v>v3_040501V01F02</v>
          </cell>
          <cell r="M9543" t="str">
            <v xml:space="preserve">พื้นที่รองรับการลุงทุนและการขยายตัว </v>
          </cell>
        </row>
        <row r="9544">
          <cell r="L9544" t="str">
            <v>v3_040501V02F01</v>
          </cell>
          <cell r="M9544" t="str">
            <v>สมรรถนะของผู้ประกอบการ</v>
          </cell>
        </row>
        <row r="9545">
          <cell r="L9545" t="str">
            <v>v3_040501V02F02</v>
          </cell>
          <cell r="M9545" t="str">
            <v>ความร่วมมือในการรับถ่ายทอดเทคโนโลยีจากต่างประเทศ</v>
          </cell>
        </row>
        <row r="9546">
          <cell r="L9546" t="str">
            <v>v3_040501V02F03</v>
          </cell>
          <cell r="M9546" t="str">
            <v>ผลิตภัณฑ์และบริการนำไปสู่อุตสาหกรรมความมั่นคงหรือเชิงพาณิชย์</v>
          </cell>
        </row>
        <row r="9547">
          <cell r="L9547" t="str">
            <v>v3_040501V02F04</v>
          </cell>
          <cell r="M9547" t="str">
            <v>วัตถุดิบในประเทศสำหรับอุตสาหกรรมความมั่นคง</v>
          </cell>
        </row>
        <row r="9548">
          <cell r="L9548" t="str">
            <v>v3_040501V03F01</v>
          </cell>
          <cell r="M9548" t="str">
            <v>ความเชื่อมั่นในการใช้ผลิตภัณฑ์และบริการ</v>
          </cell>
        </row>
        <row r="9549">
          <cell r="L9549" t="str">
            <v>v3_040501V03F02</v>
          </cell>
          <cell r="M9549" t="str">
            <v>ความเข้าใจการใช้ประโยชน์ของอุตสาหกรรมความมั่นคงในเชิงพาณิชย์</v>
          </cell>
        </row>
        <row r="9550">
          <cell r="L9550" t="str">
            <v>v3_040501V03F03</v>
          </cell>
          <cell r="M9550" t="str">
            <v>โอกาสในการเข้าถึงหน่วยงานภาครัฐ</v>
          </cell>
        </row>
        <row r="9551">
          <cell r="L9551" t="str">
            <v>v3_040501V04F01</v>
          </cell>
          <cell r="M9551" t="str">
            <v>เครือข่ายความร่วมมือ</v>
          </cell>
        </row>
        <row r="9552">
          <cell r="L9552" t="str">
            <v>v3_040501V04F02</v>
          </cell>
          <cell r="M9552" t="str">
            <v>ฐานข้อมูลที่เกี่ยวข้อง</v>
          </cell>
        </row>
        <row r="9553">
          <cell r="L9553" t="str">
            <v>v3_040501V04F03</v>
          </cell>
          <cell r="M9553" t="str">
            <v>ข้อกำหนด มาตรฐาน ศูนย์ทดสอบผลิตภัณฑ์และบริการอุตสาหกรรมความมั่นคง</v>
          </cell>
        </row>
        <row r="9554">
          <cell r="L9554" t="str">
            <v>v3_040501V04F04</v>
          </cell>
          <cell r="M9554" t="str">
            <v>สมรรถนะบุคลากรที่เกี่ยวข้อง</v>
          </cell>
        </row>
        <row r="9555">
          <cell r="L9555" t="str">
            <v>v3_040501V04F05</v>
          </cell>
          <cell r="M9555" t="str">
            <v>กฎหมาย นโยบาย มาตรการที่เกี่ยวข้อง</v>
          </cell>
        </row>
        <row r="9556">
          <cell r="L9556" t="str">
            <v>v3_040501V04F06</v>
          </cell>
          <cell r="M9556" t="str">
            <v>โครงสร้างพื้นฐานที่เกี่ยวข้อง</v>
          </cell>
        </row>
        <row r="9557">
          <cell r="L9557" t="str">
            <v>v3_040501V04F07</v>
          </cell>
          <cell r="M9557" t="str">
            <v>การวิจัยนวัตกรรม เทคโนโลยี เครื่องมือ วิทยาการที่เกี่ยวข้อง</v>
          </cell>
        </row>
        <row r="9558">
          <cell r="L9558" t="str">
            <v>v3_040502V01F01</v>
          </cell>
          <cell r="M9558" t="str">
            <v>สิทธิประโยชน์การผลิตเพื่อการส่งออก</v>
          </cell>
        </row>
        <row r="9559">
          <cell r="L9559" t="str">
            <v>v3_040502V01F02</v>
          </cell>
          <cell r="M9559" t="str">
            <v>พื้นที่รองรับการลุงทุนและการขยายตัวเพื่อการส่งออก</v>
          </cell>
        </row>
        <row r="9560">
          <cell r="L9560" t="str">
            <v>v3_040502V02F01</v>
          </cell>
          <cell r="M9560" t="str">
            <v>สมรรถนะผู้ประกอบการ</v>
          </cell>
        </row>
        <row r="9561">
          <cell r="L9561" t="str">
            <v>v3_040502V02F02</v>
          </cell>
          <cell r="M9561" t="str">
            <v>ความร่วมมือของหน่วยงานภาครัฐและเอกชนในการผลิตและพัฒนาเพื่อส่งออกสู่ตลาดสากล</v>
          </cell>
        </row>
        <row r="9562">
          <cell r="L9562" t="str">
            <v>v3_040502V02F03</v>
          </cell>
          <cell r="M9562" t="str">
            <v>การถ่ายทอดเทคโนโลยีจากต่างประเทศ</v>
          </cell>
        </row>
        <row r="9563">
          <cell r="L9563" t="str">
            <v>v3_040502V02F04</v>
          </cell>
          <cell r="M9563" t="str">
            <v>ผลิตภัณฑ์และบริการของอุตสาหกรรมความมั่นคง</v>
          </cell>
        </row>
        <row r="9564">
          <cell r="L9564" t="str">
            <v>v3_040502V02F05</v>
          </cell>
          <cell r="M9564" t="str">
            <v>วัตถุดิบในประเทศสำหรับอุตสาหกรรมความมั่นคง</v>
          </cell>
        </row>
        <row r="9565">
          <cell r="L9565" t="str">
            <v>v3_040502V03F01</v>
          </cell>
          <cell r="M9565" t="str">
            <v>ความเชื่อมั่นในผลิตภัณฑ์และบริการ	อุตสาหกรรมความมั่นคงของไทย</v>
          </cell>
        </row>
        <row r="9566">
          <cell r="L9566" t="str">
            <v>v3_040502V03F02</v>
          </cell>
          <cell r="M9566" t="str">
            <v xml:space="preserve">การตลาดเชิงรุก </v>
          </cell>
        </row>
        <row r="9567">
          <cell r="L9567" t="str">
            <v>v3_040502V03F03</v>
          </cell>
          <cell r="M9567" t="str">
            <v>โอกาสในการเข้าถึงตลาดในการส่งออก</v>
          </cell>
        </row>
        <row r="9568">
          <cell r="L9568" t="str">
            <v>v3_040502V04F01</v>
          </cell>
          <cell r="M9568" t="str">
            <v>เครือข่ายความร่วมมือ</v>
          </cell>
        </row>
        <row r="9569">
          <cell r="L9569" t="str">
            <v>v3_040502V04F02</v>
          </cell>
          <cell r="M9569" t="str">
            <v>ฐานข้อมูลที่เกี่ยวข้อง</v>
          </cell>
        </row>
        <row r="9570">
          <cell r="L9570" t="str">
            <v>v3_040502V04F03</v>
          </cell>
          <cell r="M9570" t="str">
            <v>ศูนย์ทดสอบและรับรองของผลิตภัณฑ์และบริการอุตสาหกรรมความมั่นคง</v>
          </cell>
        </row>
        <row r="9571">
          <cell r="L9571" t="str">
            <v>v3_040502V04F04</v>
          </cell>
          <cell r="M9571" t="str">
            <v>สมรรถนะบุคลากรที่เกี่ยวข้อง</v>
          </cell>
        </row>
        <row r="9572">
          <cell r="L9572" t="str">
            <v>v3_040502V04F05</v>
          </cell>
          <cell r="M9572" t="str">
            <v>กฎหมาย นโยบาย มาตรการที่เกี่ยวข้อง</v>
          </cell>
        </row>
        <row r="9573">
          <cell r="L9573" t="str">
            <v>v3_040502V04F06</v>
          </cell>
          <cell r="M9573" t="str">
            <v>การวิจัยนวัตกรรม เทคโนโลยี เครื่องมือ วิทยาการที่เกี่ยวข้อง</v>
          </cell>
        </row>
        <row r="9574">
          <cell r="L9574" t="str">
            <v>v3_040601V01F01</v>
          </cell>
          <cell r="M9574" t="str">
            <v>หลักสูตรการผลิตและการพัฒนากำลังคน</v>
          </cell>
        </row>
        <row r="9575">
          <cell r="L9575" t="str">
            <v>v3_040601V01F02</v>
          </cell>
          <cell r="M9575" t="str">
            <v>เทคโนโลยี อุปกรณ์ เครื่องมือ และเครื่องจักรในการศึกษาและการฝึกอบรม</v>
          </cell>
        </row>
        <row r="9576">
          <cell r="L9576" t="str">
            <v>v3_040601V01F03</v>
          </cell>
          <cell r="M9576" t="str">
            <v>มาตรฐานของสถานศึกษาและศูนย์ฝึกอบรม</v>
          </cell>
        </row>
        <row r="9577">
          <cell r="L9577" t="str">
            <v>v3_040601V01F04</v>
          </cell>
          <cell r="M9577" t="str">
            <v>สมรรถนะของผู้ถ่ายทอดความรู้</v>
          </cell>
        </row>
        <row r="9578">
          <cell r="L9578" t="str">
            <v>v3_040601V01F05</v>
          </cell>
          <cell r="M9578" t="str">
            <v>การรับรองสมรรถนะแรงงานที่ได้มาตรฐาน</v>
          </cell>
        </row>
        <row r="9579">
          <cell r="L9579" t="str">
            <v>v3_040601V02F01</v>
          </cell>
          <cell r="M9579" t="str">
            <v>การประยุกต์ใช้เครื่องมือ เทคโนโลยี และนวัตกรรม</v>
          </cell>
        </row>
        <row r="9580">
          <cell r="L9580" t="str">
            <v>v3_040601V02F02</v>
          </cell>
          <cell r="M9580" t="str">
            <v>การถ่ายทอดเทคโนโลยีจากต่างประเทศ</v>
          </cell>
        </row>
        <row r="9581">
          <cell r="L9581" t="str">
            <v>v3_040601V03F01</v>
          </cell>
          <cell r="M9581" t="str">
            <v>นโยบาย มาตรการ สิทธิประโยชน์</v>
          </cell>
        </row>
        <row r="9582">
          <cell r="L9582" t="str">
            <v>v3_040601V03F02</v>
          </cell>
          <cell r="M9582" t="str">
            <v>ฐานข้อมูลด้านแรงงาน/สถานประกอบการ</v>
          </cell>
        </row>
        <row r="9583">
          <cell r="L9583" t="str">
            <v>v3_040601V03F03</v>
          </cell>
          <cell r="M9583" t="str">
            <v>การบูรณาการหน่วยงานและภาคีเครือข่ายที่เกี่ยวข้อง</v>
          </cell>
        </row>
        <row r="9584">
          <cell r="L9584" t="str">
            <v>v3_040602V01F01</v>
          </cell>
          <cell r="M9584" t="str">
            <v xml:space="preserve">การเข้าถึงดิจิทัลของประชาชน </v>
          </cell>
        </row>
        <row r="9585">
          <cell r="L9585" t="str">
            <v>v3_040602V01F02</v>
          </cell>
          <cell r="M9585" t="str">
            <v>การใช้บริการดิจิทัลภาครัฐของประชาชน</v>
          </cell>
        </row>
        <row r="9586">
          <cell r="L9586" t="str">
            <v>v3_040602V01F03</v>
          </cell>
          <cell r="M9586" t="str">
            <v>ความเชื่อมั่นในการใช้ดิจิทัลและธุรกรรมออนไลน์แก่ประชาชน</v>
          </cell>
        </row>
        <row r="9587">
          <cell r="L9587" t="str">
            <v>v3_040602V02F01</v>
          </cell>
          <cell r="M9587" t="str">
            <v xml:space="preserve">การนำดิจิทัลมาประยุกต์ใช้ในทุกธุรกิจ </v>
          </cell>
        </row>
        <row r="9588">
          <cell r="L9588" t="str">
            <v>v3_040602V02F02</v>
          </cell>
          <cell r="M9588" t="str">
            <v xml:space="preserve">การนำหุ่นยนต์และระบบอัตโนมัติมาประยุกต์ใช้ในทุกภาคเศรษฐกิจ </v>
          </cell>
        </row>
        <row r="9589">
          <cell r="L9589" t="str">
            <v>v3_040602V02F03</v>
          </cell>
          <cell r="M9589" t="str">
            <v>การยกระดับธุรกิจค้าปลีกสู่พาณิชย์อิเล็กทรอนิกส์</v>
          </cell>
        </row>
        <row r="9590">
          <cell r="L9590" t="str">
            <v>v3_040602V03F01</v>
          </cell>
          <cell r="M9590" t="str">
            <v>บริการภาครัฐที่ตอบสนองความต้องการของประชาชน</v>
          </cell>
        </row>
        <row r="9591">
          <cell r="L9591" t="str">
            <v>v3_040602V03F02</v>
          </cell>
          <cell r="M9591" t="str">
            <v>ข้อมูลภาครัฐที่ประชาชนสามารถเข้าถึงและนำไปใช้ประโยชน์ได้</v>
          </cell>
        </row>
        <row r="9592">
          <cell r="L9592" t="str">
            <v>v3_040602V03F03</v>
          </cell>
          <cell r="M9592" t="str">
            <v>ซอฟต์แวร์ลิขสิทธิ์ หรือซอฟต์แวร์ ลิขสิทธิ์แบบเปิด</v>
          </cell>
        </row>
        <row r="9593">
          <cell r="L9593" t="str">
            <v>v3_040602V04F01</v>
          </cell>
          <cell r="M9593" t="str">
            <v>กฎหมาย นโยบาย มาตรการที่เกี่ยวข้อง</v>
          </cell>
        </row>
        <row r="9594">
          <cell r="L9594" t="str">
            <v>v3_040602V04F02</v>
          </cell>
          <cell r="M9594" t="str">
            <v>โครงสร้างพื้นฐานดิจิทัล/โครงข่ายอินเทอร์เน็ต</v>
          </cell>
        </row>
        <row r="9595">
          <cell r="L9595" t="str">
            <v>v3_040602V04F03</v>
          </cell>
          <cell r="M9595" t="str">
            <v>สมรรถนะของกำลังคนดิจิทัล</v>
          </cell>
        </row>
        <row r="9596">
          <cell r="L9596" t="str">
            <v>v3_040101V01F01</v>
          </cell>
          <cell r="M9596" t="str">
            <v>นโยบายส่งเสริมการลงทุนที่เหมาะสม</v>
          </cell>
        </row>
        <row r="9597">
          <cell r="L9597" t="str">
            <v>v3_040101V01F02</v>
          </cell>
          <cell r="M9597" t="str">
            <v>การเข้าถึงแหล่งเงินทุน</v>
          </cell>
        </row>
        <row r="9598">
          <cell r="L9598" t="str">
            <v>v3_040101V01F03</v>
          </cell>
          <cell r="M9598" t="str">
            <v>อุตสาหกรรมต่อเนื่องจากอุตสาหกรรมชีวภาพ/โรงกลั่นชีวภาพ</v>
          </cell>
        </row>
        <row r="9599">
          <cell r="L9599" t="str">
            <v>v3_040101V02F01</v>
          </cell>
          <cell r="M9599" t="str">
            <v>สมรรถนะผู้ประกอบการและบุคลากรที่เกี่ยวข้อง</v>
          </cell>
        </row>
        <row r="9600">
          <cell r="L9600" t="str">
            <v>v3_040101V02F02</v>
          </cell>
          <cell r="M9600" t="str">
            <v xml:space="preserve">มูลค่าเพิ่มจากวัตถุดิบชีวภาพ </v>
          </cell>
        </row>
        <row r="9601">
          <cell r="L9601" t="str">
            <v>v3_040101V02F03</v>
          </cell>
          <cell r="M9601" t="str">
            <v>ต้นแบบผลิตภัณฑ์ อุตสาหกรรมชีวภาพ</v>
          </cell>
        </row>
        <row r="9602">
          <cell r="L9602" t="str">
            <v>v3_040101V02F04</v>
          </cell>
          <cell r="M9602" t="str">
            <v>ผลิตภัณฑ์อุตสาหกรรมชีวภาพที่สอดคล้องกับความต้องการตลาด</v>
          </cell>
        </row>
        <row r="9603">
          <cell r="L9603" t="str">
            <v>v3_040101V02F05</v>
          </cell>
          <cell r="M9603" t="str">
            <v>ผลิตภาพของสถานประกอบการชีวภาพ</v>
          </cell>
        </row>
        <row r="9604">
          <cell r="L9604" t="str">
            <v>v3_040101V03F01</v>
          </cell>
          <cell r="M9604" t="str">
            <v>การรับรู้ของผู้บริโภค</v>
          </cell>
        </row>
        <row r="9605">
          <cell r="L9605" t="str">
            <v>v3_040101V03F02</v>
          </cell>
          <cell r="M9605" t="str">
            <v>ความหลากหลายของช่องทางการตลาด</v>
          </cell>
        </row>
        <row r="9606">
          <cell r="L9606" t="str">
            <v>v3_040101V04F01</v>
          </cell>
          <cell r="M9606" t="str">
            <v xml:space="preserve">โครงสร้างพื้นฐาน </v>
          </cell>
        </row>
        <row r="9607">
          <cell r="L9607" t="str">
            <v>v3_040101V04F02</v>
          </cell>
          <cell r="M9607" t="str">
            <v>การทำเกษตรสมัยใหม่</v>
          </cell>
        </row>
        <row r="9608">
          <cell r="L9608" t="str">
            <v>v3_040101V04F03</v>
          </cell>
          <cell r="M9608" t="str">
            <v>ระบบการจัดการเทคโนโลยีและทรัพย์สินทางปัญญาผลิตภัณฑ์ฐานชีวภาพ</v>
          </cell>
        </row>
        <row r="9609">
          <cell r="L9609" t="str">
            <v>v3_040101V04F04</v>
          </cell>
          <cell r="M9609" t="str">
            <v>การวิจัยและพัฒนานวัตกรรม</v>
          </cell>
        </row>
        <row r="9610">
          <cell r="L9610" t="str">
            <v>v3_040101V04F05</v>
          </cell>
          <cell r="M9610" t="str">
            <v>กฎหมาย นโยบาย มาตรการที่เกี่ยวข้อง</v>
          </cell>
        </row>
        <row r="9611">
          <cell r="L9611" t="str">
            <v>v3_040101V04F06</v>
          </cell>
          <cell r="M9611" t="str">
            <v xml:space="preserve">มาตรฐานผลิตภัณฑ์ชีวภาพ </v>
          </cell>
        </row>
        <row r="9612">
          <cell r="L9612" t="str">
            <v>v3_040201V01F01</v>
          </cell>
          <cell r="M9612" t="str">
            <v xml:space="preserve">มาตรฐานผลิตภัณฑ์และ	บริการทางการแพทย์ </v>
          </cell>
        </row>
        <row r="9613">
          <cell r="L9613" t="str">
            <v>v3_040201V01F02</v>
          </cell>
          <cell r="M9613" t="str">
            <v>มาตรฐานและวิธีการสอบเทียบเครื่องมือทางการแพทย์</v>
          </cell>
        </row>
        <row r="9614">
          <cell r="L9614" t="str">
            <v>v3_040201V02F01</v>
          </cell>
          <cell r="M9614" t="str">
            <v>มาตรการส่งเสริมการลงทุน การผลิตเครื่องมือแพทย์ และบริการทางการแพทย์</v>
          </cell>
        </row>
        <row r="9615">
          <cell r="L9615" t="str">
            <v>v3_040201V02F02</v>
          </cell>
          <cell r="M9615" t="str">
            <v>การเข้าถึงแหล่งเงินทุน</v>
          </cell>
        </row>
        <row r="9616">
          <cell r="L9616" t="str">
            <v>v3_040201V03F01</v>
          </cell>
          <cell r="M9616" t="str">
            <v>สมรรถนะผู้ผลิตอุตสาหกรรมทางการแพทย์</v>
          </cell>
        </row>
        <row r="9617">
          <cell r="L9617" t="str">
            <v>v3_040201V03F02</v>
          </cell>
          <cell r="M9617" t="str">
            <v>ระบบการจดสิทธิบัตรเครื่องมือแพทย์</v>
          </cell>
        </row>
        <row r="9618">
          <cell r="L9618" t="str">
            <v>v3_040201V03F03</v>
          </cell>
          <cell r="M9618" t="str">
            <v>การต่อยอดงานวิจัยไปสู่การผลิตเชิงพาณิชย์</v>
          </cell>
        </row>
        <row r="9619">
          <cell r="L9619" t="str">
            <v>v3_040201V03F04</v>
          </cell>
          <cell r="M9619" t="str">
            <v>อุตสาหกรรมต่อเนื่องของอุตสาหกรรมทางการแพทย์</v>
          </cell>
        </row>
        <row r="9620">
          <cell r="L9620" t="str">
            <v>v3_040201V04F01</v>
          </cell>
          <cell r="M9620" t="str">
            <v xml:space="preserve">ช่องทางการเข้าถึงตลาด ทั้งในโรงพยาบาลของรัฐและเอกชน  </v>
          </cell>
        </row>
        <row r="9621">
          <cell r="L9621" t="str">
            <v>v3_040201V04F02</v>
          </cell>
          <cell r="M9621" t="str">
            <v>การส่งออกผลิตภัณฑ์และบริการทางการแพทย์</v>
          </cell>
        </row>
        <row r="9622">
          <cell r="L9622" t="str">
            <v>v3_040201V04F03</v>
          </cell>
          <cell r="M9622" t="str">
            <v>ความเชื่อมั่นในการใช้ผลิตภัณฑ์ทางการแพทย์ของไทย</v>
          </cell>
        </row>
        <row r="9623">
          <cell r="L9623" t="str">
            <v>v3_040201V05F01</v>
          </cell>
          <cell r="M9623" t="str">
            <v>เครือข่ายความร่วมมือ ระบบการให้คำปรึกษาและรับรองเครื่องมือแพทย์</v>
          </cell>
        </row>
        <row r="9624">
          <cell r="L9624" t="str">
            <v>v3_040201V05F02</v>
          </cell>
          <cell r="M9624" t="str">
            <v>สมรรถนะบุคลากรที่เกี่ยวข้อง</v>
          </cell>
        </row>
        <row r="9625">
          <cell r="L9625" t="str">
            <v>v3_040201V05F03</v>
          </cell>
          <cell r="M9625" t="str">
            <v>ระบบฐานข้อมูล</v>
          </cell>
        </row>
        <row r="9626">
          <cell r="L9626" t="str">
            <v>v3_040201V05F04</v>
          </cell>
          <cell r="M9626" t="str">
            <v>ศูนย์ทดสอบห้องปฏิบัติการเครื่องมือแพทย์</v>
          </cell>
        </row>
        <row r="9627">
          <cell r="L9627" t="str">
            <v>v3_040201V05F05</v>
          </cell>
          <cell r="M9627" t="str">
            <v>การวิจัยเทคโนโลยี นวัตกรรมที่เกี่ยวข้อง</v>
          </cell>
        </row>
        <row r="9628">
          <cell r="L9628" t="str">
            <v>v3_040301V01F01</v>
          </cell>
          <cell r="M9628" t="str">
            <v>มาตรการส่งเสริมการลงทุน</v>
          </cell>
        </row>
        <row r="9629">
          <cell r="L9629" t="str">
            <v>v3_040301V01F02</v>
          </cell>
          <cell r="M9629" t="str">
            <v>นิคมอุตสาหกรรมที่เกี่ยวข้อง</v>
          </cell>
        </row>
        <row r="9630">
          <cell r="L9630" t="str">
            <v>v3_040301V02F01</v>
          </cell>
          <cell r="M9630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631">
          <cell r="L9631" t="str">
            <v>v3_040301V02F02</v>
          </cell>
          <cell r="M9631" t="str">
            <v>ธุรกิจเริ่มต้นใหม่ ธุรกิจรายย่อย</v>
          </cell>
        </row>
        <row r="9632">
          <cell r="L9632" t="str">
            <v>v3_040301V02F03</v>
          </cell>
          <cell r="M9632" t="str">
            <v>เงินทุนและเครือข่ายแหล่งเงินทุนสำหรับผู้ผลิต ผู้พัฒนาเทคโนโลยีและผู้ให้บริการออกแบบระบบ</v>
          </cell>
        </row>
        <row r="9633">
          <cell r="L9633" t="str">
            <v>v3_040301V02F04</v>
          </cell>
          <cell r="M9633" t="str">
            <v>อุตสาหกรรมต่อเนื่องของอุตสาหกรรมเทคโนโลยีดิจิทัล</v>
          </cell>
        </row>
        <row r="9634">
          <cell r="L9634" t="str">
            <v>v3_040301V02F05</v>
          </cell>
          <cell r="M9634" t="str">
            <v xml:space="preserve">เทคโนโลยีเชิงพาณิชย์ </v>
          </cell>
        </row>
        <row r="9635">
          <cell r="L9635" t="str">
            <v>v3_040301V03F01</v>
          </cell>
          <cell r="M9635" t="str">
            <v>ความเข้าใจของประชาชนในการใช้ดิจิทัล</v>
          </cell>
        </row>
        <row r="9636">
          <cell r="L9636" t="str">
            <v>v3_040301V03F02</v>
          </cell>
          <cell r="M9636" t="str">
            <v>โอกาสในการเข้าถึงเทคโนโลยีดิจิทัลที่รองรับระบบงานภาครัฐ</v>
          </cell>
        </row>
        <row r="9637">
          <cell r="L9637" t="str">
            <v>v3_040301V03F03</v>
          </cell>
          <cell r="M9637" t="str">
            <v>การรับรู้ในสินค้าและบริการด้านดิจิทัลของผู้บริโภค</v>
          </cell>
        </row>
        <row r="9638">
          <cell r="L9638" t="str">
            <v>v3_040301V04F01</v>
          </cell>
          <cell r="M9638" t="str">
            <v>สมรรถนะบุคลากรด้านดิจิทัล</v>
          </cell>
        </row>
        <row r="9639">
          <cell r="L9639" t="str">
            <v>v3_040301V04F02</v>
          </cell>
          <cell r="M9639" t="str">
            <v>หลักสูตรเทคโนโลยีดิจิทัล ข้อมูล และปัญญาประดิษฐ์</v>
          </cell>
        </row>
        <row r="9640">
          <cell r="L9640" t="str">
            <v>v3_040301V04F03</v>
          </cell>
          <cell r="M9640" t="str">
            <v>มาตรการที่เกี่ยวข้องกับอุตสาหกรรมและแรงงาน</v>
          </cell>
        </row>
        <row r="9641">
          <cell r="L9641" t="str">
            <v>v3_040301V05F01</v>
          </cell>
          <cell r="M9641" t="str">
            <v>ฐานข้อมูลอุตสาหกรรมดิจิทัลและดัชนีอุตสาหกรรม</v>
          </cell>
        </row>
        <row r="9642">
          <cell r="L9642" t="str">
            <v>v3_040301V05F02</v>
          </cell>
          <cell r="M9642" t="str">
            <v>พื้นที่ทดลองและถ่ายทอดเทคโนโลยีนวัตกรรม</v>
          </cell>
        </row>
        <row r="9643">
          <cell r="L9643" t="str">
            <v>v3_040301V05F03</v>
          </cell>
          <cell r="M9643" t="str">
            <v>มาตรฐานคุณภาพสินค้าและนวัตกรรม</v>
          </cell>
        </row>
        <row r="9644">
          <cell r="L9644" t="str">
            <v>v3_040301V05F04</v>
          </cell>
          <cell r="M9644" t="str">
            <v>กฎหมาย นโยบาย มาตรการที่เกี่ยวข้อง</v>
          </cell>
        </row>
        <row r="9645">
          <cell r="L9645" t="str">
            <v>v3_040301V05F05</v>
          </cell>
          <cell r="M9645" t="str">
            <v xml:space="preserve">คุณภาพโครงสร้างบรอดแบนด์ การเข้าถึงบริการบรอดแบนด์ความเร็วสูง </v>
          </cell>
        </row>
        <row r="9646">
          <cell r="L9646" t="str">
            <v>v3_040301V05F06</v>
          </cell>
          <cell r="M9646" t="str">
            <v>ระบบและโครงสร้างพื้นฐานของเทคโนโลยี</v>
          </cell>
        </row>
        <row r="9647">
          <cell r="L9647" t="str">
            <v>v3_040301V05F07</v>
          </cell>
          <cell r="M9647" t="str">
            <v xml:space="preserve">กลุ่มเครือข่ายพัฒนาทางเทคโนโลยี </v>
          </cell>
        </row>
        <row r="9648">
          <cell r="L9648" t="str">
            <v>v3_040302V01F01</v>
          </cell>
          <cell r="M9648" t="str">
            <v>ความครอบคลุมของโครงข่ายอินเทอร์เน็ตความเร็วสูง</v>
          </cell>
        </row>
        <row r="9649">
          <cell r="L9649" t="str">
            <v>v3_040302V01F02</v>
          </cell>
          <cell r="M9649" t="str">
            <v>ความเสถียรของโครงข่ายอินเทอร์เน็ตความเร็วสูง</v>
          </cell>
        </row>
        <row r="9650">
          <cell r="L9650" t="str">
            <v>v3_040302V02F01</v>
          </cell>
          <cell r="M9650" t="str">
            <v>บริการภาครัฐออนไลน์ที่สะดวก รวดเร็ว ปลอดภัย</v>
          </cell>
        </row>
        <row r="9651">
          <cell r="L9651" t="str">
            <v>v3_040302V02F02</v>
          </cell>
          <cell r="M9651" t="str">
            <v>ธุรกิจออนไลน์</v>
          </cell>
        </row>
        <row r="9652">
          <cell r="L9652" t="str">
            <v>v3_040302V03F01</v>
          </cell>
          <cell r="M9652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653">
          <cell r="L9653" t="str">
            <v>v3_040302V03F02</v>
          </cell>
          <cell r="M9653" t="str">
            <v xml:space="preserve">มาตรการ/กลไก/สิทธิประโยชน์ </v>
          </cell>
        </row>
        <row r="9654">
          <cell r="L9654" t="str">
            <v>v3_040302V03F03</v>
          </cell>
          <cell r="M9654" t="str">
            <v>การวิจัยและพัฒนานวัตกรรมดิจิทัล</v>
          </cell>
        </row>
        <row r="9655">
          <cell r="L9655" t="str">
            <v>v3_040302V03F04</v>
          </cell>
          <cell r="M9655" t="str">
            <v>สมรรถนะด้านดิจิทัลของประชาชนและบุคลากรที่เกี่ยวข้อง</v>
          </cell>
        </row>
        <row r="9656">
          <cell r="L9656" t="str">
            <v>v3_040401V01F01</v>
          </cell>
          <cell r="M9656" t="str">
            <v>มาตรการ/สิทธิประโยชน์ในการจูงใจนักลงทุน</v>
          </cell>
        </row>
        <row r="9657">
          <cell r="L9657" t="str">
            <v>v3_040401V01F02</v>
          </cell>
          <cell r="M9657" t="str">
            <v>การเข้าถึงแหล่งเงินทุน</v>
          </cell>
        </row>
        <row r="9658">
          <cell r="L9658" t="str">
            <v>v3_040401V01F03</v>
          </cell>
          <cell r="M9658" t="str">
            <v>เทคโนโลยีและเครื่องมือสมัยใหม่</v>
          </cell>
        </row>
        <row r="9659">
          <cell r="L9659" t="str">
            <v>v3_040401V02F01</v>
          </cell>
          <cell r="M9659" t="str">
            <v xml:space="preserve">ขีดความสามารถในการผลิตชิ้นส่วนและการซ่อมบำรุงอากาศยานในระดับสากล	</v>
          </cell>
        </row>
        <row r="9660">
          <cell r="L9660" t="str">
            <v>v3_040401V02F02</v>
          </cell>
          <cell r="M9660" t="str">
            <v>มาตรฐานการให้บริการซ่อมบำรุง</v>
          </cell>
        </row>
        <row r="9661">
          <cell r="L9661" t="str">
            <v>v3_040401V02F03</v>
          </cell>
          <cell r="M9661" t="str">
            <v>หน่วยรับรองและมาตรฐานของชิ้นส่วนอากาศยานและกิจการซ่อมบำรุงของไทย</v>
          </cell>
        </row>
        <row r="9662">
          <cell r="L9662" t="str">
            <v>v3_040401V03F01</v>
          </cell>
          <cell r="M9662" t="str">
            <v>ช่องทางการตลาดชิ้นส่วนอากาศยานและการซ่อมบำรุง</v>
          </cell>
        </row>
        <row r="9663">
          <cell r="L9663" t="str">
            <v>v3_040401V03F02</v>
          </cell>
          <cell r="M9663" t="str">
            <v>ความเชื่อมั่นต่ออุตสาหกรรมอากาศยาน</v>
          </cell>
        </row>
        <row r="9664">
          <cell r="L9664" t="str">
            <v>v3_040401V04F01</v>
          </cell>
          <cell r="M9664" t="str">
            <v>หลักสูตรและโครงสร้างหลักสูตรด้านการซ่อมบำรุงอากาศยาน</v>
          </cell>
        </row>
        <row r="9665">
          <cell r="L9665" t="str">
            <v>v3_040401V04F02</v>
          </cell>
          <cell r="M9665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666">
          <cell r="L9666" t="str">
            <v>v3_040401V04F03</v>
          </cell>
          <cell r="M9666" t="str">
            <v>การดึงดูดบุคลากรผู้เชี่ยวชาญจากต่างประเทศ</v>
          </cell>
        </row>
        <row r="9667">
          <cell r="L9667" t="str">
            <v>v3_040401V05F01</v>
          </cell>
          <cell r="M9667" t="str">
            <v xml:space="preserve">ฐานข้อมูลพื้นฐานสำหรับอุตสาหกรรมชิ้นส่วนอากาศยานและการซ่อมบำรุง </v>
          </cell>
        </row>
        <row r="9668">
          <cell r="L9668" t="str">
            <v>v3_040401V05F02</v>
          </cell>
          <cell r="M9668" t="str">
            <v>กฎหมาย นโยบาย มาตรการที่เกี่ยวข้อง</v>
          </cell>
        </row>
        <row r="9669">
          <cell r="L9669" t="str">
            <v>v3_040401V05F03</v>
          </cell>
          <cell r="M9669" t="str">
            <v>นิคมการผลิตชิ้นส่วนอากาศยาน / ท่าอากาศยาน และศูนย์ซ่อมอากาศยาน</v>
          </cell>
        </row>
        <row r="9670">
          <cell r="L9670" t="str">
            <v>v3_040401V05F04</v>
          </cell>
          <cell r="M9670" t="str">
            <v>เครือข่ายอุตสาหกรรมชิ้นส่วนอากาศยานและกิจการซ่อมบำรุงอากาศยาน</v>
          </cell>
        </row>
        <row r="9671">
          <cell r="L9671" t="str">
            <v>v3_040403V01F01</v>
          </cell>
          <cell r="M9671" t="str">
            <v>สิทธิประโยชน์นักลงทุน</v>
          </cell>
        </row>
        <row r="9672">
          <cell r="L9672" t="str">
            <v>v3_040403V01F02</v>
          </cell>
          <cell r="M9672" t="str">
            <v>การเข้าถึงแหล่งเงินทุน</v>
          </cell>
        </row>
        <row r="9673">
          <cell r="L9673" t="str">
            <v>v3_040403V02F01</v>
          </cell>
          <cell r="M9673" t="str">
            <v>การถ่ายทอดองค์ความรู้ในการผลิตและประกอบชิ้นส่วนยานยนต์สมัยใหม่</v>
          </cell>
        </row>
        <row r="9674">
          <cell r="L9674" t="str">
            <v>v3_040403V02F02</v>
          </cell>
          <cell r="M9674" t="str">
            <v>อุตสาหกรรมต่อเนื่องของยานยนต์สมัยใหม่</v>
          </cell>
        </row>
        <row r="9675">
          <cell r="L9675" t="str">
            <v>v3_040403V02F03</v>
          </cell>
          <cell r="M9675" t="str">
            <v>การบริหารจัดการซากยานยนต์และแบตเตอรี่สมัยใหม่</v>
          </cell>
        </row>
        <row r="9676">
          <cell r="L9676" t="str">
            <v>v3_040403V02F04</v>
          </cell>
          <cell r="M9676" t="str">
            <v>การวิจัยและพัฒนานวัตกรรมเทคโนโลยีอุตสาหกรรมยานยนต์สมัยใหม่</v>
          </cell>
        </row>
        <row r="9677">
          <cell r="L9677" t="str">
            <v>v3_040403V03F01</v>
          </cell>
          <cell r="M9677" t="str">
            <v>ช่องทางการตลาดยานยนต์สมัยใหม่</v>
          </cell>
        </row>
        <row r="9678">
          <cell r="L9678" t="str">
            <v>v3_040403V03F02</v>
          </cell>
          <cell r="M9678" t="str">
            <v>ความเชื่อมั่นของผู้บริโภคต่อยานยนต์สมัยใหม่</v>
          </cell>
        </row>
        <row r="9679">
          <cell r="L9679" t="str">
            <v>v3_040403V03F03</v>
          </cell>
          <cell r="M9679" t="str">
            <v>สิทธิประโยชน์สำหรับผู้บริโภค</v>
          </cell>
        </row>
        <row r="9680">
          <cell r="L9680" t="str">
            <v>v3_040403V04F01</v>
          </cell>
          <cell r="M9680" t="str">
            <v>กฎหมาย นโยบาย มาตรการที่เกี่ยวข้อง</v>
          </cell>
        </row>
        <row r="9681">
          <cell r="L9681" t="str">
            <v>v3_040403V04F02</v>
          </cell>
          <cell r="M9681" t="str">
            <v>เครือข่ายความร่วมมือระหว่างประเทศ และภาคีการพัฒนาต่าง ๆ ที่เกี่ยวข้อง</v>
          </cell>
        </row>
        <row r="9682">
          <cell r="L9682" t="str">
            <v>v3_040403V04F03</v>
          </cell>
          <cell r="M9682" t="str">
            <v>โครงสร้างพื้นฐาน สิ่งอำนวยความสะดวกต่าง ๆ ที่เกี่ยวข้อง</v>
          </cell>
        </row>
        <row r="9683">
          <cell r="L9683" t="str">
            <v>v3_040403V04F04</v>
          </cell>
          <cell r="M9683" t="str">
            <v>สมรรถนะของบุคลากร แรงงานที่เกี่ยวข้อง</v>
          </cell>
        </row>
        <row r="9684">
          <cell r="L9684" t="str">
            <v>v3_040403V04F05</v>
          </cell>
          <cell r="M9684" t="str">
            <v>ศูนย์ทดสอบและมาตรฐานชิ้นส่วนและยานยนต์สมัยใหม่</v>
          </cell>
        </row>
        <row r="9685">
          <cell r="L9685" t="str">
            <v>v3_040501V01F01</v>
          </cell>
          <cell r="M9685" t="str">
            <v>สิทธิประโยชน์ในการผลิต</v>
          </cell>
        </row>
        <row r="9686">
          <cell r="L9686" t="str">
            <v>v3_040501V01F02</v>
          </cell>
          <cell r="M9686" t="str">
            <v xml:space="preserve">พื้นที่รองรับการลุงทุนและการขยายตัว </v>
          </cell>
        </row>
        <row r="9687">
          <cell r="L9687" t="str">
            <v>v3_040501V02F01</v>
          </cell>
          <cell r="M9687" t="str">
            <v>สมรรถนะของผู้ประกอบการ</v>
          </cell>
        </row>
        <row r="9688">
          <cell r="L9688" t="str">
            <v>v3_040501V02F02</v>
          </cell>
          <cell r="M9688" t="str">
            <v>ความร่วมมือในการรับถ่ายทอดเทคโนโลยีจากต่างประเทศ</v>
          </cell>
        </row>
        <row r="9689">
          <cell r="L9689" t="str">
            <v>v3_040501V02F03</v>
          </cell>
          <cell r="M9689" t="str">
            <v>ผลิตภัณฑ์และบริการนำไปสู่อุตสาหกรรมความมั่นคงหรือเชิงพาณิชย์</v>
          </cell>
        </row>
        <row r="9690">
          <cell r="L9690" t="str">
            <v>v3_040501V02F04</v>
          </cell>
          <cell r="M9690" t="str">
            <v>วัตถุดิบในประเทศสำหรับอุตสาหกรรมความมั่นคง</v>
          </cell>
        </row>
        <row r="9691">
          <cell r="L9691" t="str">
            <v>v3_040501V03F01</v>
          </cell>
          <cell r="M9691" t="str">
            <v>ความเชื่อมั่นในการใช้ผลิตภัณฑ์และบริการ</v>
          </cell>
        </row>
        <row r="9692">
          <cell r="L9692" t="str">
            <v>v3_040501V03F02</v>
          </cell>
          <cell r="M9692" t="str">
            <v>ความเข้าใจการใช้ประโยชน์ของอุตสาหกรรมความมั่นคงในเชิงพาณิชย์</v>
          </cell>
        </row>
        <row r="9693">
          <cell r="L9693" t="str">
            <v>v3_040501V03F03</v>
          </cell>
          <cell r="M9693" t="str">
            <v>โอกาสในการเข้าถึงหน่วยงานภาครัฐ</v>
          </cell>
        </row>
        <row r="9694">
          <cell r="L9694" t="str">
            <v>v3_040501V04F01</v>
          </cell>
          <cell r="M9694" t="str">
            <v>เครือข่ายความร่วมมือ</v>
          </cell>
        </row>
        <row r="9695">
          <cell r="L9695" t="str">
            <v>v3_040501V04F02</v>
          </cell>
          <cell r="M9695" t="str">
            <v>ฐานข้อมูลที่เกี่ยวข้อง</v>
          </cell>
        </row>
        <row r="9696">
          <cell r="L9696" t="str">
            <v>v3_040501V04F03</v>
          </cell>
          <cell r="M9696" t="str">
            <v>ข้อกำหนด มาตรฐาน ศูนย์ทดสอบผลิตภัณฑ์และบริการอุตสาหกรรมความมั่นคง</v>
          </cell>
        </row>
        <row r="9697">
          <cell r="L9697" t="str">
            <v>v3_040501V04F04</v>
          </cell>
          <cell r="M9697" t="str">
            <v>สมรรถนะบุคลากรที่เกี่ยวข้อง</v>
          </cell>
        </row>
        <row r="9698">
          <cell r="L9698" t="str">
            <v>v3_040501V04F05</v>
          </cell>
          <cell r="M9698" t="str">
            <v>กฎหมาย นโยบาย มาตรการที่เกี่ยวข้อง</v>
          </cell>
        </row>
        <row r="9699">
          <cell r="L9699" t="str">
            <v>v3_040501V04F06</v>
          </cell>
          <cell r="M9699" t="str">
            <v>โครงสร้างพื้นฐานที่เกี่ยวข้อง</v>
          </cell>
        </row>
        <row r="9700">
          <cell r="L9700" t="str">
            <v>v3_040501V04F07</v>
          </cell>
          <cell r="M9700" t="str">
            <v>การวิจัยนวัตกรรม เทคโนโลยี เครื่องมือ วิทยาการที่เกี่ยวข้อง</v>
          </cell>
        </row>
        <row r="9701">
          <cell r="L9701" t="str">
            <v>v3_040502V01F01</v>
          </cell>
          <cell r="M9701" t="str">
            <v>สิทธิประโยชน์การผลิตเพื่อการส่งออก</v>
          </cell>
        </row>
        <row r="9702">
          <cell r="L9702" t="str">
            <v>v3_040502V01F02</v>
          </cell>
          <cell r="M9702" t="str">
            <v>พื้นที่รองรับการลุงทุนและการขยายตัวเพื่อการส่งออก</v>
          </cell>
        </row>
        <row r="9703">
          <cell r="L9703" t="str">
            <v>v3_040502V02F01</v>
          </cell>
          <cell r="M9703" t="str">
            <v>สมรรถนะผู้ประกอบการ</v>
          </cell>
        </row>
        <row r="9704">
          <cell r="L9704" t="str">
            <v>v3_040502V02F02</v>
          </cell>
          <cell r="M9704" t="str">
            <v>ความร่วมมือของหน่วยงานภาครัฐและเอกชนในการผลิตและพัฒนาเพื่อส่งออกสู่ตลาดสากล</v>
          </cell>
        </row>
        <row r="9705">
          <cell r="L9705" t="str">
            <v>v3_040502V02F03</v>
          </cell>
          <cell r="M9705" t="str">
            <v>การถ่ายทอดเทคโนโลยีจากต่างประเทศ</v>
          </cell>
        </row>
        <row r="9706">
          <cell r="L9706" t="str">
            <v>v3_040502V02F04</v>
          </cell>
          <cell r="M9706" t="str">
            <v>ผลิตภัณฑ์และบริการของอุตสาหกรรมความมั่นคง</v>
          </cell>
        </row>
        <row r="9707">
          <cell r="L9707" t="str">
            <v>v3_040502V02F05</v>
          </cell>
          <cell r="M9707" t="str">
            <v>วัตถุดิบในประเทศสำหรับอุตสาหกรรมความมั่นคง</v>
          </cell>
        </row>
        <row r="9708">
          <cell r="L9708" t="str">
            <v>v3_040502V03F01</v>
          </cell>
          <cell r="M9708" t="str">
            <v>ความเชื่อมั่นในผลิตภัณฑ์และบริการ	อุตสาหกรรมความมั่นคงของไทย</v>
          </cell>
        </row>
        <row r="9709">
          <cell r="L9709" t="str">
            <v>v3_040502V03F02</v>
          </cell>
          <cell r="M9709" t="str">
            <v xml:space="preserve">การตลาดเชิงรุก </v>
          </cell>
        </row>
        <row r="9710">
          <cell r="L9710" t="str">
            <v>v3_040502V03F03</v>
          </cell>
          <cell r="M9710" t="str">
            <v>โอกาสในการเข้าถึงตลาดในการส่งออก</v>
          </cell>
        </row>
        <row r="9711">
          <cell r="L9711" t="str">
            <v>v3_040502V04F01</v>
          </cell>
          <cell r="M9711" t="str">
            <v>เครือข่ายความร่วมมือ</v>
          </cell>
        </row>
        <row r="9712">
          <cell r="L9712" t="str">
            <v>v3_040502V04F02</v>
          </cell>
          <cell r="M9712" t="str">
            <v>ฐานข้อมูลที่เกี่ยวข้อง</v>
          </cell>
        </row>
        <row r="9713">
          <cell r="L9713" t="str">
            <v>v3_040502V04F03</v>
          </cell>
          <cell r="M9713" t="str">
            <v>ศูนย์ทดสอบและรับรองของผลิตภัณฑ์และบริการอุตสาหกรรมความมั่นคง</v>
          </cell>
        </row>
        <row r="9714">
          <cell r="L9714" t="str">
            <v>v3_040502V04F04</v>
          </cell>
          <cell r="M9714" t="str">
            <v>สมรรถนะบุคลากรที่เกี่ยวข้อง</v>
          </cell>
        </row>
        <row r="9715">
          <cell r="L9715" t="str">
            <v>v3_040502V04F05</v>
          </cell>
          <cell r="M9715" t="str">
            <v>กฎหมาย นโยบาย มาตรการที่เกี่ยวข้อง</v>
          </cell>
        </row>
        <row r="9716">
          <cell r="L9716" t="str">
            <v>v3_040502V04F06</v>
          </cell>
          <cell r="M9716" t="str">
            <v>การวิจัยนวัตกรรม เทคโนโลยี เครื่องมือ วิทยาการที่เกี่ยวข้อง</v>
          </cell>
        </row>
        <row r="9717">
          <cell r="L9717" t="str">
            <v>v3_040601V01F01</v>
          </cell>
          <cell r="M9717" t="str">
            <v>หลักสูตรการผลิตและการพัฒนากำลังคน</v>
          </cell>
        </row>
        <row r="9718">
          <cell r="L9718" t="str">
            <v>v3_040601V01F02</v>
          </cell>
          <cell r="M9718" t="str">
            <v>เทคโนโลยี อุปกรณ์ เครื่องมือ และเครื่องจักรในการศึกษาและการฝึกอบรม</v>
          </cell>
        </row>
        <row r="9719">
          <cell r="L9719" t="str">
            <v>v3_040601V01F03</v>
          </cell>
          <cell r="M9719" t="str">
            <v>มาตรฐานของสถานศึกษาและศูนย์ฝึกอบรม</v>
          </cell>
        </row>
        <row r="9720">
          <cell r="L9720" t="str">
            <v>v3_040601V01F04</v>
          </cell>
          <cell r="M9720" t="str">
            <v>สมรรถนะของผู้ถ่ายทอดความรู้</v>
          </cell>
        </row>
        <row r="9721">
          <cell r="L9721" t="str">
            <v>v3_040601V01F05</v>
          </cell>
          <cell r="M9721" t="str">
            <v>การรับรองสมรรถนะแรงงานที่ได้มาตรฐาน</v>
          </cell>
        </row>
        <row r="9722">
          <cell r="L9722" t="str">
            <v>v3_040601V02F01</v>
          </cell>
          <cell r="M9722" t="str">
            <v>การประยุกต์ใช้เครื่องมือ เทคโนโลยี และนวัตกรรม</v>
          </cell>
        </row>
        <row r="9723">
          <cell r="L9723" t="str">
            <v>v3_040601V02F02</v>
          </cell>
          <cell r="M9723" t="str">
            <v>การถ่ายทอดเทคโนโลยีจากต่างประเทศ</v>
          </cell>
        </row>
        <row r="9724">
          <cell r="L9724" t="str">
            <v>v3_040601V03F01</v>
          </cell>
          <cell r="M9724" t="str">
            <v>นโยบาย มาตรการ สิทธิประโยชน์</v>
          </cell>
        </row>
        <row r="9725">
          <cell r="L9725" t="str">
            <v>v3_040601V03F02</v>
          </cell>
          <cell r="M9725" t="str">
            <v>ฐานข้อมูลด้านแรงงาน/สถานประกอบการ</v>
          </cell>
        </row>
        <row r="9726">
          <cell r="L9726" t="str">
            <v>v3_040601V03F03</v>
          </cell>
          <cell r="M9726" t="str">
            <v>การบูรณาการหน่วยงานและภาคีเครือข่ายที่เกี่ยวข้อง</v>
          </cell>
        </row>
        <row r="9727">
          <cell r="L9727" t="str">
            <v>v3_040602V01F01</v>
          </cell>
          <cell r="M9727" t="str">
            <v xml:space="preserve">การเข้าถึงดิจิทัลของประชาชน </v>
          </cell>
        </row>
        <row r="9728">
          <cell r="L9728" t="str">
            <v>v3_040602V01F02</v>
          </cell>
          <cell r="M9728" t="str">
            <v>การใช้บริการดิจิทัลภาครัฐของประชาชน</v>
          </cell>
        </row>
        <row r="9729">
          <cell r="L9729" t="str">
            <v>v3_040602V01F03</v>
          </cell>
          <cell r="M9729" t="str">
            <v>ความเชื่อมั่นในการใช้ดิจิทัลและธุรกรรมออนไลน์แก่ประชาชน</v>
          </cell>
        </row>
        <row r="9730">
          <cell r="L9730" t="str">
            <v>v3_040602V02F01</v>
          </cell>
          <cell r="M9730" t="str">
            <v xml:space="preserve">การนำดิจิทัลมาประยุกต์ใช้ในทุกธุรกิจ </v>
          </cell>
        </row>
        <row r="9731">
          <cell r="L9731" t="str">
            <v>v3_040602V02F02</v>
          </cell>
          <cell r="M9731" t="str">
            <v xml:space="preserve">การนำหุ่นยนต์และระบบอัตโนมัติมาประยุกต์ใช้ในทุกภาคเศรษฐกิจ </v>
          </cell>
        </row>
        <row r="9732">
          <cell r="L9732" t="str">
            <v>v3_040602V02F03</v>
          </cell>
          <cell r="M9732" t="str">
            <v>การยกระดับธุรกิจค้าปลีกสู่พาณิชย์อิเล็กทรอนิกส์</v>
          </cell>
        </row>
        <row r="9733">
          <cell r="L9733" t="str">
            <v>v3_040602V03F01</v>
          </cell>
          <cell r="M9733" t="str">
            <v>บริการภาครัฐที่ตอบสนองความต้องการของประชาชน</v>
          </cell>
        </row>
        <row r="9734">
          <cell r="L9734" t="str">
            <v>v3_040602V03F02</v>
          </cell>
          <cell r="M9734" t="str">
            <v>ข้อมูลภาครัฐที่ประชาชนสามารถเข้าถึงและนำไปใช้ประโยชน์ได้</v>
          </cell>
        </row>
        <row r="9735">
          <cell r="L9735" t="str">
            <v>v3_040602V03F03</v>
          </cell>
          <cell r="M9735" t="str">
            <v>ซอฟต์แวร์ลิขสิทธิ์ หรือซอฟต์แวร์ ลิขสิทธิ์แบบเปิด</v>
          </cell>
        </row>
        <row r="9736">
          <cell r="L9736" t="str">
            <v>v3_040602V04F01</v>
          </cell>
          <cell r="M9736" t="str">
            <v>กฎหมาย นโยบาย มาตรการที่เกี่ยวข้อง</v>
          </cell>
        </row>
        <row r="9737">
          <cell r="L9737" t="str">
            <v>v3_040602V04F02</v>
          </cell>
          <cell r="M9737" t="str">
            <v>โครงสร้างพื้นฐานดิจิทัล/โครงข่ายอินเทอร์เน็ต</v>
          </cell>
        </row>
        <row r="9738">
          <cell r="L9738" t="str">
            <v>v3_040602V04F03</v>
          </cell>
          <cell r="M9738" t="str">
            <v>สมรรถนะของกำลังคนดิจิทัล</v>
          </cell>
        </row>
        <row r="9739">
          <cell r="L9739" t="str">
            <v>v3_040101V02F01</v>
          </cell>
          <cell r="M9739" t="str">
            <v>สมรรถนะผู้ประกอบการและบุคลากรที่เกี่ยวข้อง</v>
          </cell>
        </row>
        <row r="9740">
          <cell r="L9740" t="str">
            <v>v3_040101V02F02</v>
          </cell>
          <cell r="M9740" t="str">
            <v xml:space="preserve">มูลค่าเพิ่มจากวัตถุดิบชีวภาพ </v>
          </cell>
        </row>
        <row r="9741">
          <cell r="L9741" t="str">
            <v>v3_040101V02F03</v>
          </cell>
          <cell r="M9741" t="str">
            <v>ต้นแบบผลิตภัณฑ์ อุตสาหกรรมชีวภาพ</v>
          </cell>
        </row>
        <row r="9742">
          <cell r="L9742" t="str">
            <v>v3_040101V02F04</v>
          </cell>
          <cell r="M9742" t="str">
            <v>ผลิตภัณฑ์อุตสาหกรรมชีวภาพที่สอดคล้องกับความต้องการตลาด</v>
          </cell>
        </row>
        <row r="9743">
          <cell r="L9743" t="str">
            <v>v3_040101V02F05</v>
          </cell>
          <cell r="M9743" t="str">
            <v>ผลิตภาพของสถานประกอบการชีวภาพ</v>
          </cell>
        </row>
        <row r="9744">
          <cell r="L9744" t="str">
            <v>v3_040101V04F02</v>
          </cell>
          <cell r="M9744" t="str">
            <v>การทำเกษตรสมัยใหม่</v>
          </cell>
        </row>
        <row r="9745">
          <cell r="L9745" t="str">
            <v>v3_040101V04F06</v>
          </cell>
          <cell r="M9745" t="str">
            <v xml:space="preserve">มาตรฐานผลิตภัณฑ์ชีวภาพ </v>
          </cell>
        </row>
        <row r="9746">
          <cell r="L9746" t="str">
            <v>v3_040501V02F01</v>
          </cell>
          <cell r="M9746" t="str">
            <v>สมรรถนะของผู้ประกอบการ</v>
          </cell>
        </row>
        <row r="9747">
          <cell r="L9747" t="str">
            <v>v3_040501V02F04</v>
          </cell>
          <cell r="M9747" t="str">
            <v>วัตถุดิบในประเทศสำหรับอุตสาหกรรมความมั่นคง</v>
          </cell>
        </row>
        <row r="9748">
          <cell r="L9748" t="str">
            <v>v3_040501V04F02</v>
          </cell>
          <cell r="M9748" t="str">
            <v>ฐานข้อมูลที่เกี่ยวข้อง</v>
          </cell>
        </row>
        <row r="9749">
          <cell r="L9749" t="str">
            <v>v3_040501V04F04</v>
          </cell>
          <cell r="M9749" t="str">
            <v>สมรรถนะบุคลากรที่เกี่ยวข้อง</v>
          </cell>
        </row>
        <row r="9750">
          <cell r="L9750" t="str">
            <v>v3_040601V01F03</v>
          </cell>
          <cell r="M9750" t="str">
            <v>มาตรฐานของสถานศึกษาและศูนย์ฝึกอบรม</v>
          </cell>
        </row>
        <row r="9751">
          <cell r="L9751" t="str">
            <v>v3_040601V01F04</v>
          </cell>
          <cell r="M9751" t="str">
            <v>สมรรถนะของผู้ถ่ายทอดความรู้</v>
          </cell>
        </row>
        <row r="9752">
          <cell r="L9752" t="str">
            <v>v3_040601V03F02</v>
          </cell>
          <cell r="M9752" t="str">
            <v>ฐานข้อมูลด้านแรงงาน/สถานประกอบการ</v>
          </cell>
        </row>
        <row r="9753">
          <cell r="L9753" t="str">
            <v>v3_040201V01F01</v>
          </cell>
          <cell r="M9753" t="str">
            <v xml:space="preserve">มาตรฐานผลิตภัณฑ์และ	บริการทางการแพทย์ </v>
          </cell>
        </row>
        <row r="9754">
          <cell r="L9754" t="str">
            <v>v3_040201V03F01</v>
          </cell>
          <cell r="M9754" t="str">
            <v>สมรรถนะผู้ผลิตอุตสาหกรรมทางการแพทย์</v>
          </cell>
        </row>
        <row r="9755">
          <cell r="L9755" t="str">
            <v>v3_040201V03F03</v>
          </cell>
          <cell r="M9755" t="str">
            <v>การต่อยอดงานวิจัยไปสู่การผลิตเชิงพาณิชย์</v>
          </cell>
        </row>
        <row r="9756">
          <cell r="L9756" t="str">
            <v>v3_040201V05F05</v>
          </cell>
          <cell r="M9756" t="str">
            <v>การวิจัยเทคโนโลยี นวัตกรรมที่เกี่ยวข้อง</v>
          </cell>
        </row>
        <row r="9757">
          <cell r="L9757" t="str">
            <v>v3_040602V02F02</v>
          </cell>
          <cell r="M9757" t="str">
            <v xml:space="preserve">การนำหุ่นยนต์และระบบอัตโนมัติมาประยุกต์ใช้ในทุกภาคเศรษฐกิจ </v>
          </cell>
        </row>
        <row r="9758">
          <cell r="L9758" t="str">
            <v>v3_040602V04F03</v>
          </cell>
          <cell r="M9758" t="str">
            <v>สมรรถนะของกำลังคนดิจิทัล</v>
          </cell>
        </row>
        <row r="9759">
          <cell r="L9759" t="str">
            <v>v3_040101V02F04</v>
          </cell>
          <cell r="M9759" t="str">
            <v>ผลิตภัณฑ์อุตสาหกรรมชีวภาพที่สอดคล้องกับความต้องการตลาด</v>
          </cell>
        </row>
        <row r="9760">
          <cell r="L9760" t="str">
            <v>v3_040201V05F02</v>
          </cell>
          <cell r="M9760" t="str">
            <v>สมรรถนะบุคลากรที่เกี่ยวข้อง</v>
          </cell>
        </row>
        <row r="9761">
          <cell r="L9761" t="str">
            <v>v3_040201V05F05</v>
          </cell>
          <cell r="M9761" t="str">
            <v>การวิจัยเทคโนโลยี นวัตกรรมที่เกี่ยวข้อง</v>
          </cell>
        </row>
        <row r="9762">
          <cell r="L9762" t="str">
            <v>v3_040601V01F01</v>
          </cell>
          <cell r="M9762" t="str">
            <v>หลักสูตรการผลิตและการพัฒนากำลังคน</v>
          </cell>
        </row>
        <row r="9763">
          <cell r="L9763" t="str">
            <v>v3_040302V02F01</v>
          </cell>
          <cell r="M9763" t="str">
            <v>บริการภาครัฐออนไลน์ที่สะดวก รวดเร็ว ปลอดภัย</v>
          </cell>
        </row>
        <row r="9764">
          <cell r="L9764" t="str">
            <v>v3_040302V03F01</v>
          </cell>
          <cell r="M9764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765">
          <cell r="L9765" t="str">
            <v>v3_040602V01F02</v>
          </cell>
          <cell r="M9765" t="str">
            <v>การใช้บริการดิจิทัลภาครัฐของประชาชน</v>
          </cell>
        </row>
        <row r="9766">
          <cell r="L9766" t="str">
            <v>v3_040602V02F01</v>
          </cell>
          <cell r="M9766" t="str">
            <v xml:space="preserve">การนำดิจิทัลมาประยุกต์ใช้ในทุกธุรกิจ </v>
          </cell>
        </row>
        <row r="9767">
          <cell r="L9767" t="str">
            <v>v3_040602V03F01</v>
          </cell>
          <cell r="M9767" t="str">
            <v>บริการภาครัฐที่ตอบสนองความต้องการของประชาชน</v>
          </cell>
        </row>
        <row r="9768">
          <cell r="L9768" t="str">
            <v>v3_040602V03F02</v>
          </cell>
          <cell r="M9768" t="str">
            <v>ข้อมูลภาครัฐที่ประชาชนสามารถเข้าถึงและนำไปใช้ประโยชน์ได้</v>
          </cell>
        </row>
        <row r="9769">
          <cell r="L9769" t="str">
            <v>v3_040602V04F03</v>
          </cell>
          <cell r="M9769" t="str">
            <v>สมรรถนะของกำลังคนดิจิทัล</v>
          </cell>
        </row>
        <row r="9770">
          <cell r="L9770" t="str">
            <v>v3_040301V03F01</v>
          </cell>
          <cell r="M9770" t="str">
            <v>ความเข้าใจของประชาชนในการใช้ดิจิทัล</v>
          </cell>
        </row>
        <row r="9771">
          <cell r="L9771" t="str">
            <v>v3_040301V04F01</v>
          </cell>
          <cell r="M9771" t="str">
            <v>สมรรถนะบุคลากรด้านดิจิทัล</v>
          </cell>
        </row>
        <row r="9772">
          <cell r="L9772" t="str">
            <v>v3_040302V02F02</v>
          </cell>
          <cell r="M9772" t="str">
            <v>ธุรกิจออนไลน์</v>
          </cell>
        </row>
        <row r="9773">
          <cell r="L9773" t="str">
            <v>v3_040302V03F01</v>
          </cell>
          <cell r="M9773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774">
          <cell r="L9774" t="str">
            <v>v3_040302V03F04</v>
          </cell>
          <cell r="M9774" t="str">
            <v>สมรรถนะด้านดิจิทัลของประชาชนและบุคลากรที่เกี่ยวข้อง</v>
          </cell>
        </row>
        <row r="9775">
          <cell r="L9775" t="str">
            <v>v3_040601V01F01</v>
          </cell>
          <cell r="M9775" t="str">
            <v>หลักสูตรการผลิตและการพัฒนากำลังคน</v>
          </cell>
        </row>
        <row r="9776">
          <cell r="L9776" t="str">
            <v>v3_040601V01F02</v>
          </cell>
          <cell r="M9776" t="str">
            <v>เทคโนโลยี อุปกรณ์ เครื่องมือ และเครื่องจักรในการศึกษาและการฝึกอบรม</v>
          </cell>
        </row>
        <row r="9777">
          <cell r="L9777" t="str">
            <v>v3_040601V01F04</v>
          </cell>
          <cell r="M9777" t="str">
            <v>สมรรถนะของผู้ถ่ายทอดความรู้</v>
          </cell>
        </row>
        <row r="9778">
          <cell r="L9778" t="str">
            <v>v3_040602V01F01</v>
          </cell>
          <cell r="M9778" t="str">
            <v xml:space="preserve">การเข้าถึงดิจิทัลของประชาชน </v>
          </cell>
        </row>
        <row r="9779">
          <cell r="L9779" t="str">
            <v>v3_040602V04F03</v>
          </cell>
          <cell r="M9779" t="str">
            <v>สมรรถนะของกำลังคนดิจิทัล</v>
          </cell>
        </row>
        <row r="9780">
          <cell r="L9780" t="str">
            <v>v3_040101V02F01</v>
          </cell>
          <cell r="M9780" t="str">
            <v>สมรรถนะผู้ประกอบการและบุคลากรที่เกี่ยวข้อง</v>
          </cell>
        </row>
        <row r="9781">
          <cell r="L9781" t="str">
            <v>v3_040101V02F02</v>
          </cell>
          <cell r="M9781" t="str">
            <v xml:space="preserve">มูลค่าเพิ่มจากวัตถุดิบชีวภาพ </v>
          </cell>
        </row>
        <row r="9782">
          <cell r="L9782" t="str">
            <v>v3_040101V02F03</v>
          </cell>
          <cell r="M9782" t="str">
            <v>ต้นแบบผลิตภัณฑ์ อุตสาหกรรมชีวภาพ</v>
          </cell>
        </row>
        <row r="9783">
          <cell r="L9783" t="str">
            <v>v3_040101V02F04</v>
          </cell>
          <cell r="M9783" t="str">
            <v>ผลิตภัณฑ์อุตสาหกรรมชีวภาพที่สอดคล้องกับความต้องการตลาด</v>
          </cell>
        </row>
        <row r="9784">
          <cell r="L9784" t="str">
            <v>v3_040101V03F02</v>
          </cell>
          <cell r="M9784" t="str">
            <v>ความหลากหลายของช่องทางการตลาด</v>
          </cell>
        </row>
        <row r="9785">
          <cell r="L9785" t="str">
            <v>v3_040101V04F06</v>
          </cell>
          <cell r="M9785" t="str">
            <v xml:space="preserve">มาตรฐานผลิตภัณฑ์ชีวภาพ </v>
          </cell>
        </row>
        <row r="9786">
          <cell r="L9786" t="str">
            <v>v3_040201V03F03</v>
          </cell>
          <cell r="M9786" t="str">
            <v>การต่อยอดงานวิจัยไปสู่การผลิตเชิงพาณิชย์</v>
          </cell>
        </row>
        <row r="9787">
          <cell r="L9787" t="str">
            <v>v3_040201V03F04</v>
          </cell>
          <cell r="M9787" t="str">
            <v>อุตสาหกรรมต่อเนื่องของอุตสาหกรรมทางการแพทย์</v>
          </cell>
        </row>
        <row r="9788">
          <cell r="L9788" t="str">
            <v>v3_040201V05F02</v>
          </cell>
          <cell r="M9788" t="str">
            <v>สมรรถนะบุคลากรที่เกี่ยวข้อง</v>
          </cell>
        </row>
        <row r="9789">
          <cell r="L9789" t="str">
            <v>v3_040403V04F04</v>
          </cell>
          <cell r="M9789" t="str">
            <v>สมรรถนะของบุคลากร แรงงานที่เกี่ยวข้อง</v>
          </cell>
        </row>
        <row r="9790">
          <cell r="L9790" t="str">
            <v>v3_040501V02F01</v>
          </cell>
          <cell r="M9790" t="str">
            <v>สมรรถนะของผู้ประกอบการ</v>
          </cell>
        </row>
        <row r="9791">
          <cell r="L9791" t="str">
            <v>v3_040601V01F01</v>
          </cell>
          <cell r="M9791" t="str">
            <v>หลักสูตรการผลิตและการพัฒนากำลังคน</v>
          </cell>
        </row>
        <row r="9792">
          <cell r="L9792" t="str">
            <v>v3_040601V01F04</v>
          </cell>
          <cell r="M9792" t="str">
            <v>สมรรถนะของผู้ถ่ายทอดความรู้</v>
          </cell>
        </row>
        <row r="9793">
          <cell r="L9793" t="str">
            <v>v3_040101V01F03</v>
          </cell>
          <cell r="M9793" t="str">
            <v>อุตสาหกรรมต่อเนื่องจากอุตสาหกรรมชีวภาพ/โรงกลั่นชีวภาพ</v>
          </cell>
        </row>
        <row r="9794">
          <cell r="L9794" t="str">
            <v>v3_040101V02F01</v>
          </cell>
          <cell r="M9794" t="str">
            <v>สมรรถนะผู้ประกอบการและบุคลากรที่เกี่ยวข้อง</v>
          </cell>
        </row>
        <row r="9795">
          <cell r="L9795" t="str">
            <v>v3_040101V02F02</v>
          </cell>
          <cell r="M9795" t="str">
            <v xml:space="preserve">มูลค่าเพิ่มจากวัตถุดิบชีวภาพ </v>
          </cell>
        </row>
        <row r="9796">
          <cell r="L9796" t="str">
            <v>v3_040101V02F03</v>
          </cell>
          <cell r="M9796" t="str">
            <v>ต้นแบบผลิตภัณฑ์ อุตสาหกรรมชีวภาพ</v>
          </cell>
        </row>
        <row r="9797">
          <cell r="L9797" t="str">
            <v>v3_040101V02F04</v>
          </cell>
          <cell r="M9797" t="str">
            <v>ผลิตภัณฑ์อุตสาหกรรมชีวภาพที่สอดคล้องกับความต้องการตลาด</v>
          </cell>
        </row>
        <row r="9798">
          <cell r="L9798" t="str">
            <v>v3_040101V04F02</v>
          </cell>
          <cell r="M9798" t="str">
            <v>การทำเกษตรสมัยใหม่</v>
          </cell>
        </row>
        <row r="9799">
          <cell r="L9799" t="str">
            <v>v3_040101V04F03</v>
          </cell>
          <cell r="M9799" t="str">
            <v>ระบบการจัดการเทคโนโลยีและทรัพย์สินทางปัญญาผลิตภัณฑ์ฐานชีวภาพ</v>
          </cell>
        </row>
        <row r="9800">
          <cell r="L9800" t="str">
            <v>v3_040101V04F04</v>
          </cell>
          <cell r="M9800" t="str">
            <v>การวิจัยและพัฒนานวัตกรรม</v>
          </cell>
        </row>
        <row r="9801">
          <cell r="L9801" t="str">
            <v>v3_040101V04F06</v>
          </cell>
          <cell r="M9801" t="str">
            <v xml:space="preserve">มาตรฐานผลิตภัณฑ์ชีวภาพ </v>
          </cell>
        </row>
        <row r="9802">
          <cell r="L9802" t="str">
            <v>v3_040201V01F01</v>
          </cell>
          <cell r="M9802" t="str">
            <v xml:space="preserve">มาตรฐานผลิตภัณฑ์และ	บริการทางการแพทย์ </v>
          </cell>
        </row>
        <row r="9803">
          <cell r="L9803" t="str">
            <v>v3_040201V01F02</v>
          </cell>
          <cell r="M9803" t="str">
            <v>มาตรฐานและวิธีการสอบเทียบเครื่องมือทางการแพทย์</v>
          </cell>
        </row>
        <row r="9804">
          <cell r="L9804" t="str">
            <v>v3_040201V03F02</v>
          </cell>
          <cell r="M9804" t="str">
            <v>ระบบการจดสิทธิบัตรเครื่องมือแพทย์</v>
          </cell>
        </row>
        <row r="9805">
          <cell r="L9805" t="str">
            <v>v3_040201V03F03</v>
          </cell>
          <cell r="M9805" t="str">
            <v>การต่อยอดงานวิจัยไปสู่การผลิตเชิงพาณิชย์</v>
          </cell>
        </row>
        <row r="9806">
          <cell r="L9806" t="str">
            <v>v3_040201V04F01</v>
          </cell>
          <cell r="M9806" t="str">
            <v xml:space="preserve">ช่องทางการเข้าถึงตลาด ทั้งในโรงพยาบาลของรัฐและเอกชน  </v>
          </cell>
        </row>
        <row r="9807">
          <cell r="L9807" t="str">
            <v>v3_040201V04F03</v>
          </cell>
          <cell r="M9807" t="str">
            <v>ความเชื่อมั่นในการใช้ผลิตภัณฑ์ทางการแพทย์ของไทย</v>
          </cell>
        </row>
        <row r="9808">
          <cell r="L9808" t="str">
            <v>v3_040201V05F01</v>
          </cell>
          <cell r="M9808" t="str">
            <v>เครือข่ายความร่วมมือ ระบบการให้คำปรึกษาและรับรองเครื่องมือแพทย์</v>
          </cell>
        </row>
        <row r="9809">
          <cell r="L9809" t="str">
            <v>v3_040201V05F02</v>
          </cell>
          <cell r="M9809" t="str">
            <v>สมรรถนะบุคลากรที่เกี่ยวข้อง</v>
          </cell>
        </row>
        <row r="9810">
          <cell r="L9810" t="str">
            <v>v3_040201V05F03</v>
          </cell>
          <cell r="M9810" t="str">
            <v>ระบบฐานข้อมูล</v>
          </cell>
        </row>
        <row r="9811">
          <cell r="L9811" t="str">
            <v>v3_040201V05F04</v>
          </cell>
          <cell r="M9811" t="str">
            <v>ศูนย์ทดสอบห้องปฏิบัติการเครื่องมือแพทย์</v>
          </cell>
        </row>
        <row r="9812">
          <cell r="L9812" t="str">
            <v>v3_040201V05F05</v>
          </cell>
          <cell r="M9812" t="str">
            <v>การวิจัยเทคโนโลยี นวัตกรรมที่เกี่ยวข้อง</v>
          </cell>
        </row>
        <row r="9813">
          <cell r="L9813" t="str">
            <v>v3_040301V02F01</v>
          </cell>
          <cell r="M9813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814">
          <cell r="L9814" t="str">
            <v>v3_040301V03F01</v>
          </cell>
          <cell r="M9814" t="str">
            <v>ความเข้าใจของประชาชนในการใช้ดิจิทัล</v>
          </cell>
        </row>
        <row r="9815">
          <cell r="L9815" t="str">
            <v>v3_040301V04F01</v>
          </cell>
          <cell r="M9815" t="str">
            <v>สมรรถนะบุคลากรด้านดิจิทัล</v>
          </cell>
        </row>
        <row r="9816">
          <cell r="L9816" t="str">
            <v>v3_040301V04F02</v>
          </cell>
          <cell r="M9816" t="str">
            <v>หลักสูตรเทคโนโลยีดิจิทัล ข้อมูล และปัญญาประดิษฐ์</v>
          </cell>
        </row>
        <row r="9817">
          <cell r="L9817" t="str">
            <v>v3_040301V05F01</v>
          </cell>
          <cell r="M9817" t="str">
            <v>ฐานข้อมูลอุตสาหกรรมดิจิทัลและดัชนีอุตสาหกรรม</v>
          </cell>
        </row>
        <row r="9818">
          <cell r="L9818" t="str">
            <v>v3_040301V05F02</v>
          </cell>
          <cell r="M9818" t="str">
            <v>พื้นที่ทดลองและถ่ายทอดเทคโนโลยีนวัตกรรม</v>
          </cell>
        </row>
        <row r="9819">
          <cell r="L9819" t="str">
            <v>v3_040301V05F03</v>
          </cell>
          <cell r="M9819" t="str">
            <v>มาตรฐานคุณภาพสินค้าและนวัตกรรม</v>
          </cell>
        </row>
        <row r="9820">
          <cell r="L9820" t="str">
            <v>v3_040301V05F06</v>
          </cell>
          <cell r="M9820" t="str">
            <v>ระบบและโครงสร้างพื้นฐานของเทคโนโลยี</v>
          </cell>
        </row>
        <row r="9821">
          <cell r="L9821" t="str">
            <v>v3_040301V05F07</v>
          </cell>
          <cell r="M9821" t="str">
            <v xml:space="preserve">กลุ่มเครือข่ายพัฒนาทางเทคโนโลยี </v>
          </cell>
        </row>
        <row r="9822">
          <cell r="L9822" t="str">
            <v>v3_040302V01F01</v>
          </cell>
          <cell r="M9822" t="str">
            <v>ความครอบคลุมของโครงข่ายอินเทอร์เน็ตความเร็วสูง</v>
          </cell>
        </row>
        <row r="9823">
          <cell r="L9823" t="str">
            <v>v3_040302V01F02</v>
          </cell>
          <cell r="M9823" t="str">
            <v>ความเสถียรของโครงข่ายอินเทอร์เน็ตความเร็วสูง</v>
          </cell>
        </row>
        <row r="9824">
          <cell r="L9824" t="str">
            <v>v3_040302V02F01</v>
          </cell>
          <cell r="M9824" t="str">
            <v>บริการภาครัฐออนไลน์ที่สะดวก รวดเร็ว ปลอดภัย</v>
          </cell>
        </row>
        <row r="9825">
          <cell r="L9825" t="str">
            <v>v3_040302V03F01</v>
          </cell>
          <cell r="M9825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826">
          <cell r="L9826" t="str">
            <v>v3_040302V03F02</v>
          </cell>
          <cell r="M9826" t="str">
            <v xml:space="preserve">มาตรการ/กลไก/สิทธิประโยชน์ </v>
          </cell>
        </row>
        <row r="9827">
          <cell r="L9827" t="str">
            <v>v3_040302V03F03</v>
          </cell>
          <cell r="M9827" t="str">
            <v>การวิจัยและพัฒนานวัตกรรมดิจิทัล</v>
          </cell>
        </row>
        <row r="9828">
          <cell r="L9828" t="str">
            <v>v3_040302V03F04</v>
          </cell>
          <cell r="M9828" t="str">
            <v>สมรรถนะด้านดิจิทัลของประชาชนและบุคลากรที่เกี่ยวข้อง</v>
          </cell>
        </row>
        <row r="9829">
          <cell r="L9829" t="str">
            <v>v3_040403V02F01</v>
          </cell>
          <cell r="M9829" t="str">
            <v>การถ่ายทอดองค์ความรู้ในการผลิตและประกอบชิ้นส่วนยานยนต์สมัยใหม่</v>
          </cell>
        </row>
        <row r="9830">
          <cell r="L9830" t="str">
            <v>v3_040403V02F04</v>
          </cell>
          <cell r="M9830" t="str">
            <v>การวิจัยและพัฒนานวัตกรรมเทคโนโลยีอุตสาหกรรมยานยนต์สมัยใหม่</v>
          </cell>
        </row>
        <row r="9831">
          <cell r="L9831" t="str">
            <v>v3_040403V04F04</v>
          </cell>
          <cell r="M9831" t="str">
            <v>สมรรถนะของบุคลากร แรงงานที่เกี่ยวข้อง</v>
          </cell>
        </row>
        <row r="9832">
          <cell r="L9832" t="str">
            <v>v3_040403V04F05</v>
          </cell>
          <cell r="M9832" t="str">
            <v>ศูนย์ทดสอบและมาตรฐานชิ้นส่วนและยานยนต์สมัยใหม่</v>
          </cell>
        </row>
        <row r="9833">
          <cell r="L9833" t="str">
            <v>v3_040601V01F01</v>
          </cell>
          <cell r="M9833" t="str">
            <v>หลักสูตรการผลิตและการพัฒนากำลังคน</v>
          </cell>
        </row>
        <row r="9834">
          <cell r="L9834" t="str">
            <v>v3_040601V01F02</v>
          </cell>
          <cell r="M9834" t="str">
            <v>เทคโนโลยี อุปกรณ์ เครื่องมือ และเครื่องจักรในการศึกษาและการฝึกอบรม</v>
          </cell>
        </row>
        <row r="9835">
          <cell r="L9835" t="str">
            <v>v3_040601V01F03</v>
          </cell>
          <cell r="M9835" t="str">
            <v>มาตรฐานของสถานศึกษาและศูนย์ฝึกอบรม</v>
          </cell>
        </row>
        <row r="9836">
          <cell r="L9836" t="str">
            <v>v3_040601V01F04</v>
          </cell>
          <cell r="M9836" t="str">
            <v>สมรรถนะของผู้ถ่ายทอดความรู้</v>
          </cell>
        </row>
        <row r="9837">
          <cell r="L9837" t="str">
            <v>v3_040601V01F05</v>
          </cell>
          <cell r="M9837" t="str">
            <v>การรับรองสมรรถนะแรงงานที่ได้มาตรฐาน</v>
          </cell>
        </row>
        <row r="9838">
          <cell r="L9838" t="str">
            <v>v3_040601V02F01</v>
          </cell>
          <cell r="M9838" t="str">
            <v>การประยุกต์ใช้เครื่องมือ เทคโนโลยี และนวัตกรรม</v>
          </cell>
        </row>
        <row r="9839">
          <cell r="L9839" t="str">
            <v>v3_040602V01F01</v>
          </cell>
          <cell r="M9839" t="str">
            <v xml:space="preserve">การเข้าถึงดิจิทัลของประชาชน </v>
          </cell>
        </row>
        <row r="9840">
          <cell r="L9840" t="str">
            <v>v3_040602V01F02</v>
          </cell>
          <cell r="M9840" t="str">
            <v>การใช้บริการดิจิทัลภาครัฐของประชาชน</v>
          </cell>
        </row>
        <row r="9841">
          <cell r="L9841" t="str">
            <v>v3_040602V03F02</v>
          </cell>
          <cell r="M9841" t="str">
            <v>ข้อมูลภาครัฐที่ประชาชนสามารถเข้าถึงและนำไปใช้ประโยชน์ได้</v>
          </cell>
        </row>
        <row r="9842">
          <cell r="L9842" t="str">
            <v>v3_040602V04F03</v>
          </cell>
          <cell r="M9842" t="str">
            <v>สมรรถนะของกำลังคนดิจิทัล</v>
          </cell>
        </row>
        <row r="9843">
          <cell r="L9843" t="str">
            <v>v3_040101V02F02</v>
          </cell>
          <cell r="M9843" t="str">
            <v xml:space="preserve">มูลค่าเพิ่มจากวัตถุดิบชีวภาพ </v>
          </cell>
        </row>
        <row r="9844">
          <cell r="L9844" t="str">
            <v>v3_040602V04F03</v>
          </cell>
          <cell r="M9844" t="str">
            <v>สมรรถนะของกำลังคนดิจิทัล</v>
          </cell>
        </row>
        <row r="9845">
          <cell r="L9845" t="str">
            <v>v3_040101V02F01</v>
          </cell>
          <cell r="M9845" t="str">
            <v>สมรรถนะผู้ประกอบการและบุคลากรที่เกี่ยวข้อง</v>
          </cell>
        </row>
        <row r="9846">
          <cell r="L9846" t="str">
            <v>v3_040101V02F02</v>
          </cell>
          <cell r="M9846" t="str">
            <v xml:space="preserve">มูลค่าเพิ่มจากวัตถุดิบชีวภาพ </v>
          </cell>
        </row>
        <row r="9847">
          <cell r="L9847" t="str">
            <v>v3_040101V02F03</v>
          </cell>
          <cell r="M9847" t="str">
            <v>ต้นแบบผลิตภัณฑ์ อุตสาหกรรมชีวภาพ</v>
          </cell>
        </row>
        <row r="9848">
          <cell r="L9848" t="str">
            <v>v3_040201V05F02</v>
          </cell>
          <cell r="M9848" t="str">
            <v>สมรรถนะบุคลากรที่เกี่ยวข้อง</v>
          </cell>
        </row>
        <row r="9849">
          <cell r="L9849" t="str">
            <v>v3_040201V05F04</v>
          </cell>
          <cell r="M9849" t="str">
            <v>ศูนย์ทดสอบห้องปฏิบัติการเครื่องมือแพทย์</v>
          </cell>
        </row>
        <row r="9850">
          <cell r="L9850" t="str">
            <v>v3_040301V02F02</v>
          </cell>
          <cell r="M9850" t="str">
            <v>ธุรกิจเริ่มต้นใหม่ ธุรกิจรายย่อย</v>
          </cell>
        </row>
        <row r="9851">
          <cell r="L9851" t="str">
            <v>v3_040301V03F01</v>
          </cell>
          <cell r="M9851" t="str">
            <v>ความเข้าใจของประชาชนในการใช้ดิจิทัล</v>
          </cell>
        </row>
        <row r="9852">
          <cell r="L9852" t="str">
            <v>v3_040201V01F01</v>
          </cell>
          <cell r="M9852" t="str">
            <v xml:space="preserve">มาตรฐานผลิตภัณฑ์และ	บริการทางการแพทย์ </v>
          </cell>
        </row>
        <row r="9853">
          <cell r="L9853" t="str">
            <v>v3_040201V03F03</v>
          </cell>
          <cell r="M9853" t="str">
            <v>การต่อยอดงานวิจัยไปสู่การผลิตเชิงพาณิชย์</v>
          </cell>
        </row>
        <row r="9854">
          <cell r="L9854" t="str">
            <v>v3_040301V05F06</v>
          </cell>
          <cell r="M9854" t="str">
            <v>ระบบและโครงสร้างพื้นฐานของเทคโนโลยี</v>
          </cell>
        </row>
        <row r="9855">
          <cell r="L9855" t="str">
            <v>v3_040401V02F02</v>
          </cell>
          <cell r="M9855" t="str">
            <v>มาตรฐานการให้บริการซ่อมบำรุง</v>
          </cell>
        </row>
        <row r="9856">
          <cell r="L9856" t="str">
            <v>v3_040401V04F01</v>
          </cell>
          <cell r="M9856" t="str">
            <v>หลักสูตรและโครงสร้างหลักสูตรด้านการซ่อมบำรุงอากาศยาน</v>
          </cell>
        </row>
        <row r="9857">
          <cell r="L9857" t="str">
            <v>v3_040401V04F02</v>
          </cell>
          <cell r="M9857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858">
          <cell r="L9858" t="str">
            <v>v3_040403V02F01</v>
          </cell>
          <cell r="M9858" t="str">
            <v>การถ่ายทอดองค์ความรู้ในการผลิตและประกอบชิ้นส่วนยานยนต์สมัยใหม่</v>
          </cell>
        </row>
        <row r="9859">
          <cell r="L9859" t="str">
            <v>v3_040403V02F04</v>
          </cell>
          <cell r="M9859" t="str">
            <v>การวิจัยและพัฒนานวัตกรรมเทคโนโลยีอุตสาหกรรมยานยนต์สมัยใหม่</v>
          </cell>
        </row>
        <row r="9860">
          <cell r="L9860" t="str">
            <v>v3_040403V04F04</v>
          </cell>
          <cell r="M9860" t="str">
            <v>สมรรถนะของบุคลากร แรงงานที่เกี่ยวข้อง</v>
          </cell>
        </row>
        <row r="9861">
          <cell r="L9861" t="str">
            <v>v3_040601V01F01</v>
          </cell>
          <cell r="M9861" t="str">
            <v>หลักสูตรการผลิตและการพัฒนากำลังคน</v>
          </cell>
        </row>
        <row r="9862">
          <cell r="L9862" t="str">
            <v>v3_040601V01F03</v>
          </cell>
          <cell r="M9862" t="str">
            <v>มาตรฐานของสถานศึกษาและศูนย์ฝึกอบรม</v>
          </cell>
        </row>
        <row r="9863">
          <cell r="L9863" t="str">
            <v>v3_040601V01F05</v>
          </cell>
          <cell r="M9863" t="str">
            <v>การรับรองสมรรถนะแรงงานที่ได้มาตรฐาน</v>
          </cell>
        </row>
        <row r="9864">
          <cell r="L9864" t="str">
            <v>v3_040101V04F01</v>
          </cell>
          <cell r="M9864" t="str">
            <v xml:space="preserve">โครงสร้างพื้นฐาน </v>
          </cell>
        </row>
        <row r="9865">
          <cell r="L9865" t="str">
            <v>v3_040101V04F02</v>
          </cell>
          <cell r="M9865" t="str">
            <v>การทำเกษตรสมัยใหม่</v>
          </cell>
        </row>
        <row r="9866">
          <cell r="L9866" t="str">
            <v>v3_040101V04F03</v>
          </cell>
          <cell r="M9866" t="str">
            <v>ระบบการจัดการเทคโนโลยีและทรัพย์สินทางปัญญาผลิตภัณฑ์ฐานชีวภาพ</v>
          </cell>
        </row>
        <row r="9867">
          <cell r="L9867" t="str">
            <v>v3_040101V04F04</v>
          </cell>
          <cell r="M9867" t="str">
            <v>การวิจัยและพัฒนานวัตกรรม</v>
          </cell>
        </row>
        <row r="9868">
          <cell r="L9868" t="str">
            <v>v3_040101V04F05</v>
          </cell>
          <cell r="M9868" t="str">
            <v>กฎหมาย นโยบาย มาตรการที่เกี่ยวข้อง</v>
          </cell>
        </row>
        <row r="9869">
          <cell r="L9869" t="str">
            <v>v3_040101V04F06</v>
          </cell>
          <cell r="M9869" t="str">
            <v xml:space="preserve">มาตรฐานผลิตภัณฑ์ชีวภาพ </v>
          </cell>
        </row>
        <row r="9870">
          <cell r="L9870" t="str">
            <v>v3_040201V03F01</v>
          </cell>
          <cell r="M9870" t="str">
            <v>สมรรถนะผู้ผลิตอุตสาหกรรมทางการแพทย์</v>
          </cell>
        </row>
        <row r="9871">
          <cell r="L9871" t="str">
            <v>v3_040201V03F02</v>
          </cell>
          <cell r="M9871" t="str">
            <v>ระบบการจดสิทธิบัตรเครื่องมือแพทย์</v>
          </cell>
        </row>
        <row r="9872">
          <cell r="L9872" t="str">
            <v>v3_040201V03F03</v>
          </cell>
          <cell r="M9872" t="str">
            <v>การต่อยอดงานวิจัยไปสู่การผลิตเชิงพาณิชย์</v>
          </cell>
        </row>
        <row r="9873">
          <cell r="L9873" t="str">
            <v>v3_040201V05F01</v>
          </cell>
          <cell r="M9873" t="str">
            <v>เครือข่ายความร่วมมือ ระบบการให้คำปรึกษาและรับรองเครื่องมือแพทย์</v>
          </cell>
        </row>
        <row r="9874">
          <cell r="L9874" t="str">
            <v>v3_040201V05F02</v>
          </cell>
          <cell r="M9874" t="str">
            <v>สมรรถนะบุคลากรที่เกี่ยวข้อง</v>
          </cell>
        </row>
        <row r="9875">
          <cell r="L9875" t="str">
            <v>v3_040201V05F03</v>
          </cell>
          <cell r="M9875" t="str">
            <v>ระบบฐานข้อมูล</v>
          </cell>
        </row>
        <row r="9876">
          <cell r="L9876" t="str">
            <v>v3_040201V05F04</v>
          </cell>
          <cell r="M9876" t="str">
            <v>ศูนย์ทดสอบห้องปฏิบัติการเครื่องมือแพทย์</v>
          </cell>
        </row>
        <row r="9877">
          <cell r="L9877" t="str">
            <v>v3_040201V05F05</v>
          </cell>
          <cell r="M9877" t="str">
            <v>การวิจัยเทคโนโลยี นวัตกรรมที่เกี่ยวข้อง</v>
          </cell>
        </row>
        <row r="9878">
          <cell r="L9878" t="str">
            <v>v3_040301V01F01</v>
          </cell>
          <cell r="M9878" t="str">
            <v>มาตรการส่งเสริมการลงทุน</v>
          </cell>
        </row>
        <row r="9879">
          <cell r="L9879" t="str">
            <v>v3_040301V01F02</v>
          </cell>
          <cell r="M9879" t="str">
            <v>นิคมอุตสาหกรรมที่เกี่ยวข้อง</v>
          </cell>
        </row>
        <row r="9880">
          <cell r="L9880" t="str">
            <v>v3_040301V02F01</v>
          </cell>
          <cell r="M9880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881">
          <cell r="L9881" t="str">
            <v>v3_040301V02F02</v>
          </cell>
          <cell r="M9881" t="str">
            <v>ธุรกิจเริ่มต้นใหม่ ธุรกิจรายย่อย</v>
          </cell>
        </row>
        <row r="9882">
          <cell r="L9882" t="str">
            <v>v3_040301V02F03</v>
          </cell>
          <cell r="M9882" t="str">
            <v>เงินทุนและเครือข่ายแหล่งเงินทุนสำหรับผู้ผลิต ผู้พัฒนาเทคโนโลยีและผู้ให้บริการออกแบบระบบ</v>
          </cell>
        </row>
        <row r="9883">
          <cell r="L9883" t="str">
            <v>v3_040301V02F04</v>
          </cell>
          <cell r="M9883" t="str">
            <v>อุตสาหกรรมต่อเนื่องของอุตสาหกรรมเทคโนโลยีดิจิทัล</v>
          </cell>
        </row>
        <row r="9884">
          <cell r="L9884" t="str">
            <v>v3_040301V02F05</v>
          </cell>
          <cell r="M9884" t="str">
            <v xml:space="preserve">เทคโนโลยีเชิงพาณิชย์ </v>
          </cell>
        </row>
        <row r="9885">
          <cell r="L9885" t="str">
            <v>v3_040301V04F01</v>
          </cell>
          <cell r="M9885" t="str">
            <v>สมรรถนะบุคลากรด้านดิจิทัล</v>
          </cell>
        </row>
        <row r="9886">
          <cell r="L9886" t="str">
            <v>v3_040301V04F02</v>
          </cell>
          <cell r="M9886" t="str">
            <v>หลักสูตรเทคโนโลยีดิจิทัล ข้อมูล และปัญญาประดิษฐ์</v>
          </cell>
        </row>
        <row r="9887">
          <cell r="L9887" t="str">
            <v>v3_040301V04F03</v>
          </cell>
          <cell r="M9887" t="str">
            <v>มาตรการที่เกี่ยวข้องกับอุตสาหกรรมและแรงงาน</v>
          </cell>
        </row>
        <row r="9888">
          <cell r="L9888" t="str">
            <v>v3_040403V02F01</v>
          </cell>
          <cell r="M9888" t="str">
            <v>การถ่ายทอดองค์ความรู้ในการผลิตและประกอบชิ้นส่วนยานยนต์สมัยใหม่</v>
          </cell>
        </row>
        <row r="9889">
          <cell r="L9889" t="str">
            <v>v3_040501V04F04</v>
          </cell>
          <cell r="M9889" t="str">
            <v>สมรรถนะบุคลากรที่เกี่ยวข้อง</v>
          </cell>
        </row>
        <row r="9890">
          <cell r="L9890" t="str">
            <v>v3_040501V04F07</v>
          </cell>
          <cell r="M9890" t="str">
            <v>การวิจัยนวัตกรรม เทคโนโลยี เครื่องมือ วิทยาการที่เกี่ยวข้อง</v>
          </cell>
        </row>
        <row r="9891">
          <cell r="L9891" t="str">
            <v>v3_040201V01F02</v>
          </cell>
          <cell r="M9891" t="str">
            <v>มาตรฐานและวิธีการสอบเทียบเครื่องมือทางการแพทย์</v>
          </cell>
        </row>
        <row r="9892">
          <cell r="L9892" t="str">
            <v>v3_040301V02F01</v>
          </cell>
          <cell r="M9892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9893">
          <cell r="L9893" t="str">
            <v>v3_040301V05F02</v>
          </cell>
          <cell r="M9893" t="str">
            <v>พื้นที่ทดลองและถ่ายทอดเทคโนโลยีนวัตกรรม</v>
          </cell>
        </row>
        <row r="9894">
          <cell r="L9894" t="str">
            <v>v3_040403V04F03</v>
          </cell>
          <cell r="M9894" t="str">
            <v>โครงสร้างพื้นฐาน สิ่งอำนวยความสะดวกต่าง ๆ ที่เกี่ยวข้อง</v>
          </cell>
        </row>
        <row r="9895">
          <cell r="L9895" t="str">
            <v>v3_040403V04F05</v>
          </cell>
          <cell r="M9895" t="str">
            <v>ศูนย์ทดสอบและมาตรฐานชิ้นส่วนและยานยนต์สมัยใหม่</v>
          </cell>
        </row>
        <row r="9896">
          <cell r="L9896" t="str">
            <v>v3_040101V02F02</v>
          </cell>
          <cell r="M9896" t="str">
            <v xml:space="preserve">มูลค่าเพิ่มจากวัตถุดิบชีวภาพ </v>
          </cell>
        </row>
        <row r="9897">
          <cell r="L9897" t="str">
            <v>v3_040201V01F01</v>
          </cell>
          <cell r="M9897" t="str">
            <v xml:space="preserve">มาตรฐานผลิตภัณฑ์และ	บริการทางการแพทย์ </v>
          </cell>
        </row>
        <row r="9898">
          <cell r="L9898" t="str">
            <v>v3_040301V02F02</v>
          </cell>
          <cell r="M9898" t="str">
            <v>ธุรกิจเริ่มต้นใหม่ ธุรกิจรายย่อย</v>
          </cell>
        </row>
        <row r="9899">
          <cell r="L9899" t="str">
            <v>v3_040301V02F05</v>
          </cell>
          <cell r="M9899" t="str">
            <v xml:space="preserve">เทคโนโลยีเชิงพาณิชย์ </v>
          </cell>
        </row>
        <row r="9900">
          <cell r="L9900" t="str">
            <v>v3_040301V05F06</v>
          </cell>
          <cell r="M9900" t="str">
            <v>ระบบและโครงสร้างพื้นฐานของเทคโนโลยี</v>
          </cell>
        </row>
        <row r="9901">
          <cell r="L9901" t="str">
            <v>v3_040401V01F03</v>
          </cell>
          <cell r="M9901" t="str">
            <v>เทคโนโลยีและเครื่องมือสมัยใหม่</v>
          </cell>
        </row>
        <row r="9902">
          <cell r="L9902" t="str">
            <v>v3_040601V01F01</v>
          </cell>
          <cell r="M9902" t="str">
            <v>หลักสูตรการผลิตและการพัฒนากำลังคน</v>
          </cell>
        </row>
        <row r="9903">
          <cell r="L9903" t="str">
            <v>v3_040602V02F01</v>
          </cell>
          <cell r="M9903" t="str">
            <v xml:space="preserve">การนำดิจิทัลมาประยุกต์ใช้ในทุกธุรกิจ </v>
          </cell>
        </row>
        <row r="9904">
          <cell r="L9904" t="str">
            <v>v3_040602V03F02</v>
          </cell>
          <cell r="M9904" t="str">
            <v>ข้อมูลภาครัฐที่ประชาชนสามารถเข้าถึงและนำไปใช้ประโยชน์ได้</v>
          </cell>
        </row>
        <row r="9905">
          <cell r="L9905" t="str">
            <v>v3_040101V04F04</v>
          </cell>
          <cell r="M9905" t="str">
            <v>การวิจัยและพัฒนานวัตกรรม</v>
          </cell>
        </row>
        <row r="9906">
          <cell r="L9906" t="str">
            <v>v3_040201V03F03</v>
          </cell>
          <cell r="M9906" t="str">
            <v>การต่อยอดงานวิจัยไปสู่การผลิตเชิงพาณิชย์</v>
          </cell>
        </row>
        <row r="9907">
          <cell r="L9907" t="str">
            <v>v3_040301V02F04</v>
          </cell>
          <cell r="M9907" t="str">
            <v>อุตสาหกรรมต่อเนื่องของอุตสาหกรรมเทคโนโลยีดิจิทัล</v>
          </cell>
        </row>
        <row r="9908">
          <cell r="L9908" t="str">
            <v>v3_040302V03F03</v>
          </cell>
          <cell r="M9908" t="str">
            <v>การวิจัยและพัฒนานวัตกรรมดิจิทัล</v>
          </cell>
        </row>
        <row r="9909">
          <cell r="L9909" t="str">
            <v>v3_040403V02F04</v>
          </cell>
          <cell r="M9909" t="str">
            <v>การวิจัยและพัฒนานวัตกรรมเทคโนโลยีอุตสาหกรรมยานยนต์สมัยใหม่</v>
          </cell>
        </row>
        <row r="9910">
          <cell r="L9910" t="str">
            <v>v3_040101V01F01</v>
          </cell>
          <cell r="M9910" t="str">
            <v>นโยบายส่งเสริมการลงทุนที่เหมาะสม</v>
          </cell>
        </row>
        <row r="9911">
          <cell r="L9911" t="str">
            <v>v3_040101V04F04</v>
          </cell>
          <cell r="M9911" t="str">
            <v>การวิจัยและพัฒนานวัตกรรม</v>
          </cell>
        </row>
        <row r="9912">
          <cell r="L9912" t="str">
            <v>v3_040101V04F05</v>
          </cell>
          <cell r="M9912" t="str">
            <v>กฎหมาย นโยบาย มาตรการที่เกี่ยวข้อง</v>
          </cell>
        </row>
        <row r="9913">
          <cell r="L9913" t="str">
            <v>v3_040201V05F05</v>
          </cell>
          <cell r="M9913" t="str">
            <v>การวิจัยเทคโนโลยี นวัตกรรมที่เกี่ยวข้อง</v>
          </cell>
        </row>
        <row r="9914">
          <cell r="L9914" t="str">
            <v>v3_040301V05F07</v>
          </cell>
          <cell r="M9914" t="str">
            <v xml:space="preserve">กลุ่มเครือข่ายพัฒนาทางเทคโนโลยี </v>
          </cell>
        </row>
        <row r="9915">
          <cell r="L9915" t="str">
            <v>v3_040403V04F01</v>
          </cell>
          <cell r="M9915" t="str">
            <v>กฎหมาย นโยบาย มาตรการที่เกี่ยวข้อง</v>
          </cell>
        </row>
        <row r="9916">
          <cell r="L9916" t="str">
            <v>v3_040403V04F02</v>
          </cell>
          <cell r="M9916" t="str">
            <v>เครือข่ายความร่วมมือระหว่างประเทศ และภาคีการพัฒนาต่าง ๆ ที่เกี่ยวข้อง</v>
          </cell>
        </row>
        <row r="9917">
          <cell r="L9917" t="str">
            <v>v3_040601V03F01</v>
          </cell>
          <cell r="M9917" t="str">
            <v>นโยบาย มาตรการ สิทธิประโยชน์</v>
          </cell>
        </row>
        <row r="9918">
          <cell r="L9918" t="str">
            <v>v3_040201V01F01</v>
          </cell>
          <cell r="M9918" t="str">
            <v xml:space="preserve">มาตรฐานผลิตภัณฑ์และ	บริการทางการแพทย์ </v>
          </cell>
        </row>
        <row r="9919">
          <cell r="L9919" t="str">
            <v>v3_040201V02F01</v>
          </cell>
          <cell r="M9919" t="str">
            <v>มาตรการส่งเสริมการลงทุน การผลิตเครื่องมือแพทย์ และบริการทางการแพทย์</v>
          </cell>
        </row>
        <row r="9920">
          <cell r="L9920" t="str">
            <v>v3_040201V03F03</v>
          </cell>
          <cell r="M9920" t="str">
            <v>การต่อยอดงานวิจัยไปสู่การผลิตเชิงพาณิชย์</v>
          </cell>
        </row>
        <row r="9921">
          <cell r="L9921" t="str">
            <v>v3_040201V03F04</v>
          </cell>
          <cell r="M9921" t="str">
            <v>อุตสาหกรรมต่อเนื่องของอุตสาหกรรมทางการแพทย์</v>
          </cell>
        </row>
        <row r="9922">
          <cell r="L9922" t="str">
            <v>v3_040201V05F04</v>
          </cell>
          <cell r="M9922" t="str">
            <v>ศูนย์ทดสอบห้องปฏิบัติการเครื่องมือแพทย์</v>
          </cell>
        </row>
        <row r="9923">
          <cell r="L9923" t="str">
            <v>v3_040301V02F03</v>
          </cell>
          <cell r="M9923" t="str">
            <v>เงินทุนและเครือข่ายแหล่งเงินทุนสำหรับผู้ผลิต ผู้พัฒนาเทคโนโลยีและผู้ให้บริการออกแบบระบบ</v>
          </cell>
        </row>
        <row r="9924">
          <cell r="L9924" t="str">
            <v>v3_040601V01F01</v>
          </cell>
          <cell r="M9924" t="str">
            <v>หลักสูตรการผลิตและการพัฒนากำลังคน</v>
          </cell>
        </row>
        <row r="9925">
          <cell r="L9925" t="str">
            <v>v3_040601V01F02</v>
          </cell>
          <cell r="M9925" t="str">
            <v>เทคโนโลยี อุปกรณ์ เครื่องมือ และเครื่องจักรในการศึกษาและการฝึกอบรม</v>
          </cell>
        </row>
        <row r="9926">
          <cell r="L9926" t="str">
            <v>v3_040401V04F01</v>
          </cell>
          <cell r="M9926" t="str">
            <v>หลักสูตรและโครงสร้างหลักสูตรด้านการซ่อมบำรุงอากาศยาน</v>
          </cell>
        </row>
        <row r="9927">
          <cell r="L9927" t="str">
            <v>v3_040401V04F02</v>
          </cell>
          <cell r="M9927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928">
          <cell r="L9928" t="str">
            <v>v3_040401V02F03</v>
          </cell>
          <cell r="M9928" t="str">
            <v>หน่วยรับรองและมาตรฐานของชิ้นส่วนอากาศยานและกิจการซ่อมบำรุงของไทย</v>
          </cell>
        </row>
        <row r="9929">
          <cell r="L9929" t="str">
            <v>v3_040501V04F06</v>
          </cell>
          <cell r="M9929" t="str">
            <v>โครงสร้างพื้นฐานที่เกี่ยวข้อง</v>
          </cell>
        </row>
        <row r="9930">
          <cell r="L9930" t="str">
            <v>v3_040301V05F06</v>
          </cell>
          <cell r="M9930" t="str">
            <v>ระบบและโครงสร้างพื้นฐานของเทคโนโลยี</v>
          </cell>
        </row>
        <row r="9931">
          <cell r="L9931" t="str">
            <v>v3_040301V05F06</v>
          </cell>
          <cell r="M9931" t="str">
            <v>ระบบและโครงสร้างพื้นฐานของเทคโนโลยี</v>
          </cell>
        </row>
        <row r="9932">
          <cell r="L9932" t="str">
            <v>v3_040302V01F01</v>
          </cell>
          <cell r="M9932" t="str">
            <v>ความครอบคลุมของโครงข่ายอินเทอร์เน็ตความเร็วสูง</v>
          </cell>
        </row>
        <row r="9933">
          <cell r="L9933" t="str">
            <v>v3_040302V01F02</v>
          </cell>
          <cell r="M9933" t="str">
            <v>ความเสถียรของโครงข่ายอินเทอร์เน็ตความเร็วสูง</v>
          </cell>
        </row>
        <row r="9934">
          <cell r="L9934" t="str">
            <v>v3_040302V02F01</v>
          </cell>
          <cell r="M9934" t="str">
            <v>บริการภาครัฐออนไลน์ที่สะดวก รวดเร็ว ปลอดภัย</v>
          </cell>
        </row>
        <row r="9935">
          <cell r="L9935" t="str">
            <v>v3_040302V02F02</v>
          </cell>
          <cell r="M9935" t="str">
            <v>ธุรกิจออนไลน์</v>
          </cell>
        </row>
        <row r="9936">
          <cell r="L9936" t="str">
            <v>v3_040602V01F01</v>
          </cell>
          <cell r="M9936" t="str">
            <v xml:space="preserve">การเข้าถึงดิจิทัลของประชาชน </v>
          </cell>
        </row>
        <row r="9937">
          <cell r="L9937" t="str">
            <v>v3_040602V01F02</v>
          </cell>
          <cell r="M9937" t="str">
            <v>การใช้บริการดิจิทัลภาครัฐของประชาชน</v>
          </cell>
        </row>
        <row r="9938">
          <cell r="L9938" t="str">
            <v>v3_040602V02F01</v>
          </cell>
          <cell r="M9938" t="str">
            <v xml:space="preserve">การนำดิจิทัลมาประยุกต์ใช้ในทุกธุรกิจ </v>
          </cell>
        </row>
        <row r="9939">
          <cell r="L9939" t="str">
            <v>v3_040602V03F01</v>
          </cell>
          <cell r="M9939" t="str">
            <v>บริการภาครัฐที่ตอบสนองความต้องการของประชาชน</v>
          </cell>
        </row>
        <row r="9940">
          <cell r="L9940" t="str">
            <v>v3_040602V04F02</v>
          </cell>
          <cell r="M9940" t="str">
            <v>โครงสร้างพื้นฐานดิจิทัล/โครงข่ายอินเทอร์เน็ต</v>
          </cell>
        </row>
        <row r="9941">
          <cell r="L9941" t="str">
            <v>v3_040602V02F03</v>
          </cell>
          <cell r="M9941" t="str">
            <v>การยกระดับธุรกิจค้าปลีกสู่พาณิชย์อิเล็กทรอนิกส์</v>
          </cell>
        </row>
        <row r="9942">
          <cell r="L9942" t="str">
            <v>v3_040302V01F02</v>
          </cell>
          <cell r="M9942" t="str">
            <v>ความเสถียรของโครงข่ายอินเทอร์เน็ตความเร็วสูง</v>
          </cell>
        </row>
        <row r="9943">
          <cell r="L9943" t="str">
            <v>v3_040302V02F01</v>
          </cell>
          <cell r="M9943" t="str">
            <v>บริการภาครัฐออนไลน์ที่สะดวก รวดเร็ว ปลอดภัย</v>
          </cell>
        </row>
        <row r="9944">
          <cell r="L9944" t="str">
            <v>v3_040302V02F02</v>
          </cell>
          <cell r="M9944" t="str">
            <v>ธุรกิจออนไลน์</v>
          </cell>
        </row>
        <row r="9945">
          <cell r="L9945" t="str">
            <v>v3_040302V03F02</v>
          </cell>
          <cell r="M9945" t="str">
            <v xml:space="preserve">มาตรการ/กลไก/สิทธิประโยชน์ </v>
          </cell>
        </row>
        <row r="9946">
          <cell r="L9946" t="str">
            <v>v3_040302V03F03</v>
          </cell>
          <cell r="M9946" t="str">
            <v>การวิจัยและพัฒนานวัตกรรมดิจิทัล</v>
          </cell>
        </row>
        <row r="9947">
          <cell r="L9947" t="str">
            <v>v3_040602V04F02</v>
          </cell>
          <cell r="M9947" t="str">
            <v>โครงสร้างพื้นฐานดิจิทัล/โครงข่ายอินเทอร์เน็ต</v>
          </cell>
        </row>
        <row r="9948">
          <cell r="L9948" t="str">
            <v>v3_040602V04F03</v>
          </cell>
          <cell r="M9948" t="str">
            <v>สมรรถนะของกำลังคนดิจิทัล</v>
          </cell>
        </row>
        <row r="9949">
          <cell r="L9949" t="str">
            <v>v3_040302V03F01</v>
          </cell>
          <cell r="M9949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950">
          <cell r="L9950" t="str">
            <v>v3_040602V04F01</v>
          </cell>
          <cell r="M9950" t="str">
            <v>กฎหมาย นโยบาย มาตรการที่เกี่ยวข้อง</v>
          </cell>
        </row>
        <row r="9951">
          <cell r="L9951" t="str">
            <v>v3_040602V04F03</v>
          </cell>
          <cell r="M9951" t="str">
            <v>สมรรถนะของกำลังคนดิจิทัล</v>
          </cell>
        </row>
        <row r="9952">
          <cell r="L9952" t="str">
            <v>v3_040302V02F01</v>
          </cell>
          <cell r="M9952" t="str">
            <v>บริการภาครัฐออนไลน์ที่สะดวก รวดเร็ว ปลอดภัย</v>
          </cell>
        </row>
        <row r="9953">
          <cell r="L9953" t="str">
            <v>v3_040302V03F01</v>
          </cell>
          <cell r="M9953" t="str">
            <v>ความตระหนักรู้และการดูแลด้านความปลอดภัยทางไซเบอร์ และการคุ้มครองข้อมูลส่วนบุคคล</v>
          </cell>
        </row>
        <row r="9954">
          <cell r="L9954" t="str">
            <v>v3_040602V04F03</v>
          </cell>
          <cell r="M9954" t="str">
            <v>สมรรถนะของกำลังคนดิจิทัล</v>
          </cell>
        </row>
        <row r="9955">
          <cell r="L9955" t="str">
            <v>v3_040602V01F03</v>
          </cell>
          <cell r="M9955" t="str">
            <v>ความเชื่อมั่นในการใช้ดิจิทัลและธุรกรรมออนไลน์แก่ประชาชน</v>
          </cell>
        </row>
        <row r="9956">
          <cell r="L9956" t="str">
            <v>v3_040602V04F01</v>
          </cell>
          <cell r="M9956" t="str">
            <v>กฎหมาย นโยบาย มาตรการที่เกี่ยวข้อง</v>
          </cell>
        </row>
        <row r="9957">
          <cell r="L9957" t="str">
            <v>v3_040302V01F02</v>
          </cell>
          <cell r="M9957" t="str">
            <v>ความเสถียรของโครงข่ายอินเทอร์เน็ตความเร็วสูง</v>
          </cell>
        </row>
        <row r="9958">
          <cell r="L9958" t="str">
            <v>v3_040302V02F01</v>
          </cell>
          <cell r="M9958" t="str">
            <v>บริการภาครัฐออนไลน์ที่สะดวก รวดเร็ว ปลอดภัย</v>
          </cell>
        </row>
        <row r="9959">
          <cell r="L9959" t="str">
            <v>v3_040302V02F02</v>
          </cell>
          <cell r="M9959" t="str">
            <v>ธุรกิจออนไลน์</v>
          </cell>
        </row>
        <row r="9960">
          <cell r="L9960" t="str">
            <v>v3_040302V03F02</v>
          </cell>
          <cell r="M9960" t="str">
            <v xml:space="preserve">มาตรการ/กลไก/สิทธิประโยชน์ </v>
          </cell>
        </row>
        <row r="9961">
          <cell r="L9961" t="str">
            <v>v3_040302V03F03</v>
          </cell>
          <cell r="M9961" t="str">
            <v>การวิจัยและพัฒนานวัตกรรมดิจิทัล</v>
          </cell>
        </row>
        <row r="9962">
          <cell r="L9962" t="str">
            <v>v3_040602V02F03</v>
          </cell>
          <cell r="M9962" t="str">
            <v>การยกระดับธุรกิจค้าปลีกสู่พาณิชย์อิเล็กทรอนิกส์</v>
          </cell>
        </row>
        <row r="9963">
          <cell r="L9963" t="str">
            <v>v3_040602V03F01</v>
          </cell>
          <cell r="M9963" t="str">
            <v>บริการภาครัฐที่ตอบสนองความต้องการของประชาชน</v>
          </cell>
        </row>
        <row r="9964">
          <cell r="L9964" t="str">
            <v>v3_040602V04F02</v>
          </cell>
          <cell r="M9964" t="str">
            <v>โครงสร้างพื้นฐานดิจิทัล/โครงข่ายอินเทอร์เน็ต</v>
          </cell>
        </row>
        <row r="9965">
          <cell r="L9965" t="str">
            <v>v3_040602V04F03</v>
          </cell>
          <cell r="M9965" t="str">
            <v>สมรรถนะของกำลังคนดิจิทัล</v>
          </cell>
        </row>
        <row r="9966">
          <cell r="L9966" t="str">
            <v>v3_040403V03F02</v>
          </cell>
          <cell r="M9966" t="str">
            <v>ความเชื่อมั่นของผู้บริโภคต่อยานยนต์สมัยใหม่</v>
          </cell>
        </row>
        <row r="9967">
          <cell r="L9967" t="str">
            <v>v3_040403V01F01</v>
          </cell>
          <cell r="M9967" t="str">
            <v>สิทธิประโยชน์นักลงทุน</v>
          </cell>
        </row>
        <row r="9968">
          <cell r="L9968" t="str">
            <v>v3_040403V01F02</v>
          </cell>
          <cell r="M9968" t="str">
            <v>การเข้าถึงแหล่งเงินทุน</v>
          </cell>
        </row>
        <row r="9969">
          <cell r="L9969" t="str">
            <v>v3_040403V02F01</v>
          </cell>
          <cell r="M9969" t="str">
            <v>การถ่ายทอดองค์ความรู้ในการผลิตและประกอบชิ้นส่วนยานยนต์สมัยใหม่</v>
          </cell>
        </row>
        <row r="9970">
          <cell r="L9970" t="str">
            <v>v3_040403V02F02</v>
          </cell>
          <cell r="M9970" t="str">
            <v>อุตสาหกรรมต่อเนื่องของยานยนต์สมัยใหม่</v>
          </cell>
        </row>
        <row r="9971">
          <cell r="L9971" t="str">
            <v>v3_040403V02F03</v>
          </cell>
          <cell r="M9971" t="str">
            <v>การบริหารจัดการซากยานยนต์และแบตเตอรี่สมัยใหม่</v>
          </cell>
        </row>
        <row r="9972">
          <cell r="L9972" t="str">
            <v>v3_040403V02F04</v>
          </cell>
          <cell r="M9972" t="str">
            <v>การวิจัยและพัฒนานวัตกรรมเทคโนโลยีอุตสาหกรรมยานยนต์สมัยใหม่</v>
          </cell>
        </row>
        <row r="9973">
          <cell r="L9973" t="str">
            <v>v3_040403V03F01</v>
          </cell>
          <cell r="M9973" t="str">
            <v>ช่องทางการตลาดยานยนต์สมัยใหม่</v>
          </cell>
        </row>
        <row r="9974">
          <cell r="L9974" t="str">
            <v>v3_040403V03F02</v>
          </cell>
          <cell r="M9974" t="str">
            <v>ความเชื่อมั่นของผู้บริโภคต่อยานยนต์สมัยใหม่</v>
          </cell>
        </row>
        <row r="9975">
          <cell r="L9975" t="str">
            <v>v3_040403V03F03</v>
          </cell>
          <cell r="M9975" t="str">
            <v>สิทธิประโยชน์สำหรับผู้บริโภค</v>
          </cell>
        </row>
        <row r="9976">
          <cell r="L9976" t="str">
            <v>v3_040403V04F01</v>
          </cell>
          <cell r="M9976" t="str">
            <v>กฎหมาย นโยบาย มาตรการที่เกี่ยวข้อง</v>
          </cell>
        </row>
        <row r="9977">
          <cell r="L9977" t="str">
            <v>v3_040403V04F02</v>
          </cell>
          <cell r="M9977" t="str">
            <v>เครือข่ายความร่วมมือระหว่างประเทศ และภาคีการพัฒนาต่าง ๆ ที่เกี่ยวข้อง</v>
          </cell>
        </row>
        <row r="9978">
          <cell r="L9978" t="str">
            <v>v3_040403V04F03</v>
          </cell>
          <cell r="M9978" t="str">
            <v>โครงสร้างพื้นฐาน สิ่งอำนวยความสะดวกต่าง ๆ ที่เกี่ยวข้อง</v>
          </cell>
        </row>
        <row r="9979">
          <cell r="L9979" t="str">
            <v>v3_040403V04F04</v>
          </cell>
          <cell r="M9979" t="str">
            <v>สมรรถนะของบุคลากร แรงงานที่เกี่ยวข้อง</v>
          </cell>
        </row>
        <row r="9980">
          <cell r="L9980" t="str">
            <v>v3_040403V04F05</v>
          </cell>
          <cell r="M9980" t="str">
            <v>ศูนย์ทดสอบและมาตรฐานชิ้นส่วนและยานยนต์สมัยใหม่</v>
          </cell>
        </row>
        <row r="9981">
          <cell r="L9981" t="str">
            <v>v3_040301V02F02</v>
          </cell>
          <cell r="M9981" t="str">
            <v>ธุรกิจเริ่มต้นใหม่ ธุรกิจรายย่อย</v>
          </cell>
        </row>
        <row r="9982">
          <cell r="L9982" t="str">
            <v>v3_040301V03F01</v>
          </cell>
          <cell r="M9982" t="str">
            <v>ความเข้าใจของประชาชนในการใช้ดิจิทัล</v>
          </cell>
        </row>
        <row r="9983">
          <cell r="L9983" t="str">
            <v>v3_040601V01F03</v>
          </cell>
          <cell r="M9983" t="str">
            <v>มาตรฐานของสถานศึกษาและศูนย์ฝึกอบรม</v>
          </cell>
        </row>
        <row r="9984">
          <cell r="L9984" t="str">
            <v>v3_040601V01F05</v>
          </cell>
          <cell r="M9984" t="str">
            <v>การรับรองสมรรถนะแรงงานที่ได้มาตรฐาน</v>
          </cell>
        </row>
        <row r="9985">
          <cell r="L9985" t="str">
            <v>v3_040601V03F02</v>
          </cell>
          <cell r="M9985" t="str">
            <v>ฐานข้อมูลด้านแรงงาน/สถานประกอบการ</v>
          </cell>
        </row>
        <row r="9986">
          <cell r="L9986" t="str">
            <v>v3_040301V03F02</v>
          </cell>
          <cell r="M9986" t="str">
            <v>โอกาสในการเข้าถึงเทคโนโลยีดิจิทัลที่รองรับระบบงานภาครัฐ</v>
          </cell>
        </row>
        <row r="9987">
          <cell r="L9987" t="str">
            <v>v3_040301V03F03</v>
          </cell>
          <cell r="M9987" t="str">
            <v>การรับรู้ในสินค้าและบริการด้านดิจิทัลของผู้บริโภค</v>
          </cell>
        </row>
        <row r="9988">
          <cell r="L9988" t="str">
            <v>v3_040601V01F01</v>
          </cell>
          <cell r="M9988" t="str">
            <v>หลักสูตรการผลิตและการพัฒนากำลังคน</v>
          </cell>
        </row>
        <row r="9989">
          <cell r="L9989" t="str">
            <v>v3_040601V01F03</v>
          </cell>
          <cell r="M9989" t="str">
            <v>มาตรฐานของสถานศึกษาและศูนย์ฝึกอบรม</v>
          </cell>
        </row>
        <row r="9990">
          <cell r="L9990" t="str">
            <v>v3_040301V02F02</v>
          </cell>
          <cell r="M9990" t="str">
            <v>ธุรกิจเริ่มต้นใหม่ ธุรกิจรายย่อย</v>
          </cell>
        </row>
        <row r="9991">
          <cell r="L9991" t="str">
            <v>v3_040301V04F01</v>
          </cell>
          <cell r="M9991" t="str">
            <v>สมรรถนะบุคลากรด้านดิจิทัล</v>
          </cell>
        </row>
        <row r="9992">
          <cell r="L9992" t="str">
            <v>v3_040301V04F02</v>
          </cell>
          <cell r="M9992" t="str">
            <v>หลักสูตรเทคโนโลยีดิจิทัล ข้อมูล และปัญญาประดิษฐ์</v>
          </cell>
        </row>
        <row r="9993">
          <cell r="L9993" t="str">
            <v>v3_040302V03F04</v>
          </cell>
          <cell r="M9993" t="str">
            <v>สมรรถนะด้านดิจิทัลของประชาชนและบุคลากรที่เกี่ยวข้อง</v>
          </cell>
        </row>
        <row r="9994">
          <cell r="L9994" t="str">
            <v>v3_040401V04F01</v>
          </cell>
          <cell r="M9994" t="str">
            <v>หลักสูตรและโครงสร้างหลักสูตรด้านการซ่อมบำรุงอากาศยาน</v>
          </cell>
        </row>
        <row r="9995">
          <cell r="L9995" t="str">
            <v>v3_040401V04F02</v>
          </cell>
          <cell r="M9995" t="str">
            <v>สมรรถนะช่างซ่อมบำรุงและผู้ประกอบการอุตสาหกรรมชิ้นส่วนและการซ่อมบำรุง</v>
          </cell>
        </row>
        <row r="9996">
          <cell r="L9996" t="str">
            <v>v3_040403V04F04</v>
          </cell>
          <cell r="M9996" t="str">
            <v>สมรรถนะของบุคลากร แรงงานที่เกี่ยวข้อง</v>
          </cell>
        </row>
        <row r="9997">
          <cell r="L9997" t="str">
            <v>v3_040601V01F01</v>
          </cell>
          <cell r="M9997" t="str">
            <v>หลักสูตรการผลิตและการพัฒนากำลังคน</v>
          </cell>
        </row>
        <row r="9998">
          <cell r="L9998" t="str">
            <v>v3_040601V01F02</v>
          </cell>
          <cell r="M9998" t="str">
            <v>เทคโนโลยี อุปกรณ์ เครื่องมือ และเครื่องจักรในการศึกษาและการฝึกอบรม</v>
          </cell>
        </row>
        <row r="9999">
          <cell r="L9999" t="str">
            <v>v3_040601V01F03</v>
          </cell>
          <cell r="M9999" t="str">
            <v>มาตรฐานของสถานศึกษาและศูนย์ฝึกอบรม</v>
          </cell>
        </row>
        <row r="10000">
          <cell r="L10000" t="str">
            <v>v3_040601V01F04</v>
          </cell>
          <cell r="M10000" t="str">
            <v>สมรรถนะของผู้ถ่ายทอดความรู้</v>
          </cell>
        </row>
        <row r="10001">
          <cell r="L10001" t="str">
            <v>v3_040602V04F03</v>
          </cell>
          <cell r="M10001" t="str">
            <v>สมรรถนะของกำลังคนดิจิทัล</v>
          </cell>
        </row>
        <row r="10002">
          <cell r="L10002" t="str">
            <v>v3_040201V03F03</v>
          </cell>
          <cell r="M10002" t="str">
            <v>การต่อยอดงานวิจัยไปสู่การผลิตเชิงพาณิชย์</v>
          </cell>
        </row>
        <row r="10003">
          <cell r="L10003" t="str">
            <v>v3_040201V05F02</v>
          </cell>
          <cell r="M10003" t="str">
            <v>สมรรถนะบุคลากรที่เกี่ยวข้อง</v>
          </cell>
        </row>
        <row r="10004">
          <cell r="L10004" t="str">
            <v>v3_040101V02F03</v>
          </cell>
          <cell r="M10004" t="str">
            <v>ต้นแบบผลิตภัณฑ์ อุตสาหกรรมชีวภาพ</v>
          </cell>
        </row>
        <row r="10005">
          <cell r="L10005" t="str">
            <v>v3_040101V02F04</v>
          </cell>
          <cell r="M10005" t="str">
            <v>ผลิตภัณฑ์อุตสาหกรรมชีวภาพที่สอดคล้องกับความต้องการตลาด</v>
          </cell>
        </row>
        <row r="10006">
          <cell r="L10006" t="str">
            <v>v3_040201V01F01</v>
          </cell>
          <cell r="M10006" t="str">
            <v xml:space="preserve">มาตรฐานผลิตภัณฑ์และ	บริการทางการแพทย์ </v>
          </cell>
        </row>
        <row r="10007">
          <cell r="L10007" t="str">
            <v>v3_040201V04F03</v>
          </cell>
          <cell r="M10007" t="str">
            <v>ความเชื่อมั่นในการใช้ผลิตภัณฑ์ทางการแพทย์ของไทย</v>
          </cell>
        </row>
        <row r="10008">
          <cell r="L10008" t="str">
            <v>v3_040101V02F03</v>
          </cell>
          <cell r="M10008" t="str">
            <v>ต้นแบบผลิตภัณฑ์ อุตสาหกรรมชีวภาพ</v>
          </cell>
        </row>
        <row r="10009">
          <cell r="L10009" t="str">
            <v>v3_040101V02F04</v>
          </cell>
          <cell r="M10009" t="str">
            <v>ผลิตภัณฑ์อุตสาหกรรมชีวภาพที่สอดคล้องกับความต้องการตลาด</v>
          </cell>
        </row>
        <row r="10010">
          <cell r="L10010" t="str">
            <v>v3_040101V04F05</v>
          </cell>
          <cell r="M10010" t="str">
            <v>กฎหมาย นโยบาย มาตรการที่เกี่ยวข้อง</v>
          </cell>
        </row>
        <row r="10011">
          <cell r="L10011" t="str">
            <v>v3_040101V04F06</v>
          </cell>
          <cell r="M10011" t="str">
            <v xml:space="preserve">มาตรฐานผลิตภัณฑ์ชีวภาพ </v>
          </cell>
        </row>
        <row r="10012">
          <cell r="L10012" t="str">
            <v>v3_040201V01F01</v>
          </cell>
          <cell r="M10012" t="str">
            <v xml:space="preserve">มาตรฐานผลิตภัณฑ์และ	บริการทางการแพทย์ </v>
          </cell>
        </row>
        <row r="10013">
          <cell r="L10013" t="str">
            <v>v3_040201V03F01</v>
          </cell>
          <cell r="M10013" t="str">
            <v>สมรรถนะผู้ผลิตอุตสาหกรรมทางการแพทย์</v>
          </cell>
        </row>
        <row r="10014">
          <cell r="L10014" t="str">
            <v>v3_040201V04F03</v>
          </cell>
          <cell r="M10014" t="str">
            <v>ความเชื่อมั่นในการใช้ผลิตภัณฑ์ทางการแพทย์ของไทย</v>
          </cell>
        </row>
        <row r="10015">
          <cell r="L10015" t="str">
            <v>v3_040201V05F01</v>
          </cell>
          <cell r="M10015" t="str">
            <v>เครือข่ายความร่วมมือ ระบบการให้คำปรึกษาและรับรองเครื่องมือแพทย์</v>
          </cell>
        </row>
        <row r="10016">
          <cell r="L10016" t="str">
            <v>v3_040101V02F01</v>
          </cell>
          <cell r="M10016" t="str">
            <v>สมรรถนะผู้ประกอบการและบุคลากรที่เกี่ยวข้อง</v>
          </cell>
        </row>
        <row r="10017">
          <cell r="L10017" t="str">
            <v>v3_040101V02F02</v>
          </cell>
          <cell r="M10017" t="str">
            <v xml:space="preserve">มูลค่าเพิ่มจากวัตถุดิบชีวภาพ </v>
          </cell>
        </row>
        <row r="10018">
          <cell r="L10018" t="str">
            <v>v3_040101V02F03</v>
          </cell>
          <cell r="M10018" t="str">
            <v>ต้นแบบผลิตภัณฑ์ อุตสาหกรรมชีวภาพ</v>
          </cell>
        </row>
        <row r="10019">
          <cell r="L10019" t="str">
            <v>v3_040101V02F04</v>
          </cell>
          <cell r="M10019" t="str">
            <v>ผลิตภัณฑ์อุตสาหกรรมชีวภาพที่สอดคล้องกับความต้องการตลาด</v>
          </cell>
        </row>
        <row r="10020">
          <cell r="L10020" t="str">
            <v>v3_040101V02F05</v>
          </cell>
          <cell r="M10020" t="str">
            <v>ผลิตภาพของสถานประกอบการชีวภาพ</v>
          </cell>
        </row>
        <row r="10021">
          <cell r="L10021" t="str">
            <v>v3_040201V03F01</v>
          </cell>
          <cell r="M10021" t="str">
            <v>สมรรถนะผู้ผลิตอุตสาหกรรมทางการแพทย์</v>
          </cell>
        </row>
        <row r="10022">
          <cell r="L10022" t="str">
            <v>v3_040201V03F03</v>
          </cell>
          <cell r="M10022" t="str">
            <v>การต่อยอดงานวิจัยไปสู่การผลิตเชิงพาณิชย์</v>
          </cell>
        </row>
        <row r="10023">
          <cell r="L10023" t="str">
            <v>v3_040201V03F04</v>
          </cell>
          <cell r="M10023" t="str">
            <v>อุตสาหกรรมต่อเนื่องของอุตสาหกรรมทางการแพทย์</v>
          </cell>
        </row>
        <row r="10024">
          <cell r="L10024" t="str">
            <v>v3_040201V04F03</v>
          </cell>
          <cell r="M10024" t="str">
            <v>ความเชื่อมั่นในการใช้ผลิตภัณฑ์ทางการแพทย์ของไทย</v>
          </cell>
        </row>
        <row r="10025">
          <cell r="L10025" t="str">
            <v>v3_040301V02F01</v>
          </cell>
          <cell r="M10025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10026">
          <cell r="L10026" t="str">
            <v>v3_040301V02F02</v>
          </cell>
          <cell r="M10026" t="str">
            <v>ธุรกิจเริ่มต้นใหม่ ธุรกิจรายย่อย</v>
          </cell>
        </row>
        <row r="10027">
          <cell r="L10027" t="str">
            <v>v3_040301V04F01</v>
          </cell>
          <cell r="M10027" t="str">
            <v>สมรรถนะบุคลากรด้านดิจิทัล</v>
          </cell>
        </row>
        <row r="10028">
          <cell r="L10028" t="str">
            <v>v3_040301V05F07</v>
          </cell>
          <cell r="M10028" t="str">
            <v xml:space="preserve">กลุ่มเครือข่ายพัฒนาทางเทคโนโลยี </v>
          </cell>
        </row>
        <row r="10029">
          <cell r="L10029" t="str">
            <v>v3_040403V02F01</v>
          </cell>
          <cell r="M10029" t="str">
            <v>การถ่ายทอดองค์ความรู้ในการผลิตและประกอบชิ้นส่วนยานยนต์สมัยใหม่</v>
          </cell>
        </row>
        <row r="10030">
          <cell r="L10030" t="str">
            <v>v3_040403V02F02</v>
          </cell>
          <cell r="M10030" t="str">
            <v>อุตสาหกรรมต่อเนื่องของยานยนต์สมัยใหม่</v>
          </cell>
        </row>
        <row r="10031">
          <cell r="L10031" t="str">
            <v>v3_040403V04F04</v>
          </cell>
          <cell r="M10031" t="str">
            <v>สมรรถนะของบุคลากร แรงงานที่เกี่ยวข้อง</v>
          </cell>
        </row>
        <row r="10032">
          <cell r="L10032" t="str">
            <v>v3_040601V01F01</v>
          </cell>
          <cell r="M10032" t="str">
            <v>หลักสูตรการผลิตและการพัฒนากำลังคน</v>
          </cell>
        </row>
        <row r="10033">
          <cell r="L10033" t="str">
            <v>v3_040601V02F01</v>
          </cell>
          <cell r="M10033" t="str">
            <v>การประยุกต์ใช้เครื่องมือ เทคโนโลยี และนวัตกรรม</v>
          </cell>
        </row>
        <row r="10034">
          <cell r="L10034" t="str">
            <v>v3_040403V02F03</v>
          </cell>
          <cell r="M10034" t="str">
            <v>การบริหารจัดการซากยานยนต์และแบตเตอรี่สมัยใหม่</v>
          </cell>
        </row>
        <row r="10035">
          <cell r="L10035" t="str">
            <v>v3_040301V01F02</v>
          </cell>
          <cell r="M10035" t="str">
            <v>นิคมอุตสาหกรรมที่เกี่ยวข้อง</v>
          </cell>
        </row>
        <row r="10036">
          <cell r="L10036" t="str">
            <v>v3_040101V02F01</v>
          </cell>
          <cell r="M10036" t="str">
            <v>สมรรถนะผู้ประกอบการและบุคลากรที่เกี่ยวข้อง</v>
          </cell>
        </row>
        <row r="10037">
          <cell r="L10037" t="str">
            <v>v3_040101V02F02</v>
          </cell>
          <cell r="M10037" t="str">
            <v xml:space="preserve">มูลค่าเพิ่มจากวัตถุดิบชีวภาพ </v>
          </cell>
        </row>
        <row r="10038">
          <cell r="L10038" t="str">
            <v>v3_040101V02F03</v>
          </cell>
          <cell r="M10038" t="str">
            <v>ต้นแบบผลิตภัณฑ์ อุตสาหกรรมชีวภาพ</v>
          </cell>
        </row>
        <row r="10039">
          <cell r="L10039" t="str">
            <v>v3_040101V02F04</v>
          </cell>
          <cell r="M10039" t="str">
            <v>ผลิตภัณฑ์อุตสาหกรรมชีวภาพที่สอดคล้องกับความต้องการตลาด</v>
          </cell>
        </row>
        <row r="10040">
          <cell r="L10040" t="str">
            <v>v3_040101V02F05</v>
          </cell>
          <cell r="M10040" t="str">
            <v>ผลิตภาพของสถานประกอบการชีวภาพ</v>
          </cell>
        </row>
        <row r="10041">
          <cell r="L10041" t="str">
            <v>v3_040101V04F04</v>
          </cell>
          <cell r="M10041" t="str">
            <v>การวิจัยและพัฒนานวัตกรรม</v>
          </cell>
        </row>
        <row r="10042">
          <cell r="L10042" t="str">
            <v>v3_040101V02F01</v>
          </cell>
          <cell r="M10042" t="str">
            <v>สมรรถนะผู้ประกอบการและบุคลากรที่เกี่ยวข้อง</v>
          </cell>
        </row>
        <row r="10043">
          <cell r="L10043" t="str">
            <v>v3_040101V02F02</v>
          </cell>
          <cell r="M10043" t="str">
            <v xml:space="preserve">มูลค่าเพิ่มจากวัตถุดิบชีวภาพ </v>
          </cell>
        </row>
        <row r="10044">
          <cell r="L10044" t="str">
            <v>v3_040101V02F03</v>
          </cell>
          <cell r="M10044" t="str">
            <v>ต้นแบบผลิตภัณฑ์ อุตสาหกรรมชีวภาพ</v>
          </cell>
        </row>
        <row r="10045">
          <cell r="L10045" t="str">
            <v>v3_040101V02F04</v>
          </cell>
          <cell r="M10045" t="str">
            <v>ผลิตภัณฑ์อุตสาหกรรมชีวภาพที่สอดคล้องกับความต้องการตลาด</v>
          </cell>
        </row>
        <row r="10046">
          <cell r="L10046" t="str">
            <v>v3_040101V02F05</v>
          </cell>
          <cell r="M10046" t="str">
            <v>ผลิตภาพของสถานประกอบการชีวภาพ</v>
          </cell>
        </row>
        <row r="10047">
          <cell r="L10047" t="str">
            <v>v3_040101V03F02</v>
          </cell>
          <cell r="M10047" t="str">
            <v>ความหลากหลายของช่องทางการตลาด</v>
          </cell>
        </row>
        <row r="10048">
          <cell r="L10048" t="str">
            <v>v3_040201V01F01</v>
          </cell>
          <cell r="M10048" t="str">
            <v xml:space="preserve">มาตรฐานผลิตภัณฑ์และ	บริการทางการแพทย์ </v>
          </cell>
        </row>
        <row r="10049">
          <cell r="L10049" t="str">
            <v>v3_040201V03F01</v>
          </cell>
          <cell r="M10049" t="str">
            <v>สมรรถนะผู้ผลิตอุตสาหกรรมทางการแพทย์</v>
          </cell>
        </row>
        <row r="10050">
          <cell r="L10050" t="str">
            <v>v3_040201V04F01</v>
          </cell>
          <cell r="M10050" t="str">
            <v xml:space="preserve">ช่องทางการเข้าถึงตลาด ทั้งในโรงพยาบาลของรัฐและเอกชน  </v>
          </cell>
        </row>
        <row r="10051">
          <cell r="L10051" t="str">
            <v>v3_040201V04F02</v>
          </cell>
          <cell r="M10051" t="str">
            <v>การส่งออกผลิตภัณฑ์และบริการทางการแพทย์</v>
          </cell>
        </row>
        <row r="10052">
          <cell r="L10052" t="str">
            <v>v3_040301V02F01</v>
          </cell>
          <cell r="M10052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10053">
          <cell r="L10053" t="str">
            <v>v3_040403V02F01</v>
          </cell>
          <cell r="M10053" t="str">
            <v>การถ่ายทอดองค์ความรู้ในการผลิตและประกอบชิ้นส่วนยานยนต์สมัยใหม่</v>
          </cell>
        </row>
        <row r="10054">
          <cell r="L10054" t="str">
            <v>v3_040403V04F04</v>
          </cell>
          <cell r="M10054" t="str">
            <v>สมรรถนะของบุคลากร แรงงานที่เกี่ยวข้อง</v>
          </cell>
        </row>
        <row r="10055">
          <cell r="L10055" t="str">
            <v>v3_040501V02F03</v>
          </cell>
          <cell r="M10055" t="str">
            <v>ผลิตภัณฑ์และบริการนำไปสู่อุตสาหกรรมความมั่นคงหรือเชิงพาณิชย์</v>
          </cell>
        </row>
        <row r="10056">
          <cell r="L10056" t="str">
            <v>v3_040601V01F01</v>
          </cell>
          <cell r="M10056" t="str">
            <v>หลักสูตรการผลิตและการพัฒนากำลังคน</v>
          </cell>
        </row>
        <row r="10057">
          <cell r="L10057" t="str">
            <v>v3_040601V01F02</v>
          </cell>
          <cell r="M10057" t="str">
            <v>เทคโนโลยี อุปกรณ์ เครื่องมือ และเครื่องจักรในการศึกษาและการฝึกอบรม</v>
          </cell>
        </row>
        <row r="10058">
          <cell r="L10058" t="str">
            <v>v3_040601V02F01</v>
          </cell>
          <cell r="M10058" t="str">
            <v>การประยุกต์ใช้เครื่องมือ เทคโนโลยี และนวัตกรรม</v>
          </cell>
        </row>
        <row r="10059">
          <cell r="L10059" t="str">
            <v>v3_040101V02F02</v>
          </cell>
          <cell r="M10059" t="str">
            <v xml:space="preserve">มูลค่าเพิ่มจากวัตถุดิบชีวภาพ </v>
          </cell>
        </row>
        <row r="10060">
          <cell r="L10060" t="str">
            <v>v3_040101V02F03</v>
          </cell>
          <cell r="M10060" t="str">
            <v>ต้นแบบผลิตภัณฑ์ อุตสาหกรรมชีวภาพ</v>
          </cell>
        </row>
        <row r="10061">
          <cell r="L10061" t="str">
            <v>v3_040101V02F04</v>
          </cell>
          <cell r="M10061" t="str">
            <v>ผลิตภัณฑ์อุตสาหกรรมชีวภาพที่สอดคล้องกับความต้องการตลาด</v>
          </cell>
        </row>
        <row r="10062">
          <cell r="L10062" t="str">
            <v>v3_040101V02F05</v>
          </cell>
          <cell r="M10062" t="str">
            <v>ผลิตภาพของสถานประกอบการชีวภาพ</v>
          </cell>
        </row>
        <row r="10063">
          <cell r="L10063" t="str">
            <v>v3_040101V03F01</v>
          </cell>
          <cell r="M10063" t="str">
            <v>การรับรู้ของผู้บริโภค</v>
          </cell>
        </row>
        <row r="10064">
          <cell r="L10064" t="str">
            <v>v3_040101V04F03</v>
          </cell>
          <cell r="M10064" t="str">
            <v>ระบบการจัดการเทคโนโลยีและทรัพย์สินทางปัญญาผลิตภัณฑ์ฐานชีวภาพ</v>
          </cell>
        </row>
        <row r="10065">
          <cell r="L10065" t="str">
            <v>v3_040101V04F04</v>
          </cell>
          <cell r="M10065" t="str">
            <v>การวิจัยและพัฒนานวัตกรรม</v>
          </cell>
        </row>
        <row r="10066">
          <cell r="L10066" t="str">
            <v>v3_040101V04F05</v>
          </cell>
          <cell r="M10066" t="str">
            <v>กฎหมาย นโยบาย มาตรการที่เกี่ยวข้อง</v>
          </cell>
        </row>
        <row r="10067">
          <cell r="L10067" t="str">
            <v>v3_040101V04F06</v>
          </cell>
          <cell r="M10067" t="str">
            <v xml:space="preserve">มาตรฐานผลิตภัณฑ์ชีวภาพ </v>
          </cell>
        </row>
        <row r="10068">
          <cell r="L10068" t="str">
            <v>v3_040101V01F03</v>
          </cell>
          <cell r="M10068" t="str">
            <v>อุตสาหกรรมต่อเนื่องจากอุตสาหกรรมชีวภาพ/โรงกลั่นชีวภาพ</v>
          </cell>
        </row>
        <row r="10069">
          <cell r="L10069" t="str">
            <v>v3_040101V02F01</v>
          </cell>
          <cell r="M10069" t="str">
            <v>สมรรถนะผู้ประกอบการและบุคลากรที่เกี่ยวข้อง</v>
          </cell>
        </row>
        <row r="10070">
          <cell r="L10070" t="str">
            <v>v3_040101V02F02</v>
          </cell>
          <cell r="M10070" t="str">
            <v xml:space="preserve">มูลค่าเพิ่มจากวัตถุดิบชีวภาพ </v>
          </cell>
        </row>
        <row r="10071">
          <cell r="L10071" t="str">
            <v>v3_040101V02F03</v>
          </cell>
          <cell r="M10071" t="str">
            <v>ต้นแบบผลิตภัณฑ์ อุตสาหกรรมชีวภาพ</v>
          </cell>
        </row>
        <row r="10072">
          <cell r="L10072" t="str">
            <v>v3_040101V02F04</v>
          </cell>
          <cell r="M10072" t="str">
            <v>ผลิตภัณฑ์อุตสาหกรรมชีวภาพที่สอดคล้องกับความต้องการตลาด</v>
          </cell>
        </row>
        <row r="10073">
          <cell r="L10073" t="str">
            <v>v3_040101V02F05</v>
          </cell>
          <cell r="M10073" t="str">
            <v>ผลิตภาพของสถานประกอบการชีวภาพ</v>
          </cell>
        </row>
        <row r="10074">
          <cell r="L10074" t="str">
            <v>v3_040101V04F02</v>
          </cell>
          <cell r="M10074" t="str">
            <v>การทำเกษตรสมัยใหม่</v>
          </cell>
        </row>
        <row r="10075">
          <cell r="L10075" t="str">
            <v>v3_040301V02F01</v>
          </cell>
          <cell r="M10075" t="str">
            <v>สมรรถนะผู้ประกอบการเทคโนโลยีดิจิทัล ผู้ผลิตเครื่องจักรกลอัตโนมัติ และผู้ให้บริการออกแบบระบบเครื่องจักรอัตโนมัติ</v>
          </cell>
        </row>
        <row r="10076">
          <cell r="L10076" t="str">
            <v>v3_040301V02F02</v>
          </cell>
          <cell r="M10076" t="str">
            <v>ธุรกิจเริ่มต้นใหม่ ธุรกิจรายย่อย</v>
          </cell>
        </row>
        <row r="10077">
          <cell r="L10077" t="str">
            <v>v3_040301V02F04</v>
          </cell>
          <cell r="M10077" t="str">
            <v>อุตสาหกรรมต่อเนื่องของอุตสาหกรรมเทคโนโลยีดิจิทัล</v>
          </cell>
        </row>
        <row r="10078">
          <cell r="L10078" t="str">
            <v>v3_040301V02F05</v>
          </cell>
          <cell r="M10078" t="str">
            <v xml:space="preserve">เทคโนโลยีเชิงพาณิชย์ </v>
          </cell>
        </row>
        <row r="10079">
          <cell r="L10079" t="str">
            <v>v3_040301V04F01</v>
          </cell>
          <cell r="M10079" t="str">
            <v>สมรรถนะบุคลากรด้านดิจิทัล</v>
          </cell>
        </row>
        <row r="10080">
          <cell r="L10080" t="str">
            <v>v3_040301V05F07</v>
          </cell>
          <cell r="M10080" t="str">
            <v xml:space="preserve">กลุ่มเครือข่ายพัฒนาทางเทคโนโลยี </v>
          </cell>
        </row>
        <row r="10081">
          <cell r="L10081" t="str">
            <v>v3_040403V02F01</v>
          </cell>
          <cell r="M10081" t="str">
            <v>การถ่ายทอดองค์ความรู้ในการผลิตและประกอบชิ้นส่วนยานยนต์สมัยใหม่</v>
          </cell>
        </row>
        <row r="10082">
          <cell r="L10082" t="str">
            <v>v3_040403V02F02</v>
          </cell>
          <cell r="M10082" t="str">
            <v>อุตสาหกรรมต่อเนื่องของยานยนต์สมัยใหม่</v>
          </cell>
        </row>
        <row r="10083">
          <cell r="L10083" t="str">
            <v>v3_040403V02F03</v>
          </cell>
          <cell r="M10083" t="str">
            <v>การบริหารจัดการซากยานยนต์และแบตเตอรี่สมัยใหม่</v>
          </cell>
        </row>
        <row r="10084">
          <cell r="L10084" t="str">
            <v>v3_040403V04F04</v>
          </cell>
          <cell r="M10084" t="str">
            <v>สมรรถนะของบุคลากร แรงงานที่เกี่ยวข้อง</v>
          </cell>
        </row>
        <row r="10085">
          <cell r="L10085" t="str">
            <v>v3_040601V01F01</v>
          </cell>
          <cell r="M10085" t="str">
            <v>หลักสูตรการผลิตและการพัฒนากำลังคน</v>
          </cell>
        </row>
        <row r="10086">
          <cell r="L10086" t="str">
            <v>v3_040601V01F02</v>
          </cell>
          <cell r="M10086" t="str">
            <v>เทคโนโลยี อุปกรณ์ เครื่องมือ และเครื่องจักรในการศึกษาและการฝึกอบรม</v>
          </cell>
        </row>
        <row r="10087">
          <cell r="L10087" t="str">
            <v>v3_040601V02F01</v>
          </cell>
          <cell r="M10087" t="str">
            <v>การประยุกต์ใช้เครื่องมือ เทคโนโลยี และนวัตกรรม</v>
          </cell>
        </row>
        <row r="10088">
          <cell r="L10088" t="str">
            <v>v3_040601V03F02</v>
          </cell>
          <cell r="M10088" t="str">
            <v>ฐานข้อมูลด้านแรงงาน/สถานประกอบการ</v>
          </cell>
        </row>
        <row r="10089">
          <cell r="L10089" t="str">
            <v>v3_040601V03F03</v>
          </cell>
          <cell r="M10089" t="str">
            <v>การบูรณาการหน่วยงานและภาคีเครือข่ายที่เกี่ยวข้อง</v>
          </cell>
        </row>
        <row r="10090">
          <cell r="L10090" t="str">
            <v>v3_040101V04F06</v>
          </cell>
          <cell r="M10090" t="str">
            <v xml:space="preserve">มาตรฐานผลิตภัณฑ์ชีวภาพ </v>
          </cell>
        </row>
        <row r="10091">
          <cell r="L10091" t="str">
            <v>v3_040201V01F01</v>
          </cell>
          <cell r="M10091" t="str">
            <v xml:space="preserve">มาตรฐานผลิตภัณฑ์และ	บริการทางการแพทย์ </v>
          </cell>
        </row>
        <row r="10092">
          <cell r="L10092" t="str">
            <v>v3_040201V01F02</v>
          </cell>
          <cell r="M10092" t="str">
            <v>มาตรฐานและวิธีการสอบเทียบเครื่องมือทางการแพทย์</v>
          </cell>
        </row>
        <row r="10093">
          <cell r="L10093" t="str">
            <v>v3_040201V05F01</v>
          </cell>
          <cell r="M10093" t="str">
            <v>เครือข่ายความร่วมมือ ระบบการให้คำปรึกษาและรับรองเครื่องมือแพทย์</v>
          </cell>
        </row>
        <row r="10094">
          <cell r="L10094" t="str">
            <v>v3_040301V05F03</v>
          </cell>
          <cell r="M10094" t="str">
            <v>มาตรฐานคุณภาพสินค้าและนวัตกรรม</v>
          </cell>
        </row>
        <row r="10095">
          <cell r="L10095" t="str">
            <v>v3_040302V03F03</v>
          </cell>
          <cell r="M10095" t="str">
            <v>การวิจัยและพัฒนานวัตกรรมดิจิทัล</v>
          </cell>
        </row>
        <row r="10096">
          <cell r="L10096" t="str">
            <v>v3_040403V02F02</v>
          </cell>
          <cell r="M10096" t="str">
            <v>อุตสาหกรรมต่อเนื่องของยานยนต์สมัยใหม่</v>
          </cell>
        </row>
        <row r="10097">
          <cell r="L10097" t="str">
            <v>v3_040403V04F05</v>
          </cell>
          <cell r="M10097" t="str">
            <v>ศูนย์ทดสอบและมาตรฐานชิ้นส่วนและยานยนต์สมัยใหม่</v>
          </cell>
        </row>
        <row r="10098">
          <cell r="L10098" t="str">
            <v>v3_040501V02F02</v>
          </cell>
          <cell r="M10098" t="str">
            <v>ความร่วมมือในการรับถ่ายทอดเทคโนโลยีจากต่างประเทศ</v>
          </cell>
        </row>
        <row r="10099">
          <cell r="L10099" t="str">
            <v>v3_040501V02F03</v>
          </cell>
          <cell r="M10099" t="str">
            <v>ผลิตภัณฑ์และบริการนำไปสู่อุตสาหกรรมความมั่นคงหรือเชิงพาณิชย์</v>
          </cell>
        </row>
        <row r="10100">
          <cell r="L10100" t="str">
            <v>v3_040501V04F01</v>
          </cell>
          <cell r="M10100" t="str">
            <v>เครือข่ายความร่วมมือ</v>
          </cell>
        </row>
        <row r="10101">
          <cell r="L10101" t="str">
            <v>v3_040501V04F02</v>
          </cell>
          <cell r="M10101" t="str">
            <v>ฐานข้อมูลที่เกี่ยวข้อง</v>
          </cell>
        </row>
        <row r="10102">
          <cell r="L10102" t="str">
            <v>v3_040501V04F03</v>
          </cell>
          <cell r="M10102" t="str">
            <v>ข้อกำหนด มาตรฐาน ศูนย์ทดสอบผลิตภัณฑ์และบริการอุตสาหกรรมความมั่นคง</v>
          </cell>
        </row>
        <row r="10103">
          <cell r="L10103" t="str">
            <v>v3_040501V04F04</v>
          </cell>
          <cell r="M10103" t="str">
            <v>สมรรถนะบุคลากรที่เกี่ยวข้อง</v>
          </cell>
        </row>
        <row r="10104">
          <cell r="L10104" t="str">
            <v>v3_040501V04F05</v>
          </cell>
          <cell r="M10104" t="str">
            <v>กฎหมาย นโยบาย มาตรการที่เกี่ยวข้อง</v>
          </cell>
        </row>
        <row r="10105">
          <cell r="L10105" t="str">
            <v>v3_040501V04F07</v>
          </cell>
          <cell r="M10105" t="str">
            <v>การวิจัยนวัตกรรม เทคโนโลยี เครื่องมือ วิทยาการที่เกี่ยวข้อง</v>
          </cell>
        </row>
        <row r="10106">
          <cell r="L10106" t="str">
            <v>v3_040502V04F01</v>
          </cell>
          <cell r="M10106" t="str">
            <v>เครือข่ายความร่วมมือ</v>
          </cell>
        </row>
        <row r="10107">
          <cell r="L10107" t="str">
            <v>v3_040502V04F02</v>
          </cell>
          <cell r="M10107" t="str">
            <v>ฐานข้อมูลที่เกี่ยวข้อง</v>
          </cell>
        </row>
        <row r="10108">
          <cell r="L10108" t="str">
            <v>v3_040502V04F03</v>
          </cell>
          <cell r="M10108" t="str">
            <v>ศูนย์ทดสอบและรับรองของผลิตภัณฑ์และบริการอุตสาหกรรมความมั่นคง</v>
          </cell>
        </row>
        <row r="10109">
          <cell r="L10109" t="str">
            <v>v3_040502V04F04</v>
          </cell>
          <cell r="M10109" t="str">
            <v>สมรรถนะบุคลากรที่เกี่ยวข้อง</v>
          </cell>
        </row>
        <row r="10110">
          <cell r="L10110" t="str">
            <v>v3_040502V04F05</v>
          </cell>
          <cell r="M10110" t="str">
            <v>กฎหมาย นโยบาย มาตรการที่เกี่ยวข้อง</v>
          </cell>
        </row>
        <row r="10111">
          <cell r="L10111" t="str">
            <v>v3_040502V04F06</v>
          </cell>
          <cell r="M10111" t="str">
            <v>การวิจัยนวัตกรรม เทคโนโลยี เครื่องมือ วิทยาการที่เกี่ยวข้อง</v>
          </cell>
        </row>
        <row r="10112">
          <cell r="L10112" t="str">
            <v>v3_040101V01F01</v>
          </cell>
          <cell r="M10112" t="str">
            <v>นโยบายส่งเสริมการลงทุนที่เหมาะสม</v>
          </cell>
        </row>
        <row r="10113">
          <cell r="L10113" t="str">
            <v>v3_040101V02F01</v>
          </cell>
          <cell r="M10113" t="str">
            <v>สมรรถนะผู้ประกอบการและบุคลากรที่เกี่ยวข้อง</v>
          </cell>
        </row>
        <row r="10114">
          <cell r="L10114" t="str">
            <v>v3_040101V03F02</v>
          </cell>
          <cell r="M10114" t="str">
            <v>ความหลากหลายของช่องทางการตลาด</v>
          </cell>
        </row>
        <row r="10115">
          <cell r="L10115" t="str">
            <v>v3_040201V02F01</v>
          </cell>
          <cell r="M10115" t="str">
            <v>มาตรการส่งเสริมการลงทุน การผลิตเครื่องมือแพทย์ และบริการทางการแพทย์</v>
          </cell>
        </row>
        <row r="10116">
          <cell r="L10116" t="str">
            <v>v3_040201V03F04</v>
          </cell>
          <cell r="M10116" t="str">
            <v>อุตสาหกรรมต่อเนื่องของอุตสาหกรรมทางการแพทย์</v>
          </cell>
        </row>
        <row r="10117">
          <cell r="L10117" t="str">
            <v>v3_040201V04F01</v>
          </cell>
          <cell r="M10117" t="str">
            <v xml:space="preserve">ช่องทางการเข้าถึงตลาด ทั้งในโรงพยาบาลของรัฐและเอกชน  </v>
          </cell>
        </row>
        <row r="10118">
          <cell r="L10118" t="str">
            <v>v3_040201V05F02</v>
          </cell>
          <cell r="M10118" t="str">
            <v>สมรรถนะบุคลากรที่เกี่ยวข้อง</v>
          </cell>
        </row>
        <row r="10119">
          <cell r="L10119" t="str">
            <v>v3_040201V05F01</v>
          </cell>
          <cell r="M10119" t="str">
            <v>เครือข่ายความร่วมมือ ระบบการให้คำปรึกษาและรับรองเครื่องมือแพทย์</v>
          </cell>
        </row>
        <row r="10120">
          <cell r="L10120" t="str">
            <v>v3_040301V01F01</v>
          </cell>
          <cell r="M10120" t="str">
            <v>มาตรการส่งเสริมการลงทุน</v>
          </cell>
        </row>
        <row r="10121">
          <cell r="L10121" t="str">
            <v>v3_040301V02F04</v>
          </cell>
          <cell r="M10121" t="str">
            <v>อุตสาหกรรมต่อเนื่องของอุตสาหกรรมเทคโนโลยีดิจิทัล</v>
          </cell>
        </row>
        <row r="10122">
          <cell r="L10122" t="str">
            <v>v3_040301V03F02</v>
          </cell>
          <cell r="M10122" t="str">
            <v>โอกาสในการเข้าถึงเทคโนโลยีดิจิทัลที่รองรับระบบงานภาครัฐ</v>
          </cell>
        </row>
        <row r="10123">
          <cell r="L10123" t="str">
            <v>v3_040301V03F03</v>
          </cell>
          <cell r="M10123" t="str">
            <v>การรับรู้ในสินค้าและบริการด้านดิจิทัลของผู้บริโภค</v>
          </cell>
        </row>
        <row r="10124">
          <cell r="L10124" t="str">
            <v>v3_040301V04F01</v>
          </cell>
          <cell r="M10124" t="str">
            <v>สมรรถนะบุคลากรด้านดิจิทัล</v>
          </cell>
        </row>
        <row r="10125">
          <cell r="L10125" t="str">
            <v>v3_040301V04F02</v>
          </cell>
          <cell r="M10125" t="str">
            <v>หลักสูตรเทคโนโลยีดิจิทัล ข้อมูล และปัญญาประดิษฐ์</v>
          </cell>
        </row>
        <row r="10126">
          <cell r="L10126" t="str">
            <v>v3_040301V04F03</v>
          </cell>
          <cell r="M10126" t="str">
            <v>มาตรการที่เกี่ยวข้องกับอุตสาหกรรมและแรงงาน</v>
          </cell>
        </row>
        <row r="10127">
          <cell r="L10127" t="str">
            <v>v3_040302V01F02</v>
          </cell>
          <cell r="M10127" t="str">
            <v>ความเสถียรของโครงข่ายอินเทอร์เน็ตความเร็วสูง</v>
          </cell>
        </row>
        <row r="10128">
          <cell r="L10128" t="str">
            <v>v3_040302V02F02</v>
          </cell>
          <cell r="M10128" t="str">
            <v>ธุรกิจออนไลน์</v>
          </cell>
        </row>
        <row r="10129">
          <cell r="L10129" t="str">
            <v>v3_040401V01F01</v>
          </cell>
          <cell r="M10129" t="str">
            <v>มาตรการ/สิทธิประโยชน์ในการจูงใจนักลงทุน</v>
          </cell>
        </row>
        <row r="10130">
          <cell r="L10130" t="str">
            <v>v3_040401V02F03</v>
          </cell>
          <cell r="M10130" t="str">
            <v>หน่วยรับรองและมาตรฐานของชิ้นส่วนอากาศยานและกิจการซ่อมบำรุงของไทย</v>
          </cell>
        </row>
        <row r="10131">
          <cell r="L10131" t="str">
            <v>v3_040403V01F01</v>
          </cell>
          <cell r="M10131" t="str">
            <v>สิทธิประโยชน์นักลงทุน</v>
          </cell>
        </row>
        <row r="10132">
          <cell r="L10132" t="str">
            <v>v3_040403V01F01</v>
          </cell>
          <cell r="M10132" t="str">
            <v>สิทธิประโยชน์นักลงทุน</v>
          </cell>
        </row>
        <row r="10133">
          <cell r="L10133" t="str">
            <v>v3_040403V01F02</v>
          </cell>
          <cell r="M10133" t="str">
            <v>การเข้าถึงแหล่งเงินทุน</v>
          </cell>
        </row>
        <row r="10134">
          <cell r="L10134" t="str">
            <v>v3_040403V02F01</v>
          </cell>
          <cell r="M10134" t="str">
            <v>การถ่ายทอดองค์ความรู้ในการผลิตและประกอบชิ้นส่วนยานยนต์สมัยใหม่</v>
          </cell>
        </row>
        <row r="10135">
          <cell r="L10135" t="str">
            <v>v3_040403V03F01</v>
          </cell>
          <cell r="M10135" t="str">
            <v>ช่องทางการตลาดยานยนต์สมัยใหม่</v>
          </cell>
        </row>
        <row r="10136">
          <cell r="L10136" t="str">
            <v>v3_040403V03F02</v>
          </cell>
          <cell r="M10136" t="str">
            <v>ความเชื่อมั่นของผู้บริโภคต่อยานยนต์สมัยใหม่</v>
          </cell>
        </row>
        <row r="10137">
          <cell r="L10137" t="str">
            <v>v3_040403V04F04</v>
          </cell>
          <cell r="M10137" t="str">
            <v>สมรรถนะของบุคลากร แรงงานที่เกี่ยวข้อง</v>
          </cell>
        </row>
        <row r="10138">
          <cell r="L10138" t="str">
            <v>v3_040501V02F02</v>
          </cell>
          <cell r="M10138" t="str">
            <v>ความร่วมมือในการรับถ่ายทอดเทคโนโลยีจากต่างประเทศ</v>
          </cell>
        </row>
        <row r="10139">
          <cell r="L10139" t="str">
            <v>v3_040502V02F02</v>
          </cell>
          <cell r="M10139" t="str">
            <v>ความร่วมมือของหน่วยงานภาครัฐและเอกชนในการผลิตและพัฒนาเพื่อส่งออกสู่ตลาดสากล</v>
          </cell>
        </row>
        <row r="10140">
          <cell r="L10140" t="str">
            <v>v3_040601V01F05</v>
          </cell>
          <cell r="M10140" t="str">
            <v>การรับรองสมรรถนะแรงงานที่ได้มาตรฐาน</v>
          </cell>
        </row>
        <row r="10141">
          <cell r="L10141" t="str">
            <v>v3_040601V03F01</v>
          </cell>
          <cell r="M10141" t="str">
            <v>นโยบาย มาตรการ สิทธิประโยชน์</v>
          </cell>
        </row>
        <row r="10142">
          <cell r="L10142" t="str">
            <v>v3_040601V03F03</v>
          </cell>
          <cell r="M10142" t="str">
            <v>การบูรณาการหน่วยงานและภาคีเครือข่ายที่เกี่ยวข้อง</v>
          </cell>
        </row>
        <row r="10143">
          <cell r="L10143" t="str">
            <v>v3_040602V03F01</v>
          </cell>
          <cell r="M10143" t="str">
            <v>บริการภาครัฐที่ตอบสนองความต้องการของประชาชน</v>
          </cell>
        </row>
        <row r="10144">
          <cell r="L10144" t="str">
            <v>v3_040201V01F01</v>
          </cell>
          <cell r="M10144" t="str">
            <v xml:space="preserve">มาตรฐานผลิตภัณฑ์และ	บริการทางการแพทย์ </v>
          </cell>
        </row>
        <row r="10145">
          <cell r="L10145" t="str">
            <v>v3_040201V02F01</v>
          </cell>
          <cell r="M10145" t="str">
            <v>มาตรการส่งเสริมการลงทุน การผลิตเครื่องมือแพทย์ และบริการทางการแพทย์</v>
          </cell>
        </row>
        <row r="10146">
          <cell r="L10146" t="str">
            <v>v3_040201V03F03</v>
          </cell>
          <cell r="M10146" t="str">
            <v>การต่อยอดงานวิจัยไปสู่การผลิตเชิงพาณิชย์</v>
          </cell>
        </row>
        <row r="10147">
          <cell r="L10147" t="str">
            <v>v3_040201V03F04</v>
          </cell>
          <cell r="M10147" t="str">
            <v>อุตสาหกรรมต่อเนื่องของอุตสาหกรรมทางการแพทย์</v>
          </cell>
        </row>
        <row r="10148">
          <cell r="L10148" t="str">
            <v>v3_040201V04F03</v>
          </cell>
          <cell r="M10148" t="str">
            <v>ความเชื่อมั่นในการใช้ผลิตภัณฑ์ทางการแพทย์ของไทย</v>
          </cell>
        </row>
        <row r="10149">
          <cell r="L10149" t="str">
            <v>v3_040201V05F04</v>
          </cell>
          <cell r="M10149" t="str">
            <v>ศูนย์ทดสอบห้องปฏิบัติการเครื่องมือแพทย์</v>
          </cell>
        </row>
        <row r="10150">
          <cell r="L10150" t="str">
            <v>v3_040201V05F05</v>
          </cell>
          <cell r="M10150" t="str">
            <v>การวิจัยเทคโนโลยี นวัตกรรมที่เกี่ยวข้อง</v>
          </cell>
        </row>
        <row r="10151">
          <cell r="L10151" t="str">
            <v>v3_040302V01F01</v>
          </cell>
          <cell r="M10151" t="str">
            <v>ความครอบคลุมของโครงข่ายอินเทอร์เน็ตความเร็วสูง</v>
          </cell>
        </row>
        <row r="10152">
          <cell r="L10152" t="str">
            <v>v3_050101V02F02</v>
          </cell>
          <cell r="M10152" t="str">
            <v>ศักยภาพชุมชน และผู้ประกอบการ</v>
          </cell>
        </row>
        <row r="10153">
          <cell r="L10153" t="str">
            <v>v3_050101V02F03</v>
          </cell>
          <cell r="M10153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154">
          <cell r="L10154" t="str">
            <v>v3_050101V02F04</v>
          </cell>
          <cell r="M10154" t="str">
            <v>มาตรฐานของแหล่งท่องเที่ยว สินค้า และบริการ</v>
          </cell>
        </row>
        <row r="10155">
          <cell r="L10155" t="str">
            <v>v3_050101V03F03</v>
          </cell>
          <cell r="M10155" t="str">
            <v>กิจกรรมการท่องเที่ยวที่สร้างสรรค์</v>
          </cell>
        </row>
        <row r="10156">
          <cell r="L10156" t="str">
            <v>v3_050101V02F02</v>
          </cell>
          <cell r="M10156" t="str">
            <v>ศักยภาพชุมชน และผู้ประกอบการ</v>
          </cell>
        </row>
        <row r="10157">
          <cell r="L10157" t="str">
            <v>v3_050101V02F01</v>
          </cell>
          <cell r="M10157" t="str">
            <v>ความคิดสร้างสรรค์ ศิลปะ วัฒนธรรม และองค์ความรู้ของท้องถิ่น</v>
          </cell>
        </row>
        <row r="10158">
          <cell r="L10158" t="str">
            <v>v3_050101V02F02</v>
          </cell>
          <cell r="M10158" t="str">
            <v>ศักยภาพชุมชน และผู้ประกอบการ</v>
          </cell>
        </row>
        <row r="10159">
          <cell r="L10159" t="str">
            <v>v3_050202V02F02</v>
          </cell>
          <cell r="M10159" t="str">
            <v>กลไกในการจัดเก็บและรายงานข้อมูลเข้าสู่ International Congress and Convention Association (ICCA) อย่างเป็นระบบและครบถ้วน ทันเวลา</v>
          </cell>
        </row>
        <row r="10160">
          <cell r="L10160" t="str">
            <v>v3_050101V01F01</v>
          </cell>
          <cell r="M10160" t="str">
            <v>เครือข่ายความร่วมมือทางวิชาการ</v>
          </cell>
        </row>
        <row r="10161">
          <cell r="L10161" t="str">
            <v>v3_050101V03F01</v>
          </cell>
          <cell r="M10161" t="str">
            <v>การตลาด ที่มุ่งเน้นการสื่อสาร คุณค่าและภาพลักษณ์ของประเทศ</v>
          </cell>
        </row>
        <row r="10162">
          <cell r="L10162" t="str">
            <v>v3_050101V03F03</v>
          </cell>
          <cell r="M10162" t="str">
            <v>กิจกรรมการท่องเที่ยวที่สร้างสรรค์</v>
          </cell>
        </row>
        <row r="10163">
          <cell r="L10163" t="str">
            <v>v3_050102V01F02</v>
          </cell>
          <cell r="M10163" t="str">
            <v>ฐานทางวัฒนธรรมของเมืองและชุมชน</v>
          </cell>
        </row>
        <row r="10164">
          <cell r="L10164" t="str">
            <v>v3_050501V01F02</v>
          </cell>
          <cell r="M10164" t="str">
            <v>กฎหมายที่เอื้ออำนวยต่อการเดินทางระหว่างประเทศอาเซียน</v>
          </cell>
        </row>
        <row r="10165">
          <cell r="L10165" t="str">
            <v>v3_050501V01F03</v>
          </cell>
          <cell r="M10165" t="str">
            <v>นโยบาย มาตรการที่เอื้อต่อการรองรับนักท่องเที่ยวต่างชาติ</v>
          </cell>
        </row>
        <row r="10166">
          <cell r="L10166" t="str">
            <v>v3_050102V04F03</v>
          </cell>
          <cell r="M10166" t="str">
            <v>เงินทุนสนับสนุนแก่ชุมชน เมือง และผู้ประกอบการ</v>
          </cell>
        </row>
        <row r="10167">
          <cell r="L10167" t="str">
            <v>v3_050101V01F03</v>
          </cell>
          <cell r="M10167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168">
          <cell r="L10168" t="str">
            <v>v3_050101V02F01</v>
          </cell>
          <cell r="M10168" t="str">
            <v>ความคิดสร้างสรรค์ ศิลปะ วัฒนธรรม และองค์ความรู้ของท้องถิ่น</v>
          </cell>
        </row>
        <row r="10169">
          <cell r="L10169" t="str">
            <v>v3_050101V02F02</v>
          </cell>
          <cell r="M10169" t="str">
            <v>ศักยภาพชุมชน และผู้ประกอบการ</v>
          </cell>
        </row>
        <row r="10170">
          <cell r="L10170" t="str">
            <v>v3_050101V02F03</v>
          </cell>
          <cell r="M10170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171">
          <cell r="L10171" t="str">
            <v>v3_050101V02F04</v>
          </cell>
          <cell r="M10171" t="str">
            <v>มาตรฐานของแหล่งท่องเที่ยว สินค้า และบริการ</v>
          </cell>
        </row>
        <row r="10172">
          <cell r="L10172" t="str">
            <v>v3_050101V03F03</v>
          </cell>
          <cell r="M10172" t="str">
            <v>กิจกรรมการท่องเที่ยวที่สร้างสรรค์</v>
          </cell>
        </row>
        <row r="10173">
          <cell r="L10173" t="str">
            <v>v3_050101V04F01</v>
          </cell>
          <cell r="M10173" t="str">
            <v>สมรรถนะและศักยภาพความพร้อมของบุคลากรการท่องเที่ยวในชุมชน</v>
          </cell>
        </row>
        <row r="10174">
          <cell r="L10174" t="str">
            <v>v3_050101V04F02</v>
          </cell>
          <cell r="M10174" t="str">
            <v>ฐานข้อมูลเชิงลึกที่เกี่ยวข้อง</v>
          </cell>
        </row>
        <row r="10175">
          <cell r="L10175" t="str">
            <v>v3_050101V04F03</v>
          </cell>
          <cell r="M10175" t="str">
            <v>การวิจัย เทคโนโลยี และนวัตกรรมที่เหมาะสม</v>
          </cell>
        </row>
        <row r="10176">
          <cell r="L10176" t="str">
            <v>v3_050102V02F02</v>
          </cell>
          <cell r="M10176" t="str">
            <v>กิจกรรมสร้างสรรค์ และวัฒนธรรมภายในชุมชน</v>
          </cell>
        </row>
        <row r="10177">
          <cell r="L10177" t="str">
            <v>v3_050102V02F03</v>
          </cell>
          <cell r="M10177" t="str">
            <v>วิถีชีวิต และบรรยากาศ</v>
          </cell>
        </row>
        <row r="10178">
          <cell r="L10178" t="str">
            <v>v3_050102V02F04</v>
          </cell>
          <cell r="M10178" t="str">
            <v>เรื่องราวของชุมชน</v>
          </cell>
        </row>
        <row r="10179">
          <cell r="L10179" t="str">
            <v>v3_050102V04F02</v>
          </cell>
          <cell r="M10179" t="str">
            <v>ความปลอดภัยของเมืองและชุมชน</v>
          </cell>
        </row>
        <row r="10180">
          <cell r="L10180" t="str">
            <v>v3_050102V04F03</v>
          </cell>
          <cell r="M10180" t="str">
            <v>เงินทุนสนับสนุนแก่ชุมชน เมือง และผู้ประกอบการ</v>
          </cell>
        </row>
        <row r="10181">
          <cell r="L10181" t="str">
            <v>v3_050201V01F01</v>
          </cell>
          <cell r="M10181" t="str">
            <v>ศักยภาพสินค้าและบริการ</v>
          </cell>
        </row>
        <row r="10182">
          <cell r="L10182" t="str">
            <v>v3_050201V01F03</v>
          </cell>
          <cell r="M10182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0183">
          <cell r="L10183" t="str">
            <v>v3_050201V02F01</v>
          </cell>
          <cell r="M10183" t="str">
            <v>ภาพลักษณ์ด้านท่องเที่ยวเชิงธุรกิจของไทยที่ดีในระดับโลก</v>
          </cell>
        </row>
        <row r="10184">
          <cell r="L10184" t="str">
            <v>v3_050201V02F02</v>
          </cell>
          <cell r="M10184" t="str">
            <v>การดึงดูดกลุ่มตลาดเป้าหมายที่สำคัญในทุกระดับ</v>
          </cell>
        </row>
        <row r="10185">
          <cell r="L10185" t="str">
            <v>v3_050201V04F01</v>
          </cell>
          <cell r="M10185" t="str">
            <v>ฐานข้อมูลเชิงลึกที่เกี่ยวข้อง</v>
          </cell>
        </row>
        <row r="10186">
          <cell r="L10186" t="str">
            <v>v3_050201V04F02</v>
          </cell>
          <cell r="M10186" t="str">
            <v>เทคโนโลยี นวัตกรรม และระบบสารสนเทศที่เหมาะสม</v>
          </cell>
        </row>
        <row r="10187">
          <cell r="L10187" t="str">
            <v>v3_050201V04F03</v>
          </cell>
          <cell r="M10187" t="str">
            <v>กฎหมาย นโยบาย มาตรการที่เกี่ยวข้อง</v>
          </cell>
        </row>
        <row r="10188">
          <cell r="L10188" t="str">
            <v>v3_050202V01F05</v>
          </cell>
          <cell r="M10188" t="str">
            <v>ศักยภาพของบุคลากรและผู้ประกอบการ</v>
          </cell>
        </row>
        <row r="10189">
          <cell r="L10189" t="str">
            <v>v3_050301V01F02</v>
          </cell>
          <cell r="M10189" t="str">
            <v>มาตรฐานสถานประกอบการ</v>
          </cell>
        </row>
        <row r="10190">
          <cell r="L10190" t="str">
            <v>v3_050301V01F03</v>
          </cell>
          <cell r="M10190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191">
          <cell r="L10191" t="str">
            <v>v3_050301V03F02</v>
          </cell>
          <cell r="M10191" t="str">
            <v>ความครอบคลุมของเครือข่ายการท่องเที่ยวที่เชื่อมโยงกัน</v>
          </cell>
        </row>
        <row r="10192">
          <cell r="L10192" t="str">
            <v>v3_050301V05F01</v>
          </cell>
          <cell r="M10192" t="str">
            <v>ฐานข้อมูลที่เกี่ยวข้อง</v>
          </cell>
        </row>
        <row r="10193">
          <cell r="L10193" t="str">
            <v>v3_050301V05F02</v>
          </cell>
          <cell r="M10193" t="str">
            <v>ความเชื่อมั่นต่อภาพลักษณ์สินค้า บริการ สถานประกอบการ</v>
          </cell>
        </row>
        <row r="10194">
          <cell r="L10194" t="str">
            <v>v3_050303V03F02</v>
          </cell>
          <cell r="M10194" t="str">
            <v>มาตรฐานกลางด้านการท่องเที่ยวเชิงสุขภาพและบริการทางการแพทย์</v>
          </cell>
        </row>
        <row r="10195">
          <cell r="L10195" t="str">
            <v>v3_050401V01F01</v>
          </cell>
          <cell r="M10195" t="str">
            <v>เส้นทางเชื่อมโยงจากท่าเรือไปยังแหล่งท่องเที่ยว</v>
          </cell>
        </row>
        <row r="10196">
          <cell r="L10196" t="str">
            <v>v3_050401V01F02</v>
          </cell>
          <cell r="M10196" t="str">
            <v>ศักยภาพแหล่งท่องเที่ยว</v>
          </cell>
        </row>
        <row r="10197">
          <cell r="L10197" t="str">
            <v>v3_050401V01F03</v>
          </cell>
          <cell r="M10197" t="str">
            <v>ขีดความสามารถในการรองรับนักท่องเที่ยว</v>
          </cell>
        </row>
        <row r="10198">
          <cell r="L10198" t="str">
            <v>v3_050401V02F02</v>
          </cell>
          <cell r="M10198" t="str">
            <v>ศักยภาพของผู้ให้บริการการท่องเที่ยวสำราญทางน้ำ</v>
          </cell>
        </row>
        <row r="10199">
          <cell r="L10199" t="str">
            <v>v3_050401V02F03</v>
          </cell>
          <cell r="M10199" t="str">
            <v>เครือข่ายธุรกิจระหว่างภาคเอกชน</v>
          </cell>
        </row>
        <row r="10200">
          <cell r="L10200" t="str">
            <v>v3_050401V02F04</v>
          </cell>
          <cell r="M10200" t="str">
            <v>ศักยภาพของอุตสาหกรรมและบริการเชื่อมโยง</v>
          </cell>
        </row>
        <row r="10201">
          <cell r="L10201" t="str">
            <v>v3_050401V03F01</v>
          </cell>
          <cell r="M10201" t="str">
            <v>การสื่อสาร สร้างการรับรู้ แหล่งท่องเที่ยวสำราญทางน้ำ</v>
          </cell>
        </row>
        <row r="10202">
          <cell r="L10202" t="str">
            <v>v3_050401V03F04</v>
          </cell>
          <cell r="M10202" t="str">
            <v>เส้นทางการท่องเที่ยวแห่งใหม่ในประเทศไทย</v>
          </cell>
        </row>
        <row r="10203">
          <cell r="L10203" t="str">
            <v>v3_050401V04F02</v>
          </cell>
          <cell r="M10203" t="str">
            <v>ฐานข้อมูลด้านการท่องเที่ยวสำราญทางน้ำ</v>
          </cell>
        </row>
        <row r="10204">
          <cell r="L10204" t="str">
            <v>v3_050401V04F03</v>
          </cell>
          <cell r="M10204" t="str">
            <v>การอำนวยความสะดวกในการประกอบธุรกิจสำราญทางน้ำ</v>
          </cell>
        </row>
        <row r="10205">
          <cell r="L10205" t="str">
            <v>v3_050401V04F04</v>
          </cell>
          <cell r="M10205" t="str">
            <v>กฎหมาย นโยบาย มาตรการที่เอื้อต่อการท่องเที่ยวสำราญทางน้ำ</v>
          </cell>
        </row>
        <row r="10206">
          <cell r="L10206" t="str">
            <v>v3_050401V04F05</v>
          </cell>
          <cell r="M10206" t="str">
            <v>ศักยภาพของบุคลากรด้านการท่องเที่ยวทางน้ำ</v>
          </cell>
        </row>
        <row r="10207">
          <cell r="L10207" t="str">
            <v>v3_050501V01F01</v>
          </cell>
          <cell r="M10207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0208">
          <cell r="L10208" t="str">
            <v>v3_050501V01F02</v>
          </cell>
          <cell r="M10208" t="str">
            <v>กฎหมายที่เอื้ออำนวยต่อการเดินทางระหว่างประเทศอาเซียน</v>
          </cell>
        </row>
        <row r="10209">
          <cell r="L10209" t="str">
            <v>v3_050501V01F03</v>
          </cell>
          <cell r="M10209" t="str">
            <v>นโยบาย มาตรการที่เอื้อต่อการรองรับนักท่องเที่ยวต่างชาติ</v>
          </cell>
        </row>
        <row r="10210">
          <cell r="L10210" t="str">
            <v>v3_050501V02F01</v>
          </cell>
          <cell r="M10210" t="str">
            <v>ความหลากหลายของแหล่งท่องเที่ยวเชื่อมโยงภูมิภาค</v>
          </cell>
        </row>
        <row r="10211">
          <cell r="L10211" t="str">
            <v>v3_050501V02F02</v>
          </cell>
          <cell r="M10211" t="str">
            <v>เรื่องราวที่เชื่อมโยงแหล่งท่องเที่ยวในภูมิภาค</v>
          </cell>
        </row>
        <row r="10212">
          <cell r="L10212" t="str">
            <v>v3_050501V03F03</v>
          </cell>
          <cell r="M10212" t="str">
            <v>ความครอบคลุมของเครือข่ายการท่องเที่ยวที่เชื่อมโยงกัน</v>
          </cell>
        </row>
        <row r="10213">
          <cell r="L10213" t="str">
            <v>v3_050601V01F01</v>
          </cell>
          <cell r="M10213" t="str">
            <v>สมรรถนะและศักยภาพบุคลากรด้านการท่องเที่ยว</v>
          </cell>
        </row>
        <row r="10214">
          <cell r="L10214" t="str">
            <v>v3_050601V01F03</v>
          </cell>
          <cell r="M10214" t="str">
            <v>มาตรฐาน และความปลอดภัยของสิ่งอำนวยความสะดวก</v>
          </cell>
        </row>
        <row r="10215">
          <cell r="L10215" t="str">
            <v>v3_050601V01F05</v>
          </cell>
          <cell r="M10215" t="str">
            <v>เทคโนโลยีสารสนเทศ/ฐานข้อมูลที่เกี่ยวข้อง</v>
          </cell>
        </row>
        <row r="10216">
          <cell r="L10216" t="str">
            <v>v3_050601V03F01</v>
          </cell>
          <cell r="M10216" t="str">
            <v>มาตรฐานของแหล่งท่องเที่ยวและสิ่งอำนวยความสะดวก</v>
          </cell>
        </row>
        <row r="10217">
          <cell r="L10217" t="str">
            <v>v3_050601V03F02</v>
          </cell>
          <cell r="M10217" t="str">
            <v>การบริหารจัดการด้านสุขอนามัยและความปลอดภัยของนักท่องเที่ยว</v>
          </cell>
        </row>
        <row r="10218">
          <cell r="L10218" t="str">
            <v>v3_050602V02F01</v>
          </cell>
          <cell r="M10218" t="str">
            <v>บริการสาธารณะและสาธารณูปโภคในแหล่งท่องเที่ยว</v>
          </cell>
        </row>
        <row r="10219">
          <cell r="L10219" t="str">
            <v>v3_050602V02F03</v>
          </cell>
          <cell r="M10219" t="str">
            <v>ความหลากหลายของช่องทางในการให้บริการทางการเงิน</v>
          </cell>
        </row>
        <row r="10220">
          <cell r="L10220" t="str">
            <v>v3_050602V02F04</v>
          </cell>
          <cell r="M10220" t="str">
            <v>ความสะดวกในการเข้าถึงเทคโนโลยีสารสนเทศ</v>
          </cell>
        </row>
        <row r="10221">
          <cell r="L10221" t="str">
            <v>v3_050602V03F03</v>
          </cell>
          <cell r="M10221" t="str">
            <v>ฐานข้อมูลเชิงลึกที่เกี่ยวข้อง</v>
          </cell>
        </row>
        <row r="10222">
          <cell r="L10222" t="str">
            <v>v3_050602V03F04</v>
          </cell>
          <cell r="M10222" t="str">
            <v>ศักยภาพผู้ให้บริการ</v>
          </cell>
        </row>
        <row r="10223">
          <cell r="L10223" t="str">
            <v>v3_050603V01F01</v>
          </cell>
          <cell r="M10223" t="str">
            <v>กิจกรรมการท่องเที่ยวที่เป็นมิตรต่อสิ่งแวดล้อม</v>
          </cell>
        </row>
        <row r="10224">
          <cell r="L10224" t="str">
            <v>v3_050603V01F02</v>
          </cell>
          <cell r="M10224" t="str">
            <v>ความพร้อมและมาตรฐานของสิ่งอำนวยความสะดวกในแหล่งท่องเที่ยว</v>
          </cell>
        </row>
        <row r="10225">
          <cell r="L10225" t="str">
            <v>v3_050603V01F03</v>
          </cell>
          <cell r="M10225" t="str">
            <v>การควบคุมผลกระทบจากการท่องเที่ยว</v>
          </cell>
        </row>
        <row r="10226">
          <cell r="L10226" t="str">
            <v>v3_050603V02F01</v>
          </cell>
          <cell r="M10226" t="str">
            <v>ความเป็นเจ้าของในพื้นที่</v>
          </cell>
        </row>
        <row r="10227">
          <cell r="L10227" t="str">
            <v>v3_050603V02F02</v>
          </cell>
          <cell r="M10227" t="str">
            <v>ความตระหนักถึงความรับผิดชอบต่อสังคมและสิ่งแวดล้อม</v>
          </cell>
        </row>
        <row r="10228">
          <cell r="L10228" t="str">
            <v>v3_050603V04F01</v>
          </cell>
          <cell r="M10228" t="str">
            <v>ความตระหนักรู้และความเข้าใจของทุกภาคีที่เกี่ยวข้อง</v>
          </cell>
        </row>
        <row r="10229">
          <cell r="L10229" t="str">
            <v>v3_050603V04F02</v>
          </cell>
          <cell r="M10229" t="str">
            <v>ขีดความสามารถในการบริหารจัดการแหล่งท่องเที่ยว</v>
          </cell>
        </row>
        <row r="10230">
          <cell r="L10230" t="str">
            <v>v3_050603V04F03</v>
          </cell>
          <cell r="M10230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231">
          <cell r="L10231" t="str">
            <v>v3_050603V04F04</v>
          </cell>
          <cell r="M10231" t="str">
            <v>ความสามารถการปรับตัวของภาคอุตสาหกรรมการท่องเที่ยวของประเทศ</v>
          </cell>
        </row>
        <row r="10232">
          <cell r="L10232" t="str">
            <v>v3_050603V04F05</v>
          </cell>
          <cell r="M10232" t="str">
            <v>ฐานข้อมูลทรัพยากรธรรมชาติและสิ่งแวดล้อมเพื่อการท่องเที่ยว</v>
          </cell>
        </row>
        <row r="10233">
          <cell r="L10233" t="str">
            <v>v3_050101V02F02</v>
          </cell>
          <cell r="M10233" t="str">
            <v>ศักยภาพชุมชน และผู้ประกอบการ</v>
          </cell>
        </row>
        <row r="10234">
          <cell r="L10234" t="str">
            <v>v3_050101V03F03</v>
          </cell>
          <cell r="M10234" t="str">
            <v>กิจกรรมการท่องเที่ยวที่สร้างสรรค์</v>
          </cell>
        </row>
        <row r="10235">
          <cell r="L10235" t="str">
            <v>v3_050201V02F02</v>
          </cell>
          <cell r="M10235" t="str">
            <v>การดึงดูดกลุ่มตลาดเป้าหมายที่สำคัญในทุกระดับ</v>
          </cell>
        </row>
        <row r="10236">
          <cell r="L10236" t="str">
            <v>v3_050201V03F01</v>
          </cell>
          <cell r="M10236" t="str">
            <v>การประมูลสิทธิ์/จัดงาน/การจัดการแข่งขันกีฬา ที่สร้างผลกระทบทางเศรษฐกิจ/สังคมสูง</v>
          </cell>
        </row>
        <row r="10237">
          <cell r="L10237" t="str">
            <v>v3_050202V01F03</v>
          </cell>
          <cell r="M10237" t="str">
            <v>เป้าหมายและแผนงานในการดึงงานสู่ประเทศไทย</v>
          </cell>
        </row>
        <row r="10238">
          <cell r="L10238" t="str">
            <v>v3_050202V02F03</v>
          </cell>
          <cell r="M10238" t="str">
            <v>ประเทศไทยเป็นศูนย์กลางขององค์การระหว่างประเทศระดับนานาชาติ</v>
          </cell>
        </row>
        <row r="10239">
          <cell r="L10239" t="str">
            <v>v3_050101V03F01</v>
          </cell>
          <cell r="M10239" t="str">
            <v>การตลาด ที่มุ่งเน้นการสื่อสาร คุณค่าและภาพลักษณ์ของประเทศ</v>
          </cell>
        </row>
        <row r="10240">
          <cell r="L10240" t="str">
            <v>v3_050101V03F03</v>
          </cell>
          <cell r="M10240" t="str">
            <v>กิจกรรมการท่องเที่ยวที่สร้างสรรค์</v>
          </cell>
        </row>
        <row r="10241">
          <cell r="L10241" t="str">
            <v>v3_050201V02F01</v>
          </cell>
          <cell r="M10241" t="str">
            <v>ภาพลักษณ์ด้านท่องเที่ยวเชิงธุรกิจของไทยที่ดีในระดับโลก</v>
          </cell>
        </row>
        <row r="10242">
          <cell r="L10242" t="str">
            <v>v3_050201V02F02</v>
          </cell>
          <cell r="M10242" t="str">
            <v>การดึงดูดกลุ่มตลาดเป้าหมายที่สำคัญในทุกระดับ</v>
          </cell>
        </row>
        <row r="10243">
          <cell r="L10243" t="str">
            <v>v3_050301V04F02</v>
          </cell>
          <cell r="M10243" t="str">
            <v>เครื่องมือทางการตลาดที่สอดคล้องกับกลุ่มเป้าหมายเฉพาะ</v>
          </cell>
        </row>
        <row r="10244">
          <cell r="L10244" t="str">
            <v>v3_050301V05F02</v>
          </cell>
          <cell r="M10244" t="str">
            <v>ความเชื่อมั่นต่อภาพลักษณ์สินค้า บริการ สถานประกอบการ</v>
          </cell>
        </row>
        <row r="10245">
          <cell r="L10245" t="str">
            <v>v3_050401V03F01</v>
          </cell>
          <cell r="M10245" t="str">
            <v>การสื่อสาร สร้างการรับรู้ แหล่งท่องเที่ยวสำราญทางน้ำ</v>
          </cell>
        </row>
        <row r="10246">
          <cell r="L10246" t="str">
            <v>v3_050401V03F02</v>
          </cell>
          <cell r="M10246" t="str">
            <v>กิจกรรมการตลาดที่เหมาะสม</v>
          </cell>
        </row>
        <row r="10247">
          <cell r="L10247" t="str">
            <v>v3_050401V03F03</v>
          </cell>
          <cell r="M10247" t="str">
            <v>การจัดงานที่สอดคล้องกับช่วงเวลาเทียบท่าของเรือท่องเที่ยว</v>
          </cell>
        </row>
        <row r="10248">
          <cell r="L10248" t="str">
            <v>v3_050401V03F04</v>
          </cell>
          <cell r="M10248" t="str">
            <v>เส้นทางการท่องเที่ยวแห่งใหม่ในประเทศไทย</v>
          </cell>
        </row>
        <row r="10249">
          <cell r="L10249" t="str">
            <v>v3_050501V02F02</v>
          </cell>
          <cell r="M10249" t="str">
            <v>เรื่องราวที่เชื่อมโยงแหล่งท่องเที่ยวในภูมิภาค</v>
          </cell>
        </row>
        <row r="10250">
          <cell r="L10250" t="str">
            <v>v3_050501V04F02</v>
          </cell>
          <cell r="M10250" t="str">
            <v>การดึงดูดกลุ่มตลาดเป้าหมายที่หลากหลาย</v>
          </cell>
        </row>
        <row r="10251">
          <cell r="L10251" t="str">
            <v>v3_050603V01F01</v>
          </cell>
          <cell r="M10251" t="str">
            <v>กิจกรรมการท่องเที่ยวที่เป็นมิตรต่อสิ่งแวดล้อม</v>
          </cell>
        </row>
        <row r="10252">
          <cell r="L10252" t="str">
            <v>v3_050101V01F03</v>
          </cell>
          <cell r="M10252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253">
          <cell r="L10253" t="str">
            <v>v3_050101V02F01</v>
          </cell>
          <cell r="M10253" t="str">
            <v>ความคิดสร้างสรรค์ ศิลปะ วัฒนธรรม และองค์ความรู้ของท้องถิ่น</v>
          </cell>
        </row>
        <row r="10254">
          <cell r="L10254" t="str">
            <v>v3_050101V02F02</v>
          </cell>
          <cell r="M10254" t="str">
            <v>ศักยภาพชุมชน และผู้ประกอบการ</v>
          </cell>
        </row>
        <row r="10255">
          <cell r="L10255" t="str">
            <v>v3_050101V02F03</v>
          </cell>
          <cell r="M10255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256">
          <cell r="L10256" t="str">
            <v>v3_050101V04F02</v>
          </cell>
          <cell r="M10256" t="str">
            <v>ฐานข้อมูลเชิงลึกที่เกี่ยวข้อง</v>
          </cell>
        </row>
        <row r="10257">
          <cell r="L10257" t="str">
            <v>v3_050102V02F02</v>
          </cell>
          <cell r="M10257" t="str">
            <v>กิจกรรมสร้างสรรค์ และวัฒนธรรมภายในชุมชน</v>
          </cell>
        </row>
        <row r="10258">
          <cell r="L10258" t="str">
            <v>v3_050102V02F04</v>
          </cell>
          <cell r="M10258" t="str">
            <v>เรื่องราวของชุมชน</v>
          </cell>
        </row>
        <row r="10259">
          <cell r="L10259" t="str">
            <v>v3_050102V03F02</v>
          </cell>
          <cell r="M10259" t="str">
            <v>การมีส่วนร่วมของภาคีการพัฒนา</v>
          </cell>
        </row>
        <row r="10260">
          <cell r="L10260" t="str">
            <v>v3_050102V03F03</v>
          </cell>
          <cell r="M10260" t="str">
            <v>การวางแผนการพัฒนาพื้นที่</v>
          </cell>
        </row>
        <row r="10261">
          <cell r="L10261" t="str">
            <v>v3_050102V03F05</v>
          </cell>
          <cell r="M10261" t="str">
            <v>ศักยภาพของชุมชน</v>
          </cell>
        </row>
        <row r="10262">
          <cell r="L10262" t="str">
            <v>v3_050102V04F01</v>
          </cell>
          <cell r="M10262" t="str">
            <v>กฎหมาย นโยบาย มาตรการที่เอื้อและสนับสนุน</v>
          </cell>
        </row>
        <row r="10263">
          <cell r="L10263" t="str">
            <v>v3_050103V01F01</v>
          </cell>
          <cell r="M10263" t="str">
            <v>การสร้างสรรค์สินค้า ผลิตภัณฑ์ และบริการ</v>
          </cell>
        </row>
        <row r="10264">
          <cell r="L10264" t="str">
            <v>v3_050103V01F02</v>
          </cell>
          <cell r="M10264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265">
          <cell r="L10265" t="str">
            <v>v3_050103V03F02</v>
          </cell>
          <cell r="M10265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0266">
          <cell r="L10266" t="str">
            <v>v3_050103V04F02</v>
          </cell>
          <cell r="M10266" t="str">
            <v>ศักยภาพของผู้ประกอบการ และวิสาหกิจชุมชน</v>
          </cell>
        </row>
        <row r="10267">
          <cell r="L10267" t="str">
            <v>v3_050201V03F01</v>
          </cell>
          <cell r="M10267" t="str">
            <v>การประมูลสิทธิ์/จัดงาน/การจัดการแข่งขันกีฬา ที่สร้างผลกระทบทางเศรษฐกิจ/สังคมสูง</v>
          </cell>
        </row>
        <row r="10268">
          <cell r="L10268" t="str">
            <v>v3_050201V04F01</v>
          </cell>
          <cell r="M10268" t="str">
            <v>ฐานข้อมูลเชิงลึกที่เกี่ยวข้อง</v>
          </cell>
        </row>
        <row r="10269">
          <cell r="L10269" t="str">
            <v>v3_050201V04F03</v>
          </cell>
          <cell r="M10269" t="str">
            <v>กฎหมาย นโยบาย มาตรการที่เกี่ยวข้อง</v>
          </cell>
        </row>
        <row r="10270">
          <cell r="L10270" t="str">
            <v>v3_050202V02F03</v>
          </cell>
          <cell r="M10270" t="str">
            <v>ประเทศไทยเป็นศูนย์กลางขององค์การระหว่างประเทศระดับนานาชาติ</v>
          </cell>
        </row>
        <row r="10271">
          <cell r="L10271" t="str">
            <v>v3_050202V03F04</v>
          </cell>
          <cell r="M10271" t="str">
            <v>ความร่วมมือระหว่างภาครัฐและเอกชน</v>
          </cell>
        </row>
        <row r="10272">
          <cell r="L10272" t="str">
            <v>v3_050202V04F02</v>
          </cell>
          <cell r="M10272" t="str">
            <v>ฐานข้อมูลเชิงลึกที่เกี่ยวข้อง</v>
          </cell>
        </row>
        <row r="10273">
          <cell r="L10273" t="str">
            <v>v3_050202V04F03</v>
          </cell>
          <cell r="M10273" t="str">
            <v>นโยบายและมาตรการที่สนับสนุนการจัดประชุมนานาชาติ</v>
          </cell>
        </row>
        <row r="10274">
          <cell r="L10274" t="str">
            <v>v3_050301V01F01</v>
          </cell>
          <cell r="M10274" t="str">
            <v>มาตรฐานและความปลอดภัยของสินค้าและบริการ</v>
          </cell>
        </row>
        <row r="10275">
          <cell r="L10275" t="str">
            <v>v3_050301V01F03</v>
          </cell>
          <cell r="M10275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276">
          <cell r="L10276" t="str">
            <v>v3_050301V03F02</v>
          </cell>
          <cell r="M10276" t="str">
            <v>ความครอบคลุมของเครือข่ายการท่องเที่ยวที่เชื่อมโยงกัน</v>
          </cell>
        </row>
        <row r="10277">
          <cell r="L10277" t="str">
            <v>v3_050301V04F01</v>
          </cell>
          <cell r="M10277" t="str">
            <v>การตระหนักถึงความสำคัญและยอมรับในมาตรฐานสาธารณสุข</v>
          </cell>
        </row>
        <row r="10278">
          <cell r="L10278" t="str">
            <v>v3_050301V05F01</v>
          </cell>
          <cell r="M10278" t="str">
            <v>ฐานข้อมูลที่เกี่ยวข้อง</v>
          </cell>
        </row>
        <row r="10279">
          <cell r="L10279" t="str">
            <v>v3_050302V01F01</v>
          </cell>
          <cell r="M10279" t="str">
            <v>มาตรฐานและความปลอดภัยของสินค้าและบริการ</v>
          </cell>
        </row>
        <row r="10280">
          <cell r="L10280" t="str">
            <v>v3_050302V01F03</v>
          </cell>
          <cell r="M10280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281">
          <cell r="L10281" t="str">
            <v>v3_050302V03F02</v>
          </cell>
          <cell r="M10281" t="str">
            <v>ความครอบคลุมของเครือข่ายการท่องเที่ยวที่เชื่อมโยงกัน</v>
          </cell>
        </row>
        <row r="10282">
          <cell r="L10282" t="str">
            <v>v3_050302V04F01</v>
          </cell>
          <cell r="M10282" t="str">
            <v>การตระหนักถึงความสำคัญและยอมรับในมาตรฐานสาธารณสุข</v>
          </cell>
        </row>
        <row r="10283">
          <cell r="L10283" t="str">
            <v>v3_050302V05F01</v>
          </cell>
          <cell r="M10283" t="str">
            <v>ฐานข้อมูลที่เกี่ยวข้อง</v>
          </cell>
        </row>
        <row r="10284">
          <cell r="L10284" t="str">
            <v>v3_050401V01F01</v>
          </cell>
          <cell r="M10284" t="str">
            <v>เส้นทางเชื่อมโยงจากท่าเรือไปยังแหล่งท่องเที่ยว</v>
          </cell>
        </row>
        <row r="10285">
          <cell r="L10285" t="str">
            <v>v3_050401V02F04</v>
          </cell>
          <cell r="M10285" t="str">
            <v>ศักยภาพของอุตสาหกรรมและบริการเชื่อมโยง</v>
          </cell>
        </row>
        <row r="10286">
          <cell r="L10286" t="str">
            <v>v3_050401V04F02</v>
          </cell>
          <cell r="M10286" t="str">
            <v>ฐานข้อมูลด้านการท่องเที่ยวสำราญทางน้ำ</v>
          </cell>
        </row>
        <row r="10287">
          <cell r="L10287" t="str">
            <v>v3_050401V04F03</v>
          </cell>
          <cell r="M10287" t="str">
            <v>การอำนวยความสะดวกในการประกอบธุรกิจสำราญทางน้ำ</v>
          </cell>
        </row>
        <row r="10288">
          <cell r="L10288" t="str">
            <v>v3_050401V04F04</v>
          </cell>
          <cell r="M10288" t="str">
            <v>กฎหมาย นโยบาย มาตรการที่เอื้อต่อการท่องเที่ยวสำราญทางน้ำ</v>
          </cell>
        </row>
        <row r="10289">
          <cell r="L10289" t="str">
            <v>v3_050402V03F02</v>
          </cell>
          <cell r="M10289" t="str">
            <v>กฎหมาย มาตรการ นโยบายที่เอื้อต่อการพัฒนาท่าเรือท่องเที่ยว</v>
          </cell>
        </row>
        <row r="10290">
          <cell r="L10290" t="str">
            <v>v3_050402V03F03</v>
          </cell>
          <cell r="M10290" t="str">
            <v>ประสิทธิภาพของการบริหารจัดการท่าเรือและพื้นที่หลังท่าเรือ</v>
          </cell>
        </row>
        <row r="10291">
          <cell r="L10291" t="str">
            <v>v3_050501V01F01</v>
          </cell>
          <cell r="M10291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0292">
          <cell r="L10292" t="str">
            <v>v3_050501V01F03</v>
          </cell>
          <cell r="M10292" t="str">
            <v>นโยบาย มาตรการที่เอื้อต่อการรองรับนักท่องเที่ยวต่างชาติ</v>
          </cell>
        </row>
        <row r="10293">
          <cell r="L10293" t="str">
            <v>v3_050501V02F02</v>
          </cell>
          <cell r="M10293" t="str">
            <v>เรื่องราวที่เชื่อมโยงแหล่งท่องเที่ยวในภูมิภาค</v>
          </cell>
        </row>
        <row r="10294">
          <cell r="L10294" t="str">
            <v>v3_050601V01F01</v>
          </cell>
          <cell r="M10294" t="str">
            <v>สมรรถนะและศักยภาพบุคลากรด้านการท่องเที่ยว</v>
          </cell>
        </row>
        <row r="10295">
          <cell r="L10295" t="str">
            <v>v3_050601V01F02</v>
          </cell>
          <cell r="M10295" t="str">
            <v>ความครอบคลุมของเครือข่ายในพื้นที่ ในการช่วยเหลือนักท่องเที่ยว</v>
          </cell>
        </row>
        <row r="10296">
          <cell r="L10296" t="str">
            <v>v3_050601V01F04</v>
          </cell>
          <cell r="M10296" t="str">
            <v>ระบบการให้ความช่วยเหลือนักท่องเที่ยว</v>
          </cell>
        </row>
        <row r="10297">
          <cell r="L10297" t="str">
            <v>v3_050601V01F05</v>
          </cell>
          <cell r="M10297" t="str">
            <v>เทคโนโลยีสารสนเทศ/ฐานข้อมูลที่เกี่ยวข้อง</v>
          </cell>
        </row>
        <row r="10298">
          <cell r="L10298" t="str">
            <v>v3_050601V02F02</v>
          </cell>
          <cell r="M10298" t="str">
            <v>กฎหมาย นโยบาย มาตรการเพื่อรองรับการช่วยเหลือนักท่องเที่ยว</v>
          </cell>
        </row>
        <row r="10299">
          <cell r="L10299" t="str">
            <v>v3_050601V02F03</v>
          </cell>
          <cell r="M10299" t="str">
            <v>ความตระหนักรู้ด้านความปลอดภัยในการท่องเที่ยว</v>
          </cell>
        </row>
        <row r="10300">
          <cell r="L10300" t="str">
            <v>v3_050601V03F02</v>
          </cell>
          <cell r="M10300" t="str">
            <v>การบริหารจัดการด้านสุขอนามัยและความปลอดภัยของนักท่องเที่ยว</v>
          </cell>
        </row>
        <row r="10301">
          <cell r="L10301" t="str">
            <v>v3_050602V02F02</v>
          </cell>
          <cell r="M10301" t="str">
            <v>ศูนย์บริการข้อมูลนักท่องเที่ยว</v>
          </cell>
        </row>
        <row r="10302">
          <cell r="L10302" t="str">
            <v>v3_050602V02F04</v>
          </cell>
          <cell r="M10302" t="str">
            <v>ความสะดวกในการเข้าถึงเทคโนโลยีสารสนเทศ</v>
          </cell>
        </row>
        <row r="10303">
          <cell r="L10303" t="str">
            <v>v3_050602V03F03</v>
          </cell>
          <cell r="M10303" t="str">
            <v>ฐานข้อมูลเชิงลึกที่เกี่ยวข้อง</v>
          </cell>
        </row>
        <row r="10304">
          <cell r="L10304" t="str">
            <v>v3_050603V01F01</v>
          </cell>
          <cell r="M10304" t="str">
            <v>กิจกรรมการท่องเที่ยวที่เป็นมิตรต่อสิ่งแวดล้อม</v>
          </cell>
        </row>
        <row r="10305">
          <cell r="L10305" t="str">
            <v>v3_050603V02F02</v>
          </cell>
          <cell r="M10305" t="str">
            <v>ความตระหนักถึงความรับผิดชอบต่อสังคมและสิ่งแวดล้อม</v>
          </cell>
        </row>
        <row r="10306">
          <cell r="L10306" t="str">
            <v>v3_050603V03F01</v>
          </cell>
          <cell r="M10306" t="str">
            <v>ความตระหนักถึงความรับผิดชอบต่อสังคมและสิ่งแวดล้อม</v>
          </cell>
        </row>
        <row r="10307">
          <cell r="L10307" t="str">
            <v>v3_050603V04F01</v>
          </cell>
          <cell r="M10307" t="str">
            <v>ความตระหนักรู้และความเข้าใจของทุกภาคีที่เกี่ยวข้อง</v>
          </cell>
        </row>
        <row r="10308">
          <cell r="L10308" t="str">
            <v>v3_050603V04F03</v>
          </cell>
          <cell r="M10308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309">
          <cell r="L10309" t="str">
            <v>v3_050603V04F04</v>
          </cell>
          <cell r="M10309" t="str">
            <v>ความสามารถการปรับตัวของภาคอุตสาหกรรมการท่องเที่ยวของประเทศ</v>
          </cell>
        </row>
        <row r="10310">
          <cell r="L10310" t="str">
            <v>v3_050603V04F05</v>
          </cell>
          <cell r="M10310" t="str">
            <v>ฐานข้อมูลทรัพยากรธรรมชาติและสิ่งแวดล้อมเพื่อการท่องเที่ยว</v>
          </cell>
        </row>
        <row r="10311">
          <cell r="L10311" t="str">
            <v>v3_050101V02F01</v>
          </cell>
          <cell r="M10311" t="str">
            <v>ความคิดสร้างสรรค์ ศิลปะ วัฒนธรรม และองค์ความรู้ของท้องถิ่น</v>
          </cell>
        </row>
        <row r="10312">
          <cell r="L10312" t="str">
            <v>v3_050101V02F02</v>
          </cell>
          <cell r="M10312" t="str">
            <v>ศักยภาพชุมชน และผู้ประกอบการ</v>
          </cell>
        </row>
        <row r="10313">
          <cell r="L10313" t="str">
            <v>v3_050102V01F01</v>
          </cell>
          <cell r="M10313" t="str">
            <v>บรรยากาศของเมืองที่ส่งเสริมให้เกิดความคิดสร้างสรรค์</v>
          </cell>
        </row>
        <row r="10314">
          <cell r="L10314" t="str">
            <v>v3_050102V01F02</v>
          </cell>
          <cell r="M10314" t="str">
            <v>ฐานทางวัฒนธรรมของเมืองและชุมชน</v>
          </cell>
        </row>
        <row r="10315">
          <cell r="L10315" t="str">
            <v>v3_050102V01F03</v>
          </cell>
          <cell r="M10315" t="str">
            <v>ฐานทางทรัพยากรธรรมชาติของเมืองและชุมชน</v>
          </cell>
        </row>
        <row r="10316">
          <cell r="L10316" t="str">
            <v>v3_050102V02F01</v>
          </cell>
          <cell r="M10316" t="str">
            <v>วิธีการสมัยใหม่ในการผลิตสินค้าและบริการ</v>
          </cell>
        </row>
        <row r="10317">
          <cell r="L10317" t="str">
            <v>v3_050102V02F02</v>
          </cell>
          <cell r="M10317" t="str">
            <v>กิจกรรมสร้างสรรค์ และวัฒนธรรมภายในชุมชน</v>
          </cell>
        </row>
        <row r="10318">
          <cell r="L10318" t="str">
            <v>v3_050102V02F03</v>
          </cell>
          <cell r="M10318" t="str">
            <v>วิถีชีวิต และบรรยากาศ</v>
          </cell>
        </row>
        <row r="10319">
          <cell r="L10319" t="str">
            <v>v3_050102V02F04</v>
          </cell>
          <cell r="M10319" t="str">
            <v>เรื่องราวของชุมชน</v>
          </cell>
        </row>
        <row r="10320">
          <cell r="L10320" t="str">
            <v>v3_050102V03F02</v>
          </cell>
          <cell r="M10320" t="str">
            <v>การมีส่วนร่วมของภาคีการพัฒนา</v>
          </cell>
        </row>
        <row r="10321">
          <cell r="L10321" t="str">
            <v>v3_050102V03F03</v>
          </cell>
          <cell r="M10321" t="str">
            <v>การวางแผนการพัฒนาพื้นที่</v>
          </cell>
        </row>
        <row r="10322">
          <cell r="L10322" t="str">
            <v>v3_050102V03F04</v>
          </cell>
          <cell r="M10322" t="str">
            <v>ความสามารถของพื้นที่ในการรองรับนักท่องเที่ยว</v>
          </cell>
        </row>
        <row r="10323">
          <cell r="L10323" t="str">
            <v>v3_050102V03F05</v>
          </cell>
          <cell r="M10323" t="str">
            <v>ศักยภาพของชุมชน</v>
          </cell>
        </row>
        <row r="10324">
          <cell r="L10324" t="str">
            <v>v3_050103V01F01</v>
          </cell>
          <cell r="M10324" t="str">
            <v>การสร้างสรรค์สินค้า ผลิตภัณฑ์ และบริการ</v>
          </cell>
        </row>
        <row r="10325">
          <cell r="L10325" t="str">
            <v>v3_050103V01F02</v>
          </cell>
          <cell r="M10325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326">
          <cell r="L10326" t="str">
            <v>v3_050103V04F01</v>
          </cell>
          <cell r="M10326" t="str">
            <v>องค์ความรู้ นวัตกรรม เทคโนโลยี การออกแบบ และทรัพย์สินทางปัญญา</v>
          </cell>
        </row>
        <row r="10327">
          <cell r="L10327" t="str">
            <v>v3_050103V04F02</v>
          </cell>
          <cell r="M10327" t="str">
            <v>ศักยภาพของผู้ประกอบการ และวิสาหกิจชุมชน</v>
          </cell>
        </row>
        <row r="10328">
          <cell r="L10328" t="str">
            <v>v3_050501V01F01</v>
          </cell>
          <cell r="M10328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0329">
          <cell r="L10329" t="str">
            <v>v3_050501V02F01</v>
          </cell>
          <cell r="M10329" t="str">
            <v>ความหลากหลายของแหล่งท่องเที่ยวเชื่อมโยงภูมิภาค</v>
          </cell>
        </row>
        <row r="10330">
          <cell r="L10330" t="str">
            <v>v3_050501V02F02</v>
          </cell>
          <cell r="M10330" t="str">
            <v>เรื่องราวที่เชื่อมโยงแหล่งท่องเที่ยวในภูมิภาค</v>
          </cell>
        </row>
        <row r="10331">
          <cell r="L10331" t="str">
            <v>v3_050501V03F03</v>
          </cell>
          <cell r="M10331" t="str">
            <v>ความครอบคลุมของเครือข่ายการท่องเที่ยวที่เชื่อมโยงกัน</v>
          </cell>
        </row>
        <row r="10332">
          <cell r="L10332" t="str">
            <v>v3_050603V01F01</v>
          </cell>
          <cell r="M10332" t="str">
            <v>กิจกรรมการท่องเที่ยวที่เป็นมิตรต่อสิ่งแวดล้อม</v>
          </cell>
        </row>
        <row r="10333">
          <cell r="L10333" t="str">
            <v>v3_050603V01F02</v>
          </cell>
          <cell r="M10333" t="str">
            <v>ความพร้อมและมาตรฐานของสิ่งอำนวยความสะดวกในแหล่งท่องเที่ยว</v>
          </cell>
        </row>
        <row r="10334">
          <cell r="L10334" t="str">
            <v>v3_050603V02F01</v>
          </cell>
          <cell r="M10334" t="str">
            <v>ความเป็นเจ้าของในพื้นที่</v>
          </cell>
        </row>
        <row r="10335">
          <cell r="L10335" t="str">
            <v>v3_050603V02F02</v>
          </cell>
          <cell r="M10335" t="str">
            <v>ความตระหนักถึงความรับผิดชอบต่อสังคมและสิ่งแวดล้อม</v>
          </cell>
        </row>
        <row r="10336">
          <cell r="L10336" t="str">
            <v>v3_050603V02F03</v>
          </cell>
          <cell r="M10336" t="str">
            <v>กลไกการมีส่วนร่วมที่เหมาะสม</v>
          </cell>
        </row>
        <row r="10337">
          <cell r="L10337" t="str">
            <v>v3_050603V03F01</v>
          </cell>
          <cell r="M10337" t="str">
            <v>ความตระหนักถึงความรับผิดชอบต่อสังคมและสิ่งแวดล้อม</v>
          </cell>
        </row>
        <row r="10338">
          <cell r="L10338" t="str">
            <v>v3_050603V04F01</v>
          </cell>
          <cell r="M10338" t="str">
            <v>ความตระหนักรู้และความเข้าใจของทุกภาคีที่เกี่ยวข้อง</v>
          </cell>
        </row>
        <row r="10339">
          <cell r="L10339" t="str">
            <v>v3_050603V04F02</v>
          </cell>
          <cell r="M10339" t="str">
            <v>ขีดความสามารถในการบริหารจัดการแหล่งท่องเที่ยว</v>
          </cell>
        </row>
        <row r="10340">
          <cell r="L10340" t="str">
            <v>v3_050603V04F03</v>
          </cell>
          <cell r="M10340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341">
          <cell r="L10341" t="str">
            <v>v3_050101V02F02</v>
          </cell>
          <cell r="M10341" t="str">
            <v>ศักยภาพชุมชน และผู้ประกอบการ</v>
          </cell>
        </row>
        <row r="10342">
          <cell r="L10342" t="str">
            <v>v3_050603V04F04</v>
          </cell>
          <cell r="M10342" t="str">
            <v>ความสามารถการปรับตัวของภาคอุตสาหกรรมการท่องเที่ยวของประเทศ</v>
          </cell>
        </row>
        <row r="10343">
          <cell r="L10343" t="str">
            <v>v3_050603V04F03</v>
          </cell>
          <cell r="M10343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344">
          <cell r="L10344" t="str">
            <v>v3_050201V02F01</v>
          </cell>
          <cell r="M10344" t="str">
            <v>ภาพลักษณ์ด้านท่องเที่ยวเชิงธุรกิจของไทยที่ดีในระดับโลก</v>
          </cell>
        </row>
        <row r="10345">
          <cell r="L10345" t="str">
            <v>v3_050101V02F01</v>
          </cell>
          <cell r="M10345" t="str">
            <v>ความคิดสร้างสรรค์ ศิลปะ วัฒนธรรม และองค์ความรู้ของท้องถิ่น</v>
          </cell>
        </row>
        <row r="10346">
          <cell r="L10346" t="str">
            <v>v3_050101V02F02</v>
          </cell>
          <cell r="M10346" t="str">
            <v>ศักยภาพชุมชน และผู้ประกอบการ</v>
          </cell>
        </row>
        <row r="10347">
          <cell r="L10347" t="str">
            <v>v3_050101V03F03</v>
          </cell>
          <cell r="M10347" t="str">
            <v>กิจกรรมการท่องเที่ยวที่สร้างสรรค์</v>
          </cell>
        </row>
        <row r="10348">
          <cell r="L10348" t="str">
            <v>v3_050101V04F01</v>
          </cell>
          <cell r="M10348" t="str">
            <v>สมรรถนะและศักยภาพความพร้อมของบุคลากรการท่องเที่ยวในชุมชน</v>
          </cell>
        </row>
        <row r="10349">
          <cell r="L10349" t="str">
            <v>v3_050101V04F03</v>
          </cell>
          <cell r="M10349" t="str">
            <v>การวิจัย เทคโนโลยี และนวัตกรรมที่เหมาะสม</v>
          </cell>
        </row>
        <row r="10350">
          <cell r="L10350" t="str">
            <v>v3_050102V01F01</v>
          </cell>
          <cell r="M10350" t="str">
            <v>บรรยากาศของเมืองที่ส่งเสริมให้เกิดความคิดสร้างสรรค์</v>
          </cell>
        </row>
        <row r="10351">
          <cell r="L10351" t="str">
            <v>v3_050102V02F01</v>
          </cell>
          <cell r="M10351" t="str">
            <v>วิธีการสมัยใหม่ในการผลิตสินค้าและบริการ</v>
          </cell>
        </row>
        <row r="10352">
          <cell r="L10352" t="str">
            <v>v3_050102V02F02</v>
          </cell>
          <cell r="M10352" t="str">
            <v>กิจกรรมสร้างสรรค์ และวัฒนธรรมภายในชุมชน</v>
          </cell>
        </row>
        <row r="10353">
          <cell r="L10353" t="str">
            <v>v3_050102V02F04</v>
          </cell>
          <cell r="M10353" t="str">
            <v>เรื่องราวของชุมชน</v>
          </cell>
        </row>
        <row r="10354">
          <cell r="L10354" t="str">
            <v>v3_050102V03F02</v>
          </cell>
          <cell r="M10354" t="str">
            <v>การมีส่วนร่วมของภาคีการพัฒนา</v>
          </cell>
        </row>
        <row r="10355">
          <cell r="L10355" t="str">
            <v>v3_050102V03F03</v>
          </cell>
          <cell r="M10355" t="str">
            <v>การวางแผนการพัฒนาพื้นที่</v>
          </cell>
        </row>
        <row r="10356">
          <cell r="L10356" t="str">
            <v>v3_050103V01F01</v>
          </cell>
          <cell r="M10356" t="str">
            <v>การสร้างสรรค์สินค้า ผลิตภัณฑ์ และบริการ</v>
          </cell>
        </row>
        <row r="10357">
          <cell r="L10357" t="str">
            <v>v3_050103V01F02</v>
          </cell>
          <cell r="M10357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358">
          <cell r="L10358" t="str">
            <v>v3_050103V02F01</v>
          </cell>
          <cell r="M10358" t="str">
            <v>การออกแบบสินค้าและตราสินค้าที่เหมาะสม</v>
          </cell>
        </row>
        <row r="10359">
          <cell r="L10359" t="str">
            <v>v3_050103V04F01</v>
          </cell>
          <cell r="M10359" t="str">
            <v>องค์ความรู้ นวัตกรรม เทคโนโลยี การออกแบบ และทรัพย์สินทางปัญญา</v>
          </cell>
        </row>
        <row r="10360">
          <cell r="L10360" t="str">
            <v>v3_050301V01F03</v>
          </cell>
          <cell r="M10360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361">
          <cell r="L10361" t="str">
            <v>v3_050101V04F01</v>
          </cell>
          <cell r="M10361" t="str">
            <v>สมรรถนะและศักยภาพความพร้อมของบุคลากรการท่องเที่ยวในชุมชน</v>
          </cell>
        </row>
        <row r="10362">
          <cell r="L10362" t="str">
            <v>v3_050101V01F01</v>
          </cell>
          <cell r="M10362" t="str">
            <v>เครือข่ายความร่วมมือทางวิชาการ</v>
          </cell>
        </row>
        <row r="10363">
          <cell r="L10363" t="str">
            <v>v3_050101V01F03</v>
          </cell>
          <cell r="M10363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364">
          <cell r="L10364" t="str">
            <v>v3_050101V02F01</v>
          </cell>
          <cell r="M10364" t="str">
            <v>ความคิดสร้างสรรค์ ศิลปะ วัฒนธรรม และองค์ความรู้ของท้องถิ่น</v>
          </cell>
        </row>
        <row r="10365">
          <cell r="L10365" t="str">
            <v>v3_050101V02F02</v>
          </cell>
          <cell r="M10365" t="str">
            <v>ศักยภาพชุมชน และผู้ประกอบการ</v>
          </cell>
        </row>
        <row r="10366">
          <cell r="L10366" t="str">
            <v>v3_050101V02F03</v>
          </cell>
          <cell r="M10366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367">
          <cell r="L10367" t="str">
            <v>v3_050101V03F01</v>
          </cell>
          <cell r="M10367" t="str">
            <v>การตลาด ที่มุ่งเน้นการสื่อสาร คุณค่าและภาพลักษณ์ของประเทศ</v>
          </cell>
        </row>
        <row r="10368">
          <cell r="L10368" t="str">
            <v>v3_050101V03F03</v>
          </cell>
          <cell r="M10368" t="str">
            <v>กิจกรรมการท่องเที่ยวที่สร้างสรรค์</v>
          </cell>
        </row>
        <row r="10369">
          <cell r="L10369" t="str">
            <v>v3_050101V04F03</v>
          </cell>
          <cell r="M10369" t="str">
            <v>การวิจัย เทคโนโลยี และนวัตกรรมที่เหมาะสม</v>
          </cell>
        </row>
        <row r="10370">
          <cell r="L10370" t="str">
            <v>v3_050102V02F02</v>
          </cell>
          <cell r="M10370" t="str">
            <v>กิจกรรมสร้างสรรค์ และวัฒนธรรมภายในชุมชน</v>
          </cell>
        </row>
        <row r="10371">
          <cell r="L10371" t="str">
            <v>v3_050102V02F03</v>
          </cell>
          <cell r="M10371" t="str">
            <v>วิถีชีวิต และบรรยากาศ</v>
          </cell>
        </row>
        <row r="10372">
          <cell r="L10372" t="str">
            <v>v3_050101V01F01</v>
          </cell>
          <cell r="M10372" t="str">
            <v>เครือข่ายความร่วมมือทางวิชาการ</v>
          </cell>
        </row>
        <row r="10373">
          <cell r="L10373" t="str">
            <v>v3_050101V01F03</v>
          </cell>
          <cell r="M10373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374">
          <cell r="L10374" t="str">
            <v>v3_050101V02F01</v>
          </cell>
          <cell r="M10374" t="str">
            <v>ความคิดสร้างสรรค์ ศิลปะ วัฒนธรรม และองค์ความรู้ของท้องถิ่น</v>
          </cell>
        </row>
        <row r="10375">
          <cell r="L10375" t="str">
            <v>v3_050101V02F02</v>
          </cell>
          <cell r="M10375" t="str">
            <v>ศักยภาพชุมชน และผู้ประกอบการ</v>
          </cell>
        </row>
        <row r="10376">
          <cell r="L10376" t="str">
            <v>v3_050101V02F03</v>
          </cell>
          <cell r="M10376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377">
          <cell r="L10377" t="str">
            <v>v3_050101V03F01</v>
          </cell>
          <cell r="M10377" t="str">
            <v>การตลาด ที่มุ่งเน้นการสื่อสาร คุณค่าและภาพลักษณ์ของประเทศ</v>
          </cell>
        </row>
        <row r="10378">
          <cell r="L10378" t="str">
            <v>v3_050101V03F03</v>
          </cell>
          <cell r="M10378" t="str">
            <v>กิจกรรมการท่องเที่ยวที่สร้างสรรค์</v>
          </cell>
        </row>
        <row r="10379">
          <cell r="L10379" t="str">
            <v>v3_050101V04F03</v>
          </cell>
          <cell r="M10379" t="str">
            <v>การวิจัย เทคโนโลยี และนวัตกรรมที่เหมาะสม</v>
          </cell>
        </row>
        <row r="10380">
          <cell r="L10380" t="str">
            <v>v3_050102V02F02</v>
          </cell>
          <cell r="M10380" t="str">
            <v>กิจกรรมสร้างสรรค์ และวัฒนธรรมภายในชุมชน</v>
          </cell>
        </row>
        <row r="10381">
          <cell r="L10381" t="str">
            <v>v3_050102V02F03</v>
          </cell>
          <cell r="M10381" t="str">
            <v>วิถีชีวิต และบรรยากาศ</v>
          </cell>
        </row>
        <row r="10382">
          <cell r="L10382" t="str">
            <v>v3_050101V03F03</v>
          </cell>
          <cell r="M10382" t="str">
            <v>กิจกรรมการท่องเที่ยวที่สร้างสรรค์</v>
          </cell>
        </row>
        <row r="10383">
          <cell r="L10383" t="str">
            <v>v3_050202V02F02</v>
          </cell>
          <cell r="M10383" t="str">
            <v>กลไกในการจัดเก็บและรายงานข้อมูลเข้าสู่ International Congress and Convention Association (ICCA) อย่างเป็นระบบและครบถ้วน ทันเวลา</v>
          </cell>
        </row>
        <row r="10384">
          <cell r="L10384" t="str">
            <v>v3_050101V01F01</v>
          </cell>
          <cell r="M10384" t="str">
            <v>เครือข่ายความร่วมมือทางวิชาการ</v>
          </cell>
        </row>
        <row r="10385">
          <cell r="L10385" t="str">
            <v>v3_050101V02F01</v>
          </cell>
          <cell r="M10385" t="str">
            <v>ความคิดสร้างสรรค์ ศิลปะ วัฒนธรรม และองค์ความรู้ของท้องถิ่น</v>
          </cell>
        </row>
        <row r="10386">
          <cell r="L10386" t="str">
            <v>v3_050101V02F02</v>
          </cell>
          <cell r="M10386" t="str">
            <v>ศักยภาพชุมชน และผู้ประกอบการ</v>
          </cell>
        </row>
        <row r="10387">
          <cell r="L10387" t="str">
            <v>v3_050101V02F03</v>
          </cell>
          <cell r="M10387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388">
          <cell r="L10388" t="str">
            <v>v3_050101V02F04</v>
          </cell>
          <cell r="M10388" t="str">
            <v>มาตรฐานของแหล่งท่องเที่ยว สินค้า และบริการ</v>
          </cell>
        </row>
        <row r="10389">
          <cell r="L10389" t="str">
            <v>v3_050101V03F03</v>
          </cell>
          <cell r="M10389" t="str">
            <v>กิจกรรมการท่องเที่ยวที่สร้างสรรค์</v>
          </cell>
        </row>
        <row r="10390">
          <cell r="L10390" t="str">
            <v>v3_050102V01F01</v>
          </cell>
          <cell r="M10390" t="str">
            <v>บรรยากาศของเมืองที่ส่งเสริมให้เกิดความคิดสร้างสรรค์</v>
          </cell>
        </row>
        <row r="10391">
          <cell r="L10391" t="str">
            <v>v3_050102V01F02</v>
          </cell>
          <cell r="M10391" t="str">
            <v>ฐานทางวัฒนธรรมของเมืองและชุมชน</v>
          </cell>
        </row>
        <row r="10392">
          <cell r="L10392" t="str">
            <v>v3_050102V02F02</v>
          </cell>
          <cell r="M10392" t="str">
            <v>กิจกรรมสร้างสรรค์ และวัฒนธรรมภายในชุมชน</v>
          </cell>
        </row>
        <row r="10393">
          <cell r="L10393" t="str">
            <v>v3_050102V03F02</v>
          </cell>
          <cell r="M10393" t="str">
            <v>การมีส่วนร่วมของภาคีการพัฒนา</v>
          </cell>
        </row>
        <row r="10394">
          <cell r="L10394" t="str">
            <v>v3_050102V03F05</v>
          </cell>
          <cell r="M10394" t="str">
            <v>ศักยภาพของชุมชน</v>
          </cell>
        </row>
        <row r="10395">
          <cell r="L10395" t="str">
            <v>v3_050103V01F01</v>
          </cell>
          <cell r="M10395" t="str">
            <v>การสร้างสรรค์สินค้า ผลิตภัณฑ์ และบริการ</v>
          </cell>
        </row>
        <row r="10396">
          <cell r="L10396" t="str">
            <v>v3_050103V01F02</v>
          </cell>
          <cell r="M10396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397">
          <cell r="L10397" t="str">
            <v>v3_050103V02F03</v>
          </cell>
          <cell r="M10397" t="str">
            <v>สินค้าที่สอดคล้องกับความต้องการของตลาด</v>
          </cell>
        </row>
        <row r="10398">
          <cell r="L10398" t="str">
            <v>v3_050103V03F04</v>
          </cell>
          <cell r="M10398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399">
          <cell r="L10399" t="str">
            <v>v3_050103V04F01</v>
          </cell>
          <cell r="M10399" t="str">
            <v>องค์ความรู้ นวัตกรรม เทคโนโลยี การออกแบบ และทรัพย์สินทางปัญญา</v>
          </cell>
        </row>
        <row r="10400">
          <cell r="L10400" t="str">
            <v>v3_050103V04F03</v>
          </cell>
          <cell r="M10400" t="str">
            <v>การตลาดและการสื่อสารเอกลักษณ์ของชุมชนท้องถิ่นสู่กลุ่มเป้าหมาย</v>
          </cell>
        </row>
        <row r="10401">
          <cell r="L10401" t="str">
            <v>v3_050101V01F01</v>
          </cell>
          <cell r="M10401" t="str">
            <v>เครือข่ายความร่วมมือทางวิชาการ</v>
          </cell>
        </row>
        <row r="10402">
          <cell r="L10402" t="str">
            <v>v3_050101V01F02</v>
          </cell>
          <cell r="M10402" t="str">
            <v>การวิจัยเชิงพื้นที่บนฐานข้อมูลเชิงประจักษ์</v>
          </cell>
        </row>
        <row r="10403">
          <cell r="L10403" t="str">
            <v>v3_050101V01F03</v>
          </cell>
          <cell r="M10403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404">
          <cell r="L10404" t="str">
            <v>v3_050101V02F01</v>
          </cell>
          <cell r="M10404" t="str">
            <v>ความคิดสร้างสรรค์ ศิลปะ วัฒนธรรม และองค์ความรู้ของท้องถิ่น</v>
          </cell>
        </row>
        <row r="10405">
          <cell r="L10405" t="str">
            <v>v3_050101V02F02</v>
          </cell>
          <cell r="M10405" t="str">
            <v>ศักยภาพชุมชน และผู้ประกอบการ</v>
          </cell>
        </row>
        <row r="10406">
          <cell r="L10406" t="str">
            <v>v3_050101V02F03</v>
          </cell>
          <cell r="M10406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407">
          <cell r="L10407" t="str">
            <v>v3_050101V02F04</v>
          </cell>
          <cell r="M10407" t="str">
            <v>มาตรฐานของแหล่งท่องเที่ยว สินค้า และบริการ</v>
          </cell>
        </row>
        <row r="10408">
          <cell r="L10408" t="str">
            <v>v3_050101V03F01</v>
          </cell>
          <cell r="M10408" t="str">
            <v>การตลาด ที่มุ่งเน้นการสื่อสาร คุณค่าและภาพลักษณ์ของประเทศ</v>
          </cell>
        </row>
        <row r="10409">
          <cell r="L10409" t="str">
            <v>v3_050101V03F02</v>
          </cell>
          <cell r="M10409" t="str">
            <v>การสร้างความตระหนักรู้ของนักท่องเที่ยว</v>
          </cell>
        </row>
        <row r="10410">
          <cell r="L10410" t="str">
            <v>v3_050101V03F03</v>
          </cell>
          <cell r="M10410" t="str">
            <v>กิจกรรมการท่องเที่ยวที่สร้างสรรค์</v>
          </cell>
        </row>
        <row r="10411">
          <cell r="L10411" t="str">
            <v>v3_050101V04F01</v>
          </cell>
          <cell r="M10411" t="str">
            <v>สมรรถนะและศักยภาพความพร้อมของบุคลากรการท่องเที่ยวในชุมชน</v>
          </cell>
        </row>
        <row r="10412">
          <cell r="L10412" t="str">
            <v>v3_050101V04F02</v>
          </cell>
          <cell r="M10412" t="str">
            <v>ฐานข้อมูลเชิงลึกที่เกี่ยวข้อง</v>
          </cell>
        </row>
        <row r="10413">
          <cell r="L10413" t="str">
            <v>v3_050101V04F03</v>
          </cell>
          <cell r="M10413" t="str">
            <v>การวิจัย เทคโนโลยี และนวัตกรรมที่เหมาะสม</v>
          </cell>
        </row>
        <row r="10414">
          <cell r="L10414" t="str">
            <v>v3_050102V01F01</v>
          </cell>
          <cell r="M10414" t="str">
            <v>บรรยากาศของเมืองที่ส่งเสริมให้เกิดความคิดสร้างสรรค์</v>
          </cell>
        </row>
        <row r="10415">
          <cell r="L10415" t="str">
            <v>v3_050102V01F02</v>
          </cell>
          <cell r="M10415" t="str">
            <v>ฐานทางวัฒนธรรมของเมืองและชุมชน</v>
          </cell>
        </row>
        <row r="10416">
          <cell r="L10416" t="str">
            <v>v3_050102V01F03</v>
          </cell>
          <cell r="M10416" t="str">
            <v>ฐานทางทรัพยากรธรรมชาติของเมืองและชุมชน</v>
          </cell>
        </row>
        <row r="10417">
          <cell r="L10417" t="str">
            <v>v3_050102V02F01</v>
          </cell>
          <cell r="M10417" t="str">
            <v>วิธีการสมัยใหม่ในการผลิตสินค้าและบริการ</v>
          </cell>
        </row>
        <row r="10418">
          <cell r="L10418" t="str">
            <v>v3_050102V02F02</v>
          </cell>
          <cell r="M10418" t="str">
            <v>กิจกรรมสร้างสรรค์ และวัฒนธรรมภายในชุมชน</v>
          </cell>
        </row>
        <row r="10419">
          <cell r="L10419" t="str">
            <v>v3_050102V02F03</v>
          </cell>
          <cell r="M10419" t="str">
            <v>วิถีชีวิต และบรรยากาศ</v>
          </cell>
        </row>
        <row r="10420">
          <cell r="L10420" t="str">
            <v>v3_050102V02F04</v>
          </cell>
          <cell r="M10420" t="str">
            <v>เรื่องราวของชุมชน</v>
          </cell>
        </row>
        <row r="10421">
          <cell r="L10421" t="str">
            <v>v3_050102V03F01</v>
          </cell>
          <cell r="M10421" t="str">
            <v>การขึ้นทะเบียนเมืองเป็นเมืองสร้างสรรค์</v>
          </cell>
        </row>
        <row r="10422">
          <cell r="L10422" t="str">
            <v>v3_050102V03F02</v>
          </cell>
          <cell r="M10422" t="str">
            <v>การมีส่วนร่วมของภาคีการพัฒนา</v>
          </cell>
        </row>
        <row r="10423">
          <cell r="L10423" t="str">
            <v>v3_050102V03F03</v>
          </cell>
          <cell r="M10423" t="str">
            <v>การวางแผนการพัฒนาพื้นที่</v>
          </cell>
        </row>
        <row r="10424">
          <cell r="L10424" t="str">
            <v>v3_050102V03F04</v>
          </cell>
          <cell r="M10424" t="str">
            <v>ความสามารถของพื้นที่ในการรองรับนักท่องเที่ยว</v>
          </cell>
        </row>
        <row r="10425">
          <cell r="L10425" t="str">
            <v>v3_050102V03F05</v>
          </cell>
          <cell r="M10425" t="str">
            <v>ศักยภาพของชุมชน</v>
          </cell>
        </row>
        <row r="10426">
          <cell r="L10426" t="str">
            <v>v3_050102V04F01</v>
          </cell>
          <cell r="M10426" t="str">
            <v>กฎหมาย นโยบาย มาตรการที่เอื้อและสนับสนุน</v>
          </cell>
        </row>
        <row r="10427">
          <cell r="L10427" t="str">
            <v>v3_050102V04F02</v>
          </cell>
          <cell r="M10427" t="str">
            <v>ความปลอดภัยของเมืองและชุมชน</v>
          </cell>
        </row>
        <row r="10428">
          <cell r="L10428" t="str">
            <v>v3_050102V04F03</v>
          </cell>
          <cell r="M10428" t="str">
            <v>เงินทุนสนับสนุนแก่ชุมชน เมือง และผู้ประกอบการ</v>
          </cell>
        </row>
        <row r="10429">
          <cell r="L10429" t="str">
            <v>v3_050103V01F01</v>
          </cell>
          <cell r="M10429" t="str">
            <v>การสร้างสรรค์สินค้า ผลิตภัณฑ์ และบริการ</v>
          </cell>
        </row>
        <row r="10430">
          <cell r="L10430" t="str">
            <v>v3_050103V01F02</v>
          </cell>
          <cell r="M10430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431">
          <cell r="L10431" t="str">
            <v>v3_050103V02F01</v>
          </cell>
          <cell r="M10431" t="str">
            <v>การออกแบบสินค้าและตราสินค้าที่เหมาะสม</v>
          </cell>
        </row>
        <row r="10432">
          <cell r="L10432" t="str">
            <v>v3_050103V02F02</v>
          </cell>
          <cell r="M10432" t="str">
            <v>มาตรฐานสินค้าเป็นที่ยอมรับ</v>
          </cell>
        </row>
        <row r="10433">
          <cell r="L10433" t="str">
            <v>v3_050103V02F03</v>
          </cell>
          <cell r="M10433" t="str">
            <v>สินค้าที่สอดคล้องกับความต้องการของตลาด</v>
          </cell>
        </row>
        <row r="10434">
          <cell r="L10434" t="str">
            <v>v3_050103V03F01</v>
          </cell>
          <cell r="M10434" t="str">
            <v>ความคุ้มครองทรัพย์สินทางปัญญา</v>
          </cell>
        </row>
        <row r="10435">
          <cell r="L10435" t="str">
            <v>v3_050103V03F02</v>
          </cell>
          <cell r="M10435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0436">
          <cell r="L10436" t="str">
            <v>v3_050103V03F03</v>
          </cell>
          <cell r="M10436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0437">
          <cell r="L10437" t="str">
            <v>v3_050103V03F04</v>
          </cell>
          <cell r="M10437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438">
          <cell r="L10438" t="str">
            <v>v3_050103V04F01</v>
          </cell>
          <cell r="M10438" t="str">
            <v>องค์ความรู้ นวัตกรรม เทคโนโลยี การออกแบบ และทรัพย์สินทางปัญญา</v>
          </cell>
        </row>
        <row r="10439">
          <cell r="L10439" t="str">
            <v>v3_050103V04F02</v>
          </cell>
          <cell r="M10439" t="str">
            <v>ศักยภาพของผู้ประกอบการ และวิสาหกิจชุมชน</v>
          </cell>
        </row>
        <row r="10440">
          <cell r="L10440" t="str">
            <v>v3_050103V04F03</v>
          </cell>
          <cell r="M10440" t="str">
            <v>การตลาดและการสื่อสารเอกลักษณ์ของชุมชนท้องถิ่นสู่กลุ่มเป้าหมาย</v>
          </cell>
        </row>
        <row r="10441">
          <cell r="L10441" t="str">
            <v>v3_050201V01F01</v>
          </cell>
          <cell r="M10441" t="str">
            <v>ศักยภาพสินค้าและบริการ</v>
          </cell>
        </row>
        <row r="10442">
          <cell r="L10442" t="str">
            <v>v3_050201V01F02</v>
          </cell>
          <cell r="M10442" t="str">
            <v>ประสิทธิภาพของโครงสร้างพื้นฐานและสิ่งอำนวยความสะดวก</v>
          </cell>
        </row>
        <row r="10443">
          <cell r="L10443" t="str">
            <v>v3_050201V01F03</v>
          </cell>
          <cell r="M10443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0444">
          <cell r="L10444" t="str">
            <v>v3_050201V02F01</v>
          </cell>
          <cell r="M10444" t="str">
            <v>ภาพลักษณ์ด้านท่องเที่ยวเชิงธุรกิจของไทยที่ดีในระดับโลก</v>
          </cell>
        </row>
        <row r="10445">
          <cell r="L10445" t="str">
            <v>v3_050201V02F02</v>
          </cell>
          <cell r="M10445" t="str">
            <v>การดึงดูดกลุ่มตลาดเป้าหมายที่สำคัญในทุกระดับ</v>
          </cell>
        </row>
        <row r="10446">
          <cell r="L10446" t="str">
            <v>v3_050201V03F01</v>
          </cell>
          <cell r="M10446" t="str">
            <v>การประมูลสิทธิ์/จัดงาน/การจัดการแข่งขันกีฬา ที่สร้างผลกระทบทางเศรษฐกิจ/สังคมสูง</v>
          </cell>
        </row>
        <row r="10447">
          <cell r="L10447" t="str">
            <v>v3_050201V03F02</v>
          </cell>
          <cell r="M10447" t="str">
            <v>สิ่งอำนวยความสะดวกในการจัดงาน</v>
          </cell>
        </row>
        <row r="10448">
          <cell r="L10448" t="str">
            <v>v3_050201V04F01</v>
          </cell>
          <cell r="M10448" t="str">
            <v>ฐานข้อมูลเชิงลึกที่เกี่ยวข้อง</v>
          </cell>
        </row>
        <row r="10449">
          <cell r="L10449" t="str">
            <v>v3_050201V04F02</v>
          </cell>
          <cell r="M10449" t="str">
            <v>เทคโนโลยี นวัตกรรม และระบบสารสนเทศที่เหมาะสม</v>
          </cell>
        </row>
        <row r="10450">
          <cell r="L10450" t="str">
            <v>v3_050201V04F03</v>
          </cell>
          <cell r="M10450" t="str">
            <v>กฎหมาย นโยบาย มาตรการที่เกี่ยวข้อง</v>
          </cell>
        </row>
        <row r="10451">
          <cell r="L10451" t="str">
            <v>v3_050202V01F01</v>
          </cell>
          <cell r="M10451" t="str">
            <v>ประสิทธิภาพของโครงสร้างพื้นฐานและสิ่งอำนวยความสะดวก</v>
          </cell>
        </row>
        <row r="10452">
          <cell r="L10452" t="str">
            <v>v3_050202V01F02</v>
          </cell>
          <cell r="M10452" t="str">
            <v>มาตรฐานของสินค้า บริการ สถานที่ บุคลากร</v>
          </cell>
        </row>
        <row r="10453">
          <cell r="L10453" t="str">
            <v>v3_050202V01F03</v>
          </cell>
          <cell r="M10453" t="str">
            <v>เป้าหมายและแผนงานในการดึงงานสู่ประเทศไทย</v>
          </cell>
        </row>
        <row r="10454">
          <cell r="L10454" t="str">
            <v>v3_050202V01F04</v>
          </cell>
          <cell r="M10454" t="str">
            <v>ความเข้มแข็งและความพร้อมของสมาคมเจ้าภาพและธุรกิจเกี่ยวเนื่อง</v>
          </cell>
        </row>
        <row r="10455">
          <cell r="L10455" t="str">
            <v>v3_050202V01F05</v>
          </cell>
          <cell r="M10455" t="str">
            <v>ศักยภาพของบุคลากรและผู้ประกอบการ</v>
          </cell>
        </row>
        <row r="10456">
          <cell r="L10456" t="str">
            <v>v3_050202V02F01</v>
          </cell>
          <cell r="M10456" t="str">
            <v>สิทธิประโยชน์ และ การอำนวยความสะดวกในการจัดงาน</v>
          </cell>
        </row>
        <row r="10457">
          <cell r="L10457" t="str">
            <v>v3_050202V02F02</v>
          </cell>
          <cell r="M10457" t="str">
            <v>กลไกในการจัดเก็บและรายงานข้อมูลเข้าสู่ International Congress and Convention Association (ICCA) อย่างเป็นระบบและครบถ้วน ทันเวลา</v>
          </cell>
        </row>
        <row r="10458">
          <cell r="L10458" t="str">
            <v>v3_050202V02F03</v>
          </cell>
          <cell r="M10458" t="str">
            <v>ประเทศไทยเป็นศูนย์กลางขององค์การระหว่างประเทศระดับนานาชาติ</v>
          </cell>
        </row>
        <row r="10459">
          <cell r="L10459" t="str">
            <v>v3_050202V03F01</v>
          </cell>
          <cell r="M10459" t="str">
            <v>กลุ่มตลาดเป้าหมายเฉพาะกลุ่มผู้จัดงานและสมาคมระหว่างประเทศที่เกี่ยวข้อง</v>
          </cell>
        </row>
        <row r="10460">
          <cell r="L10460" t="str">
            <v>v3_050202V03F02</v>
          </cell>
          <cell r="M10460" t="str">
            <v>การประมูลสิทธ์การจัดงานที่สร้างผลกระทบทางเศรษฐกิจและสังคมสูง</v>
          </cell>
        </row>
        <row r="10461">
          <cell r="L10461" t="str">
            <v>v3_050202V03F03</v>
          </cell>
          <cell r="M10461" t="str">
            <v>การสร้างแม่เหล็กสำหรับการจัดประชุมนานาชาติ</v>
          </cell>
        </row>
        <row r="10462">
          <cell r="L10462" t="str">
            <v>v3_050202V03F04</v>
          </cell>
          <cell r="M10462" t="str">
            <v>ความร่วมมือระหว่างภาครัฐและเอกชน</v>
          </cell>
        </row>
        <row r="10463">
          <cell r="L10463" t="str">
            <v>v3_050202V04F01</v>
          </cell>
          <cell r="M10463" t="str">
            <v>สมรรถนะและศักยภาพความพร้อมของบุคลากร</v>
          </cell>
        </row>
        <row r="10464">
          <cell r="L10464" t="str">
            <v>v3_050202V04F02</v>
          </cell>
          <cell r="M10464" t="str">
            <v>ฐานข้อมูลเชิงลึกที่เกี่ยวข้อง</v>
          </cell>
        </row>
        <row r="10465">
          <cell r="L10465" t="str">
            <v>v3_050202V04F03</v>
          </cell>
          <cell r="M10465" t="str">
            <v>นโยบายและมาตรการที่สนับสนุนการจัดประชุมนานาชาติ</v>
          </cell>
        </row>
        <row r="10466">
          <cell r="L10466" t="str">
            <v>v3_050301V01F01</v>
          </cell>
          <cell r="M10466" t="str">
            <v>มาตรฐานและความปลอดภัยของสินค้าและบริการ</v>
          </cell>
        </row>
        <row r="10467">
          <cell r="L10467" t="str">
            <v>v3_050301V01F02</v>
          </cell>
          <cell r="M10467" t="str">
            <v>มาตรฐานสถานประกอบการ</v>
          </cell>
        </row>
        <row r="10468">
          <cell r="L10468" t="str">
            <v>v3_050301V01F03</v>
          </cell>
          <cell r="M10468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469">
          <cell r="L10469" t="str">
            <v>v3_050301V02F01</v>
          </cell>
          <cell r="M10469" t="str">
            <v>มาตรฐานวิชาชีพของบุคลากร</v>
          </cell>
        </row>
        <row r="10470">
          <cell r="L10470" t="str">
            <v>v3_050301V02F02</v>
          </cell>
          <cell r="M10470" t="str">
            <v>บุคลากรทางการแพทย์มีชื่อเสียงและเป็นที่ยอมรับ</v>
          </cell>
        </row>
        <row r="10471">
          <cell r="L10471" t="str">
            <v>v3_050301V02F03</v>
          </cell>
          <cell r="M10471" t="str">
            <v>คุณภาพและความหลากหลายของบุคลากรทางการแพทย์</v>
          </cell>
        </row>
        <row r="10472">
          <cell r="L10472" t="str">
            <v>v3_050301V03F01</v>
          </cell>
          <cell r="M10472" t="str">
            <v>การดูแลสุขภาพของนักท่องเที่ยวแบบครบวงจร</v>
          </cell>
        </row>
        <row r="10473">
          <cell r="L10473" t="str">
            <v>v3_050301V03F02</v>
          </cell>
          <cell r="M10473" t="str">
            <v>ความครอบคลุมของเครือข่ายการท่องเที่ยวที่เชื่อมโยงกัน</v>
          </cell>
        </row>
        <row r="10474">
          <cell r="L10474" t="str">
            <v>v3_050301V03F03</v>
          </cell>
          <cell r="M10474" t="str">
            <v>การอำนวยสะดวกในการเดินทางของนักท่องเที่ยว</v>
          </cell>
        </row>
        <row r="10475">
          <cell r="L10475" t="str">
            <v>v3_050301V04F01</v>
          </cell>
          <cell r="M10475" t="str">
            <v>การตระหนักถึงความสำคัญและยอมรับในมาตรฐานสาธารณสุข</v>
          </cell>
        </row>
        <row r="10476">
          <cell r="L10476" t="str">
            <v>v3_050301V04F02</v>
          </cell>
          <cell r="M10476" t="str">
            <v>เครื่องมือทางการตลาดที่สอดคล้องกับกลุ่มเป้าหมายเฉพาะ</v>
          </cell>
        </row>
        <row r="10477">
          <cell r="L10477" t="str">
            <v>v3_050301V05F01</v>
          </cell>
          <cell r="M10477" t="str">
            <v>ฐานข้อมูลที่เกี่ยวข้อง</v>
          </cell>
        </row>
        <row r="10478">
          <cell r="L10478" t="str">
            <v>v3_050301V05F02</v>
          </cell>
          <cell r="M10478" t="str">
            <v>ความเชื่อมั่นต่อภาพลักษณ์สินค้า บริการ สถานประกอบการ</v>
          </cell>
        </row>
        <row r="10479">
          <cell r="L10479" t="str">
            <v>v3_050302V01F01</v>
          </cell>
          <cell r="M10479" t="str">
            <v>มาตรฐานและความปลอดภัยของสินค้าและบริการ</v>
          </cell>
        </row>
        <row r="10480">
          <cell r="L10480" t="str">
            <v>v3_050302V01F02</v>
          </cell>
          <cell r="M10480" t="str">
            <v>มาตรฐานสถานประกอบการ</v>
          </cell>
        </row>
        <row r="10481">
          <cell r="L10481" t="str">
            <v>v3_050302V01F03</v>
          </cell>
          <cell r="M10481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482">
          <cell r="L10482" t="str">
            <v>v3_050302V02F01</v>
          </cell>
          <cell r="M10482" t="str">
            <v>มาตรฐานวิชาชีพของบุคลากร</v>
          </cell>
        </row>
        <row r="10483">
          <cell r="L10483" t="str">
            <v>v3_050302V02F02</v>
          </cell>
          <cell r="M10483" t="str">
            <v>บุคลากรทางการแพทย์มีชื่อเสียงและเป็นที่ยอมรับ</v>
          </cell>
        </row>
        <row r="10484">
          <cell r="L10484" t="str">
            <v>v3_050302V02F03</v>
          </cell>
          <cell r="M10484" t="str">
            <v>คุณภาพและความหลากหลายของบุคลากรทางการแพทย์</v>
          </cell>
        </row>
        <row r="10485">
          <cell r="L10485" t="str">
            <v>v3_050302V03F01</v>
          </cell>
          <cell r="M10485" t="str">
            <v>การดูแลสุขภาพของนักท่องเที่ยวแบบครบวงจร</v>
          </cell>
        </row>
        <row r="10486">
          <cell r="L10486" t="str">
            <v>v3_050302V03F02</v>
          </cell>
          <cell r="M10486" t="str">
            <v>ความครอบคลุมของเครือข่ายการท่องเที่ยวที่เชื่อมโยงกัน</v>
          </cell>
        </row>
        <row r="10487">
          <cell r="L10487" t="str">
            <v>v3_050302V03F03</v>
          </cell>
          <cell r="M10487" t="str">
            <v>การอำนวยสะดวกในการเดินทางของนักท่องเที่ยว</v>
          </cell>
        </row>
        <row r="10488">
          <cell r="L10488" t="str">
            <v>v3_050302V04F01</v>
          </cell>
          <cell r="M10488" t="str">
            <v>การตระหนักถึงความสำคัญและยอมรับในมาตรฐานสาธารณสุข</v>
          </cell>
        </row>
        <row r="10489">
          <cell r="L10489" t="str">
            <v>v3_050302V04F02</v>
          </cell>
          <cell r="M10489" t="str">
            <v>เครื่องมือทางการตลาดที่สอดคล้องกับกลุ่มเป้าหมายเฉพาะ</v>
          </cell>
        </row>
        <row r="10490">
          <cell r="L10490" t="str">
            <v>v3_050302V05F01</v>
          </cell>
          <cell r="M10490" t="str">
            <v>ฐานข้อมูลที่เกี่ยวข้อง</v>
          </cell>
        </row>
        <row r="10491">
          <cell r="L10491" t="str">
            <v>v3_050302V05F02</v>
          </cell>
          <cell r="M10491" t="str">
            <v>ความเชื่อมั่นต่อภาพลักษณ์สินค้า บริการ สถานประกอบการ</v>
          </cell>
        </row>
        <row r="10492">
          <cell r="L10492" t="str">
            <v>v3_050303V01F01</v>
          </cell>
          <cell r="M10492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0493">
          <cell r="L10493" t="str">
            <v>v3_050303V01F02</v>
          </cell>
          <cell r="M10493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0494">
          <cell r="L10494" t="str">
            <v>v3_050303V02F01</v>
          </cell>
          <cell r="M10494" t="str">
            <v>ความเชื่อมั่นด้านการบริการทางการแพทย์</v>
          </cell>
        </row>
        <row r="10495">
          <cell r="L10495" t="str">
            <v>v3_050303V02F02</v>
          </cell>
          <cell r="M10495" t="str">
            <v>ความตระหนักรู้ต่อการดูแล รักษา สุขภาพ</v>
          </cell>
        </row>
        <row r="10496">
          <cell r="L10496" t="str">
            <v>v3_050303V02F03</v>
          </cell>
          <cell r="M10496" t="str">
            <v>ประชาชนเข้าถึงข้อมูลบริการทางการแพทย์และการท่องเที่ยวเชิงสุขภาพ</v>
          </cell>
        </row>
        <row r="10497">
          <cell r="L10497" t="str">
            <v>v3_050303V03F01</v>
          </cell>
          <cell r="M10497" t="str">
            <v>กฎหมาย/มาตรการที่เอื้อต่อการเปิดสถานประกอบการด้านการท่องเที่ยวเชิงสุขภาพและบริการทางการแพทย์</v>
          </cell>
        </row>
        <row r="10498">
          <cell r="L10498" t="str">
            <v>v3_050301V03F02</v>
          </cell>
          <cell r="M10498" t="str">
            <v>ความครอบคลุมของเครือข่ายการท่องเที่ยวที่เชื่อมโยงกัน</v>
          </cell>
        </row>
        <row r="10499">
          <cell r="L10499" t="str">
            <v>v3_050401V01F01</v>
          </cell>
          <cell r="M10499" t="str">
            <v>เส้นทางเชื่อมโยงจากท่าเรือไปยังแหล่งท่องเที่ยว</v>
          </cell>
        </row>
        <row r="10500">
          <cell r="L10500" t="str">
            <v>v3_050401V01F02</v>
          </cell>
          <cell r="M10500" t="str">
            <v>ศักยภาพแหล่งท่องเที่ยว</v>
          </cell>
        </row>
        <row r="10501">
          <cell r="L10501" t="str">
            <v>v3_050401V01F03</v>
          </cell>
          <cell r="M10501" t="str">
            <v>ขีดความสามารถในการรองรับนักท่องเที่ยว</v>
          </cell>
        </row>
        <row r="10502">
          <cell r="L10502" t="str">
            <v>v3_050401V02F01</v>
          </cell>
          <cell r="M10502" t="str">
            <v>ท่าเรือเริ่มต้นหรือปลายทางของการท่องเที่ยวสำราญทางน้ำ</v>
          </cell>
        </row>
        <row r="10503">
          <cell r="L10503" t="str">
            <v>v3_050401V02F02</v>
          </cell>
          <cell r="M10503" t="str">
            <v>ศักยภาพของผู้ให้บริการการท่องเที่ยวสำราญทางน้ำ</v>
          </cell>
        </row>
        <row r="10504">
          <cell r="L10504" t="str">
            <v>v3_050401V02F03</v>
          </cell>
          <cell r="M10504" t="str">
            <v>เครือข่ายธุรกิจระหว่างภาคเอกชน</v>
          </cell>
        </row>
        <row r="10505">
          <cell r="L10505" t="str">
            <v>v3_050401V02F04</v>
          </cell>
          <cell r="M10505" t="str">
            <v>ศักยภาพของอุตสาหกรรมและบริการเชื่อมโยง</v>
          </cell>
        </row>
        <row r="10506">
          <cell r="L10506" t="str">
            <v>v3_050401V03F01</v>
          </cell>
          <cell r="M10506" t="str">
            <v>การสื่อสาร สร้างการรับรู้ แหล่งท่องเที่ยวสำราญทางน้ำ</v>
          </cell>
        </row>
        <row r="10507">
          <cell r="L10507" t="str">
            <v>v3_050401V03F02</v>
          </cell>
          <cell r="M10507" t="str">
            <v>กิจกรรมการตลาดที่เหมาะสม</v>
          </cell>
        </row>
        <row r="10508">
          <cell r="L10508" t="str">
            <v>v3_050401V03F03</v>
          </cell>
          <cell r="M10508" t="str">
            <v>การจัดงานที่สอดคล้องกับช่วงเวลาเทียบท่าของเรือท่องเที่ยว</v>
          </cell>
        </row>
        <row r="10509">
          <cell r="L10509" t="str">
            <v>v3_050401V03F04</v>
          </cell>
          <cell r="M10509" t="str">
            <v>เส้นทางการท่องเที่ยวแห่งใหม่ในประเทศไทย</v>
          </cell>
        </row>
        <row r="10510">
          <cell r="L10510" t="str">
            <v>v3_050401V04F01</v>
          </cell>
          <cell r="M10510" t="str">
            <v>ท่าเรือและร่องน้ำเพื่อรองรับเรือท่องเที่ยวขนาดต่าง ๆ</v>
          </cell>
        </row>
        <row r="10511">
          <cell r="L10511" t="str">
            <v>v3_050401V04F02</v>
          </cell>
          <cell r="M10511" t="str">
            <v>ฐานข้อมูลด้านการท่องเที่ยวสำราญทางน้ำ</v>
          </cell>
        </row>
        <row r="10512">
          <cell r="L10512" t="str">
            <v>v3_050401V04F03</v>
          </cell>
          <cell r="M10512" t="str">
            <v>การอำนวยความสะดวกในการประกอบธุรกิจสำราญทางน้ำ</v>
          </cell>
        </row>
        <row r="10513">
          <cell r="L10513" t="str">
            <v>v3_050401V04F04</v>
          </cell>
          <cell r="M10513" t="str">
            <v>กฎหมาย นโยบาย มาตรการที่เอื้อต่อการท่องเที่ยวสำราญทางน้ำ</v>
          </cell>
        </row>
        <row r="10514">
          <cell r="L10514" t="str">
            <v>v3_050401V04F05</v>
          </cell>
          <cell r="M10514" t="str">
            <v>ศักยภาพของบุคลากรด้านการท่องเที่ยวทางน้ำ</v>
          </cell>
        </row>
        <row r="10515">
          <cell r="L10515" t="str">
            <v>v3_050402V01F01</v>
          </cell>
          <cell r="M10515" t="str">
            <v>ศักยภาพแหล่งท่องเที่ยวทางน้ำที่สามารถดึงดูดนักท่องเที่ยว</v>
          </cell>
        </row>
        <row r="10516">
          <cell r="L10516" t="str">
            <v>v3_050402V01F02</v>
          </cell>
          <cell r="M10516" t="str">
            <v>การสงวนพื้นที่ที่มีศักยภาพและเหมาะสมในการพัฒนาท่าเรือ</v>
          </cell>
        </row>
        <row r="10517">
          <cell r="L10517" t="str">
            <v>v3_050402V02F01</v>
          </cell>
          <cell r="M10517" t="str">
            <v>การส่งเสริมการลงทุนของภาคเอกชนในธุรกิจที่เกี่ยวเนื่อง</v>
          </cell>
        </row>
        <row r="10518">
          <cell r="L10518" t="str">
            <v>v3_050402V02F02</v>
          </cell>
          <cell r="M10518" t="str">
            <v>ความร่วมมือระหว่างภาครัฐ เอกชน ภาคีการพัฒนาต่าง ๆ และประชาชน</v>
          </cell>
        </row>
        <row r="10519">
          <cell r="L10519" t="str">
            <v>v3_050402V03F01</v>
          </cell>
          <cell r="M10519" t="str">
            <v>โครงสร้างพื้นฐานและสิ่งอำนวยความสะดวกที่มีประสิทธิภาพ</v>
          </cell>
        </row>
        <row r="10520">
          <cell r="L10520" t="str">
            <v>v3_050402V03F02</v>
          </cell>
          <cell r="M10520" t="str">
            <v>กฎหมาย มาตรการ นโยบายที่เอื้อต่อการพัฒนาท่าเรือท่องเที่ยว</v>
          </cell>
        </row>
        <row r="10521">
          <cell r="L10521" t="str">
            <v>v3_050402V03F03</v>
          </cell>
          <cell r="M10521" t="str">
            <v>ประสิทธิภาพของการบริหารจัดการท่าเรือและพื้นที่หลังท่าเรือ</v>
          </cell>
        </row>
        <row r="10522">
          <cell r="L10522" t="str">
            <v>v3_050501V01F01</v>
          </cell>
          <cell r="M10522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0523">
          <cell r="L10523" t="str">
            <v>v3_050501V01F02</v>
          </cell>
          <cell r="M10523" t="str">
            <v>กฎหมายที่เอื้ออำนวยต่อการเดินทางระหว่างประเทศอาเซียน</v>
          </cell>
        </row>
        <row r="10524">
          <cell r="L10524" t="str">
            <v>v3_050501V01F03</v>
          </cell>
          <cell r="M10524" t="str">
            <v>นโยบาย มาตรการที่เอื้อต่อการรองรับนักท่องเที่ยวต่างชาติ</v>
          </cell>
        </row>
        <row r="10525">
          <cell r="L10525" t="str">
            <v>v3_050501V02F01</v>
          </cell>
          <cell r="M10525" t="str">
            <v>ความหลากหลายของแหล่งท่องเที่ยวเชื่อมโยงภูมิภาค</v>
          </cell>
        </row>
        <row r="10526">
          <cell r="L10526" t="str">
            <v>v3_050501V02F02</v>
          </cell>
          <cell r="M10526" t="str">
            <v>เรื่องราวที่เชื่อมโยงแหล่งท่องเที่ยวในภูมิภาค</v>
          </cell>
        </row>
        <row r="10527">
          <cell r="L10527" t="str">
            <v>v3_050501V02F03</v>
          </cell>
          <cell r="M10527" t="str">
            <v>จุดแวะพักรถโดยสารระหว่างประเทศที่ได้มาตรฐาน</v>
          </cell>
        </row>
        <row r="10528">
          <cell r="L10528" t="str">
            <v>v3_050501V03F01</v>
          </cell>
          <cell r="M10528" t="str">
            <v>สิ่งอำนวยความสะดวกในการเดินทางข้ามพรมแดน</v>
          </cell>
        </row>
        <row r="10529">
          <cell r="L10529" t="str">
            <v>v3_050501V03F02</v>
          </cell>
          <cell r="M10529" t="str">
            <v>ประสิทธิภาพโครงสร้างพื้นฐานและอำนวยความสะดวกในการคมนาคมขนส่ง</v>
          </cell>
        </row>
        <row r="10530">
          <cell r="L10530" t="str">
            <v>v3_050501V03F03</v>
          </cell>
          <cell r="M10530" t="str">
            <v>ความครอบคลุมของเครือข่ายการท่องเที่ยวที่เชื่อมโยงกัน</v>
          </cell>
        </row>
        <row r="10531">
          <cell r="L10531" t="str">
            <v>v3_050501V04F01</v>
          </cell>
          <cell r="M10531" t="str">
            <v>ความตระหนักรู้และประสิทธิภาพการเผยแพร่ข้อมูลข่าวสาร</v>
          </cell>
        </row>
        <row r="10532">
          <cell r="L10532" t="str">
            <v>v3_050501V04F02</v>
          </cell>
          <cell r="M10532" t="str">
            <v>การดึงดูดกลุ่มตลาดเป้าหมายที่หลากหลาย</v>
          </cell>
        </row>
        <row r="10533">
          <cell r="L10533" t="str">
            <v>v3_050501V04F03</v>
          </cell>
          <cell r="M10533" t="str">
            <v>เครื่องมือทางการตลาดที่เหมาะสม</v>
          </cell>
        </row>
        <row r="10534">
          <cell r="L10534" t="str">
            <v>v3_050601V01F01</v>
          </cell>
          <cell r="M10534" t="str">
            <v>สมรรถนะและศักยภาพบุคลากรด้านการท่องเที่ยว</v>
          </cell>
        </row>
        <row r="10535">
          <cell r="L10535" t="str">
            <v>v3_050601V01F02</v>
          </cell>
          <cell r="M10535" t="str">
            <v>ความครอบคลุมของเครือข่ายในพื้นที่ ในการช่วยเหลือนักท่องเที่ยว</v>
          </cell>
        </row>
        <row r="10536">
          <cell r="L10536" t="str">
            <v>v3_050601V01F03</v>
          </cell>
          <cell r="M10536" t="str">
            <v>มาตรฐาน และความปลอดภัยของสิ่งอำนวยความสะดวก</v>
          </cell>
        </row>
        <row r="10537">
          <cell r="L10537" t="str">
            <v>v3_050601V01F04</v>
          </cell>
          <cell r="M10537" t="str">
            <v>ระบบการให้ความช่วยเหลือนักท่องเที่ยว</v>
          </cell>
        </row>
        <row r="10538">
          <cell r="L10538" t="str">
            <v>v3_050601V01F05</v>
          </cell>
          <cell r="M10538" t="str">
            <v>เทคโนโลยีสารสนเทศ/ฐานข้อมูลที่เกี่ยวข้อง</v>
          </cell>
        </row>
        <row r="10539">
          <cell r="L10539" t="str">
            <v>v3_050601V02F01</v>
          </cell>
          <cell r="M10539" t="str">
            <v>การบังคับใช้กฎหมายอย่างเคร่งครัด</v>
          </cell>
        </row>
        <row r="10540">
          <cell r="L10540" t="str">
            <v>v3_050601V02F02</v>
          </cell>
          <cell r="M10540" t="str">
            <v>กฎหมาย นโยบาย มาตรการเพื่อรองรับการช่วยเหลือนักท่องเที่ยว</v>
          </cell>
        </row>
        <row r="10541">
          <cell r="L10541" t="str">
            <v>v3_050601V02F03</v>
          </cell>
          <cell r="M10541" t="str">
            <v>ความตระหนักรู้ด้านความปลอดภัยในการท่องเที่ยว</v>
          </cell>
        </row>
        <row r="10542">
          <cell r="L10542" t="str">
            <v>v3_050601V03F01</v>
          </cell>
          <cell r="M10542" t="str">
            <v>มาตรฐานของแหล่งท่องเที่ยวและสิ่งอำนวยความสะดวก</v>
          </cell>
        </row>
        <row r="10543">
          <cell r="L10543" t="str">
            <v>v3_050601V03F02</v>
          </cell>
          <cell r="M10543" t="str">
            <v>การบริหารจัดการด้านสุขอนามัยและความปลอดภัยของนักท่องเที่ยว</v>
          </cell>
        </row>
        <row r="10544">
          <cell r="L10544" t="str">
            <v>v3_050602V01F01</v>
          </cell>
          <cell r="M10544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0545">
          <cell r="L10545" t="str">
            <v>v3_050602V01F02</v>
          </cell>
          <cell r="M10545" t="str">
            <v>โครงข่ายการคมนาคมที่เชื่อมโยงและการเข้าถึงแหล่งท่องเที่ยวสะดวกสบาย</v>
          </cell>
        </row>
        <row r="10546">
          <cell r="L10546" t="str">
            <v>v3_050602V02F01</v>
          </cell>
          <cell r="M10546" t="str">
            <v>บริการสาธารณะและสาธารณูปโภคในแหล่งท่องเที่ยว</v>
          </cell>
        </row>
        <row r="10547">
          <cell r="L10547" t="str">
            <v>v3_050602V02F02</v>
          </cell>
          <cell r="M10547" t="str">
            <v>ศูนย์บริการข้อมูลนักท่องเที่ยว</v>
          </cell>
        </row>
        <row r="10548">
          <cell r="L10548" t="str">
            <v>v3_050602V02F03</v>
          </cell>
          <cell r="M10548" t="str">
            <v>ความหลากหลายของช่องทางในการให้บริการทางการเงิน</v>
          </cell>
        </row>
        <row r="10549">
          <cell r="L10549" t="str">
            <v>v3_050602V02F04</v>
          </cell>
          <cell r="M10549" t="str">
            <v>ความสะดวกในการเข้าถึงเทคโนโลยีสารสนเทศ</v>
          </cell>
        </row>
        <row r="10550">
          <cell r="L10550" t="str">
            <v>v3_050602V03F01</v>
          </cell>
          <cell r="M10550" t="str">
            <v>การบังคับใช้กฎหมายอย่างเคร่งครัด</v>
          </cell>
        </row>
        <row r="10551">
          <cell r="L10551" t="str">
            <v>v3_050602V03F02</v>
          </cell>
          <cell r="M10551" t="str">
            <v>การมีส่วนร่วมของภาคีการพัฒนาต่าง ๆ</v>
          </cell>
        </row>
        <row r="10552">
          <cell r="L10552" t="str">
            <v>v3_050602V03F03</v>
          </cell>
          <cell r="M10552" t="str">
            <v>ฐานข้อมูลเชิงลึกที่เกี่ยวข้อง</v>
          </cell>
        </row>
        <row r="10553">
          <cell r="L10553" t="str">
            <v>v3_050602V03F04</v>
          </cell>
          <cell r="M10553" t="str">
            <v>ศักยภาพผู้ให้บริการ</v>
          </cell>
        </row>
        <row r="10554">
          <cell r="L10554" t="str">
            <v>v3_050603V01F01</v>
          </cell>
          <cell r="M10554" t="str">
            <v>กิจกรรมการท่องเที่ยวที่เป็นมิตรต่อสิ่งแวดล้อม</v>
          </cell>
        </row>
        <row r="10555">
          <cell r="L10555" t="str">
            <v>v3_050603V01F02</v>
          </cell>
          <cell r="M10555" t="str">
            <v>ความพร้อมและมาตรฐานของสิ่งอำนวยความสะดวกในแหล่งท่องเที่ยว</v>
          </cell>
        </row>
        <row r="10556">
          <cell r="L10556" t="str">
            <v>v3_050603V01F03</v>
          </cell>
          <cell r="M10556" t="str">
            <v>การควบคุมผลกระทบจากการท่องเที่ยว</v>
          </cell>
        </row>
        <row r="10557">
          <cell r="L10557" t="str">
            <v>v3_050603V02F01</v>
          </cell>
          <cell r="M10557" t="str">
            <v>ความเป็นเจ้าของในพื้นที่</v>
          </cell>
        </row>
        <row r="10558">
          <cell r="L10558" t="str">
            <v>v3_050603V02F02</v>
          </cell>
          <cell r="M10558" t="str">
            <v>ความตระหนักถึงความรับผิดชอบต่อสังคมและสิ่งแวดล้อม</v>
          </cell>
        </row>
        <row r="10559">
          <cell r="L10559" t="str">
            <v>v3_050603V02F03</v>
          </cell>
          <cell r="M10559" t="str">
            <v>กลไกการมีส่วนร่วมที่เหมาะสม</v>
          </cell>
        </row>
        <row r="10560">
          <cell r="L10560" t="str">
            <v>v3_050603V03F01</v>
          </cell>
          <cell r="M10560" t="str">
            <v>ความตระหนักถึงความรับผิดชอบต่อสังคมและสิ่งแวดล้อม</v>
          </cell>
        </row>
        <row r="10561">
          <cell r="L10561" t="str">
            <v>v3_050603V03F02</v>
          </cell>
          <cell r="M10561" t="str">
            <v>ความเข้าใจในบริบทสังคมของพื้นที่</v>
          </cell>
        </row>
        <row r="10562">
          <cell r="L10562" t="str">
            <v>v3_050603V04F01</v>
          </cell>
          <cell r="M10562" t="str">
            <v>ความตระหนักรู้และความเข้าใจของทุกภาคีที่เกี่ยวข้อง</v>
          </cell>
        </row>
        <row r="10563">
          <cell r="L10563" t="str">
            <v>v3_050603V04F02</v>
          </cell>
          <cell r="M10563" t="str">
            <v>ขีดความสามารถในการบริหารจัดการแหล่งท่องเที่ยว</v>
          </cell>
        </row>
        <row r="10564">
          <cell r="L10564" t="str">
            <v>v3_050603V04F03</v>
          </cell>
          <cell r="M10564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565">
          <cell r="L10565" t="str">
            <v>v3_050603V04F04</v>
          </cell>
          <cell r="M10565" t="str">
            <v>ความสามารถการปรับตัวของภาคอุตสาหกรรมการท่องเที่ยวของประเทศ</v>
          </cell>
        </row>
        <row r="10566">
          <cell r="L10566" t="str">
            <v>v3_050603V04F05</v>
          </cell>
          <cell r="M10566" t="str">
            <v>ฐานข้อมูลทรัพยากรธรรมชาติและสิ่งแวดล้อมเพื่อการท่องเที่ยว</v>
          </cell>
        </row>
        <row r="10567">
          <cell r="L10567" t="str">
            <v>v3_050101V01F01</v>
          </cell>
          <cell r="M10567" t="str">
            <v>เครือข่ายความร่วมมือทางวิชาการ</v>
          </cell>
        </row>
        <row r="10568">
          <cell r="L10568" t="str">
            <v>v3_050101V01F02</v>
          </cell>
          <cell r="M10568" t="str">
            <v>การวิจัยเชิงพื้นที่บนฐานข้อมูลเชิงประจักษ์</v>
          </cell>
        </row>
        <row r="10569">
          <cell r="L10569" t="str">
            <v>v3_050101V01F03</v>
          </cell>
          <cell r="M10569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570">
          <cell r="L10570" t="str">
            <v>v3_050101V02F01</v>
          </cell>
          <cell r="M10570" t="str">
            <v>ความคิดสร้างสรรค์ ศิลปะ วัฒนธรรม และองค์ความรู้ของท้องถิ่น</v>
          </cell>
        </row>
        <row r="10571">
          <cell r="L10571" t="str">
            <v>v3_050101V02F02</v>
          </cell>
          <cell r="M10571" t="str">
            <v>ศักยภาพชุมชน และผู้ประกอบการ</v>
          </cell>
        </row>
        <row r="10572">
          <cell r="L10572" t="str">
            <v>v3_050101V02F03</v>
          </cell>
          <cell r="M10572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573">
          <cell r="L10573" t="str">
            <v>v3_050101V02F04</v>
          </cell>
          <cell r="M10573" t="str">
            <v>มาตรฐานของแหล่งท่องเที่ยว สินค้า และบริการ</v>
          </cell>
        </row>
        <row r="10574">
          <cell r="L10574" t="str">
            <v>v3_050101V03F01</v>
          </cell>
          <cell r="M10574" t="str">
            <v>การตลาด ที่มุ่งเน้นการสื่อสาร คุณค่าและภาพลักษณ์ของประเทศ</v>
          </cell>
        </row>
        <row r="10575">
          <cell r="L10575" t="str">
            <v>v3_050101V03F02</v>
          </cell>
          <cell r="M10575" t="str">
            <v>การสร้างความตระหนักรู้ของนักท่องเที่ยว</v>
          </cell>
        </row>
        <row r="10576">
          <cell r="L10576" t="str">
            <v>v3_050101V03F03</v>
          </cell>
          <cell r="M10576" t="str">
            <v>กิจกรรมการท่องเที่ยวที่สร้างสรรค์</v>
          </cell>
        </row>
        <row r="10577">
          <cell r="L10577" t="str">
            <v>v3_050101V04F01</v>
          </cell>
          <cell r="M10577" t="str">
            <v>สมรรถนะและศักยภาพความพร้อมของบุคลากรการท่องเที่ยวในชุมชน</v>
          </cell>
        </row>
        <row r="10578">
          <cell r="L10578" t="str">
            <v>v3_050101V04F02</v>
          </cell>
          <cell r="M10578" t="str">
            <v>ฐานข้อมูลเชิงลึกที่เกี่ยวข้อง</v>
          </cell>
        </row>
        <row r="10579">
          <cell r="L10579" t="str">
            <v>v3_050101V04F03</v>
          </cell>
          <cell r="M10579" t="str">
            <v>การวิจัย เทคโนโลยี และนวัตกรรมที่เหมาะสม</v>
          </cell>
        </row>
        <row r="10580">
          <cell r="L10580" t="str">
            <v>v3_050102V01F01</v>
          </cell>
          <cell r="M10580" t="str">
            <v>บรรยากาศของเมืองที่ส่งเสริมให้เกิดความคิดสร้างสรรค์</v>
          </cell>
        </row>
        <row r="10581">
          <cell r="L10581" t="str">
            <v>v3_050102V01F02</v>
          </cell>
          <cell r="M10581" t="str">
            <v>ฐานทางวัฒนธรรมของเมืองและชุมชน</v>
          </cell>
        </row>
        <row r="10582">
          <cell r="L10582" t="str">
            <v>v3_050102V01F03</v>
          </cell>
          <cell r="M10582" t="str">
            <v>ฐานทางทรัพยากรธรรมชาติของเมืองและชุมชน</v>
          </cell>
        </row>
        <row r="10583">
          <cell r="L10583" t="str">
            <v>v3_050102V02F01</v>
          </cell>
          <cell r="M10583" t="str">
            <v>วิธีการสมัยใหม่ในการผลิตสินค้าและบริการ</v>
          </cell>
        </row>
        <row r="10584">
          <cell r="L10584" t="str">
            <v>v3_050102V02F02</v>
          </cell>
          <cell r="M10584" t="str">
            <v>กิจกรรมสร้างสรรค์ และวัฒนธรรมภายในชุมชน</v>
          </cell>
        </row>
        <row r="10585">
          <cell r="L10585" t="str">
            <v>v3_050102V02F03</v>
          </cell>
          <cell r="M10585" t="str">
            <v>วิถีชีวิต และบรรยากาศ</v>
          </cell>
        </row>
        <row r="10586">
          <cell r="L10586" t="str">
            <v>v3_050102V02F04</v>
          </cell>
          <cell r="M10586" t="str">
            <v>เรื่องราวของชุมชน</v>
          </cell>
        </row>
        <row r="10587">
          <cell r="L10587" t="str">
            <v>v3_050102V03F01</v>
          </cell>
          <cell r="M10587" t="str">
            <v>การขึ้นทะเบียนเมืองเป็นเมืองสร้างสรรค์</v>
          </cell>
        </row>
        <row r="10588">
          <cell r="L10588" t="str">
            <v>v3_050102V03F02</v>
          </cell>
          <cell r="M10588" t="str">
            <v>การมีส่วนร่วมของภาคีการพัฒนา</v>
          </cell>
        </row>
        <row r="10589">
          <cell r="L10589" t="str">
            <v>v3_050102V03F03</v>
          </cell>
          <cell r="M10589" t="str">
            <v>การวางแผนการพัฒนาพื้นที่</v>
          </cell>
        </row>
        <row r="10590">
          <cell r="L10590" t="str">
            <v>v3_050102V03F04</v>
          </cell>
          <cell r="M10590" t="str">
            <v>ความสามารถของพื้นที่ในการรองรับนักท่องเที่ยว</v>
          </cell>
        </row>
        <row r="10591">
          <cell r="L10591" t="str">
            <v>v3_050102V03F05</v>
          </cell>
          <cell r="M10591" t="str">
            <v>ศักยภาพของชุมชน</v>
          </cell>
        </row>
        <row r="10592">
          <cell r="L10592" t="str">
            <v>v3_050102V04F01</v>
          </cell>
          <cell r="M10592" t="str">
            <v>กฎหมาย นโยบาย มาตรการที่เอื้อและสนับสนุน</v>
          </cell>
        </row>
        <row r="10593">
          <cell r="L10593" t="str">
            <v>v3_050102V04F02</v>
          </cell>
          <cell r="M10593" t="str">
            <v>ความปลอดภัยของเมืองและชุมชน</v>
          </cell>
        </row>
        <row r="10594">
          <cell r="L10594" t="str">
            <v>v3_050102V04F03</v>
          </cell>
          <cell r="M10594" t="str">
            <v>เงินทุนสนับสนุนแก่ชุมชน เมือง และผู้ประกอบการ</v>
          </cell>
        </row>
        <row r="10595">
          <cell r="L10595" t="str">
            <v>v3_050103V01F01</v>
          </cell>
          <cell r="M10595" t="str">
            <v>การสร้างสรรค์สินค้า ผลิตภัณฑ์ และบริการ</v>
          </cell>
        </row>
        <row r="10596">
          <cell r="L10596" t="str">
            <v>v3_050103V01F02</v>
          </cell>
          <cell r="M10596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597">
          <cell r="L10597" t="str">
            <v>v3_050103V02F01</v>
          </cell>
          <cell r="M10597" t="str">
            <v>การออกแบบสินค้าและตราสินค้าที่เหมาะสม</v>
          </cell>
        </row>
        <row r="10598">
          <cell r="L10598" t="str">
            <v>v3_050103V02F02</v>
          </cell>
          <cell r="M10598" t="str">
            <v>มาตรฐานสินค้าเป็นที่ยอมรับ</v>
          </cell>
        </row>
        <row r="10599">
          <cell r="L10599" t="str">
            <v>v3_050103V02F03</v>
          </cell>
          <cell r="M10599" t="str">
            <v>สินค้าที่สอดคล้องกับความต้องการของตลาด</v>
          </cell>
        </row>
        <row r="10600">
          <cell r="L10600" t="str">
            <v>v3_050103V03F01</v>
          </cell>
          <cell r="M10600" t="str">
            <v>ความคุ้มครองทรัพย์สินทางปัญญา</v>
          </cell>
        </row>
        <row r="10601">
          <cell r="L10601" t="str">
            <v>v3_050103V03F02</v>
          </cell>
          <cell r="M10601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0602">
          <cell r="L10602" t="str">
            <v>v3_050103V03F03</v>
          </cell>
          <cell r="M10602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0603">
          <cell r="L10603" t="str">
            <v>v3_050103V03F04</v>
          </cell>
          <cell r="M10603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604">
          <cell r="L10604" t="str">
            <v>v3_050103V04F01</v>
          </cell>
          <cell r="M10604" t="str">
            <v>องค์ความรู้ นวัตกรรม เทคโนโลยี การออกแบบ และทรัพย์สินทางปัญญา</v>
          </cell>
        </row>
        <row r="10605">
          <cell r="L10605" t="str">
            <v>v3_050103V04F02</v>
          </cell>
          <cell r="M10605" t="str">
            <v>ศักยภาพของผู้ประกอบการ และวิสาหกิจชุมชน</v>
          </cell>
        </row>
        <row r="10606">
          <cell r="L10606" t="str">
            <v>v3_050103V04F03</v>
          </cell>
          <cell r="M10606" t="str">
            <v>การตลาดและการสื่อสารเอกลักษณ์ของชุมชนท้องถิ่นสู่กลุ่มเป้าหมาย</v>
          </cell>
        </row>
        <row r="10607">
          <cell r="L10607" t="str">
            <v>v3_050201V01F01</v>
          </cell>
          <cell r="M10607" t="str">
            <v>ศักยภาพสินค้าและบริการ</v>
          </cell>
        </row>
        <row r="10608">
          <cell r="L10608" t="str">
            <v>v3_050201V01F02</v>
          </cell>
          <cell r="M10608" t="str">
            <v>ประสิทธิภาพของโครงสร้างพื้นฐานและสิ่งอำนวยความสะดวก</v>
          </cell>
        </row>
        <row r="10609">
          <cell r="L10609" t="str">
            <v>v3_050201V01F03</v>
          </cell>
          <cell r="M10609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0610">
          <cell r="L10610" t="str">
            <v>v3_050201V02F01</v>
          </cell>
          <cell r="M10610" t="str">
            <v>ภาพลักษณ์ด้านท่องเที่ยวเชิงธุรกิจของไทยที่ดีในระดับโลก</v>
          </cell>
        </row>
        <row r="10611">
          <cell r="L10611" t="str">
            <v>v3_050201V02F02</v>
          </cell>
          <cell r="M10611" t="str">
            <v>การดึงดูดกลุ่มตลาดเป้าหมายที่สำคัญในทุกระดับ</v>
          </cell>
        </row>
        <row r="10612">
          <cell r="L10612" t="str">
            <v>v3_050201V03F01</v>
          </cell>
          <cell r="M10612" t="str">
            <v>การประมูลสิทธิ์/จัดงาน/การจัดการแข่งขันกีฬา ที่สร้างผลกระทบทางเศรษฐกิจ/สังคมสูง</v>
          </cell>
        </row>
        <row r="10613">
          <cell r="L10613" t="str">
            <v>v3_050201V03F02</v>
          </cell>
          <cell r="M10613" t="str">
            <v>สิ่งอำนวยความสะดวกในการจัดงาน</v>
          </cell>
        </row>
        <row r="10614">
          <cell r="L10614" t="str">
            <v>v3_050201V04F01</v>
          </cell>
          <cell r="M10614" t="str">
            <v>ฐานข้อมูลเชิงลึกที่เกี่ยวข้อง</v>
          </cell>
        </row>
        <row r="10615">
          <cell r="L10615" t="str">
            <v>v3_050201V04F02</v>
          </cell>
          <cell r="M10615" t="str">
            <v>เทคโนโลยี นวัตกรรม และระบบสารสนเทศที่เหมาะสม</v>
          </cell>
        </row>
        <row r="10616">
          <cell r="L10616" t="str">
            <v>v3_050201V04F03</v>
          </cell>
          <cell r="M10616" t="str">
            <v>กฎหมาย นโยบาย มาตรการที่เกี่ยวข้อง</v>
          </cell>
        </row>
        <row r="10617">
          <cell r="L10617" t="str">
            <v>v3_050202V01F01</v>
          </cell>
          <cell r="M10617" t="str">
            <v>ประสิทธิภาพของโครงสร้างพื้นฐานและสิ่งอำนวยความสะดวก</v>
          </cell>
        </row>
        <row r="10618">
          <cell r="L10618" t="str">
            <v>v3_050202V01F02</v>
          </cell>
          <cell r="M10618" t="str">
            <v>มาตรฐานของสินค้า บริการ สถานที่ บุคลากร</v>
          </cell>
        </row>
        <row r="10619">
          <cell r="L10619" t="str">
            <v>v3_050202V01F03</v>
          </cell>
          <cell r="M10619" t="str">
            <v>เป้าหมายและแผนงานในการดึงงานสู่ประเทศไทย</v>
          </cell>
        </row>
        <row r="10620">
          <cell r="L10620" t="str">
            <v>v3_050202V01F04</v>
          </cell>
          <cell r="M10620" t="str">
            <v>ความเข้มแข็งและความพร้อมของสมาคมเจ้าภาพและธุรกิจเกี่ยวเนื่อง</v>
          </cell>
        </row>
        <row r="10621">
          <cell r="L10621" t="str">
            <v>v3_050202V01F05</v>
          </cell>
          <cell r="M10621" t="str">
            <v>ศักยภาพของบุคลากรและผู้ประกอบการ</v>
          </cell>
        </row>
        <row r="10622">
          <cell r="L10622" t="str">
            <v>v3_050202V02F01</v>
          </cell>
          <cell r="M10622" t="str">
            <v>สิทธิประโยชน์ และ การอำนวยความสะดวกในการจัดงาน</v>
          </cell>
        </row>
        <row r="10623">
          <cell r="L10623" t="str">
            <v>v3_050202V02F02</v>
          </cell>
          <cell r="M10623" t="str">
            <v>กลไกในการจัดเก็บและรายงานข้อมูลเข้าสู่ International Congress and Convention Association (ICCA) อย่างเป็นระบบและครบถ้วน ทันเวลา</v>
          </cell>
        </row>
        <row r="10624">
          <cell r="L10624" t="str">
            <v>v3_050202V02F03</v>
          </cell>
          <cell r="M10624" t="str">
            <v>ประเทศไทยเป็นศูนย์กลางขององค์การระหว่างประเทศระดับนานาชาติ</v>
          </cell>
        </row>
        <row r="10625">
          <cell r="L10625" t="str">
            <v>v3_050202V03F01</v>
          </cell>
          <cell r="M10625" t="str">
            <v>กลุ่มตลาดเป้าหมายเฉพาะกลุ่มผู้จัดงานและสมาคมระหว่างประเทศที่เกี่ยวข้อง</v>
          </cell>
        </row>
        <row r="10626">
          <cell r="L10626" t="str">
            <v>v3_050202V03F02</v>
          </cell>
          <cell r="M10626" t="str">
            <v>การประมูลสิทธ์การจัดงานที่สร้างผลกระทบทางเศรษฐกิจและสังคมสูง</v>
          </cell>
        </row>
        <row r="10627">
          <cell r="L10627" t="str">
            <v>v3_050202V03F03</v>
          </cell>
          <cell r="M10627" t="str">
            <v>การสร้างแม่เหล็กสำหรับการจัดประชุมนานาชาติ</v>
          </cell>
        </row>
        <row r="10628">
          <cell r="L10628" t="str">
            <v>v3_050202V03F04</v>
          </cell>
          <cell r="M10628" t="str">
            <v>ความร่วมมือระหว่างภาครัฐและเอกชน</v>
          </cell>
        </row>
        <row r="10629">
          <cell r="L10629" t="str">
            <v>v3_050202V04F01</v>
          </cell>
          <cell r="M10629" t="str">
            <v>สมรรถนะและศักยภาพความพร้อมของบุคลากร</v>
          </cell>
        </row>
        <row r="10630">
          <cell r="L10630" t="str">
            <v>v3_050202V04F02</v>
          </cell>
          <cell r="M10630" t="str">
            <v>ฐานข้อมูลเชิงลึกที่เกี่ยวข้อง</v>
          </cell>
        </row>
        <row r="10631">
          <cell r="L10631" t="str">
            <v>v3_050202V04F03</v>
          </cell>
          <cell r="M10631" t="str">
            <v>นโยบายและมาตรการที่สนับสนุนการจัดประชุมนานาชาติ</v>
          </cell>
        </row>
        <row r="10632">
          <cell r="L10632" t="str">
            <v>v3_050301V01F01</v>
          </cell>
          <cell r="M10632" t="str">
            <v>มาตรฐานและความปลอดภัยของสินค้าและบริการ</v>
          </cell>
        </row>
        <row r="10633">
          <cell r="L10633" t="str">
            <v>v3_050301V01F02</v>
          </cell>
          <cell r="M10633" t="str">
            <v>มาตรฐานสถานประกอบการ</v>
          </cell>
        </row>
        <row r="10634">
          <cell r="L10634" t="str">
            <v>v3_050301V01F03</v>
          </cell>
          <cell r="M10634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635">
          <cell r="L10635" t="str">
            <v>v3_050301V02F01</v>
          </cell>
          <cell r="M10635" t="str">
            <v>มาตรฐานวิชาชีพของบุคลากร</v>
          </cell>
        </row>
        <row r="10636">
          <cell r="L10636" t="str">
            <v>v3_050301V02F02</v>
          </cell>
          <cell r="M10636" t="str">
            <v>บุคลากรทางการแพทย์มีชื่อเสียงและเป็นที่ยอมรับ</v>
          </cell>
        </row>
        <row r="10637">
          <cell r="L10637" t="str">
            <v>v3_050301V02F03</v>
          </cell>
          <cell r="M10637" t="str">
            <v>คุณภาพและความหลากหลายของบุคลากรทางการแพทย์</v>
          </cell>
        </row>
        <row r="10638">
          <cell r="L10638" t="str">
            <v>v3_050301V03F01</v>
          </cell>
          <cell r="M10638" t="str">
            <v>การดูแลสุขภาพของนักท่องเที่ยวแบบครบวงจร</v>
          </cell>
        </row>
        <row r="10639">
          <cell r="L10639" t="str">
            <v>v3_050301V03F02</v>
          </cell>
          <cell r="M10639" t="str">
            <v>ความครอบคลุมของเครือข่ายการท่องเที่ยวที่เชื่อมโยงกัน</v>
          </cell>
        </row>
        <row r="10640">
          <cell r="L10640" t="str">
            <v>v3_050301V03F03</v>
          </cell>
          <cell r="M10640" t="str">
            <v>การอำนวยสะดวกในการเดินทางของนักท่องเที่ยว</v>
          </cell>
        </row>
        <row r="10641">
          <cell r="L10641" t="str">
            <v>v3_050301V04F01</v>
          </cell>
          <cell r="M10641" t="str">
            <v>การตระหนักถึงความสำคัญและยอมรับในมาตรฐานสาธารณสุข</v>
          </cell>
        </row>
        <row r="10642">
          <cell r="L10642" t="str">
            <v>v3_050301V04F02</v>
          </cell>
          <cell r="M10642" t="str">
            <v>เครื่องมือทางการตลาดที่สอดคล้องกับกลุ่มเป้าหมายเฉพาะ</v>
          </cell>
        </row>
        <row r="10643">
          <cell r="L10643" t="str">
            <v>v3_050301V05F01</v>
          </cell>
          <cell r="M10643" t="str">
            <v>ฐานข้อมูลที่เกี่ยวข้อง</v>
          </cell>
        </row>
        <row r="10644">
          <cell r="L10644" t="str">
            <v>v3_050301V05F02</v>
          </cell>
          <cell r="M10644" t="str">
            <v>ความเชื่อมั่นต่อภาพลักษณ์สินค้า บริการ สถานประกอบการ</v>
          </cell>
        </row>
        <row r="10645">
          <cell r="L10645" t="str">
            <v>v3_050302V01F01</v>
          </cell>
          <cell r="M10645" t="str">
            <v>มาตรฐานและความปลอดภัยของสินค้าและบริการ</v>
          </cell>
        </row>
        <row r="10646">
          <cell r="L10646" t="str">
            <v>v3_050302V01F02</v>
          </cell>
          <cell r="M10646" t="str">
            <v>มาตรฐานสถานประกอบการ</v>
          </cell>
        </row>
        <row r="10647">
          <cell r="L10647" t="str">
            <v>v3_050302V01F03</v>
          </cell>
          <cell r="M10647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648">
          <cell r="L10648" t="str">
            <v>v3_050302V02F01</v>
          </cell>
          <cell r="M10648" t="str">
            <v>มาตรฐานวิชาชีพของบุคลากร</v>
          </cell>
        </row>
        <row r="10649">
          <cell r="L10649" t="str">
            <v>v3_050302V02F02</v>
          </cell>
          <cell r="M10649" t="str">
            <v>บุคลากรทางการแพทย์มีชื่อเสียงและเป็นที่ยอมรับ</v>
          </cell>
        </row>
        <row r="10650">
          <cell r="L10650" t="str">
            <v>v3_050302V02F03</v>
          </cell>
          <cell r="M10650" t="str">
            <v>คุณภาพและความหลากหลายของบุคลากรทางการแพทย์</v>
          </cell>
        </row>
        <row r="10651">
          <cell r="L10651" t="str">
            <v>v3_050302V03F01</v>
          </cell>
          <cell r="M10651" t="str">
            <v>การดูแลสุขภาพของนักท่องเที่ยวแบบครบวงจร</v>
          </cell>
        </row>
        <row r="10652">
          <cell r="L10652" t="str">
            <v>v3_050302V03F02</v>
          </cell>
          <cell r="M10652" t="str">
            <v>ความครอบคลุมของเครือข่ายการท่องเที่ยวที่เชื่อมโยงกัน</v>
          </cell>
        </row>
        <row r="10653">
          <cell r="L10653" t="str">
            <v>v3_050302V03F03</v>
          </cell>
          <cell r="M10653" t="str">
            <v>การอำนวยสะดวกในการเดินทางของนักท่องเที่ยว</v>
          </cell>
        </row>
        <row r="10654">
          <cell r="L10654" t="str">
            <v>v3_050302V04F01</v>
          </cell>
          <cell r="M10654" t="str">
            <v>การตระหนักถึงความสำคัญและยอมรับในมาตรฐานสาธารณสุข</v>
          </cell>
        </row>
        <row r="10655">
          <cell r="L10655" t="str">
            <v>v3_050302V04F02</v>
          </cell>
          <cell r="M10655" t="str">
            <v>เครื่องมือทางการตลาดที่สอดคล้องกับกลุ่มเป้าหมายเฉพาะ</v>
          </cell>
        </row>
        <row r="10656">
          <cell r="L10656" t="str">
            <v>v3_050302V05F01</v>
          </cell>
          <cell r="M10656" t="str">
            <v>ฐานข้อมูลที่เกี่ยวข้อง</v>
          </cell>
        </row>
        <row r="10657">
          <cell r="L10657" t="str">
            <v>v3_050302V05F02</v>
          </cell>
          <cell r="M10657" t="str">
            <v>ความเชื่อมั่นต่อภาพลักษณ์สินค้า บริการ สถานประกอบการ</v>
          </cell>
        </row>
        <row r="10658">
          <cell r="L10658" t="str">
            <v>v3_050303V01F01</v>
          </cell>
          <cell r="M10658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0659">
          <cell r="L10659" t="str">
            <v>v3_050303V01F02</v>
          </cell>
          <cell r="M10659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0660">
          <cell r="L10660" t="str">
            <v>v3_050303V02F01</v>
          </cell>
          <cell r="M10660" t="str">
            <v>ความเชื่อมั่นด้านการบริการทางการแพทย์</v>
          </cell>
        </row>
        <row r="10661">
          <cell r="L10661" t="str">
            <v>v3_050303V02F02</v>
          </cell>
          <cell r="M10661" t="str">
            <v>ความตระหนักรู้ต่อการดูแล รักษา สุขภาพ</v>
          </cell>
        </row>
        <row r="10662">
          <cell r="L10662" t="str">
            <v>v3_050303V02F03</v>
          </cell>
          <cell r="M10662" t="str">
            <v>ประชาชนเข้าถึงข้อมูลบริการทางการแพทย์และการท่องเที่ยวเชิงสุขภาพ</v>
          </cell>
        </row>
        <row r="10663">
          <cell r="L10663" t="str">
            <v>v3_050303V03F01</v>
          </cell>
          <cell r="M10663" t="str">
            <v>กฎหมาย/มาตรการที่เอื้อต่อการเปิดสถานประกอบการด้านการท่องเที่ยวเชิงสุขภาพและบริการทางการแพทย์</v>
          </cell>
        </row>
        <row r="10664">
          <cell r="L10664" t="str">
            <v>v3_050301V03F02</v>
          </cell>
          <cell r="M10664" t="str">
            <v>ความครอบคลุมของเครือข่ายการท่องเที่ยวที่เชื่อมโยงกัน</v>
          </cell>
        </row>
        <row r="10665">
          <cell r="L10665" t="str">
            <v>v3_050401V01F01</v>
          </cell>
          <cell r="M10665" t="str">
            <v>เส้นทางเชื่อมโยงจากท่าเรือไปยังแหล่งท่องเที่ยว</v>
          </cell>
        </row>
        <row r="10666">
          <cell r="L10666" t="str">
            <v>v3_050401V01F02</v>
          </cell>
          <cell r="M10666" t="str">
            <v>ศักยภาพแหล่งท่องเที่ยว</v>
          </cell>
        </row>
        <row r="10667">
          <cell r="L10667" t="str">
            <v>v3_050401V01F03</v>
          </cell>
          <cell r="M10667" t="str">
            <v>ขีดความสามารถในการรองรับนักท่องเที่ยว</v>
          </cell>
        </row>
        <row r="10668">
          <cell r="L10668" t="str">
            <v>v3_050401V02F01</v>
          </cell>
          <cell r="M10668" t="str">
            <v>ท่าเรือเริ่มต้นหรือปลายทางของการท่องเที่ยวสำราญทางน้ำ</v>
          </cell>
        </row>
        <row r="10669">
          <cell r="L10669" t="str">
            <v>v3_050401V02F02</v>
          </cell>
          <cell r="M10669" t="str">
            <v>ศักยภาพของผู้ให้บริการการท่องเที่ยวสำราญทางน้ำ</v>
          </cell>
        </row>
        <row r="10670">
          <cell r="L10670" t="str">
            <v>v3_050401V02F03</v>
          </cell>
          <cell r="M10670" t="str">
            <v>เครือข่ายธุรกิจระหว่างภาคเอกชน</v>
          </cell>
        </row>
        <row r="10671">
          <cell r="L10671" t="str">
            <v>v3_050401V02F04</v>
          </cell>
          <cell r="M10671" t="str">
            <v>ศักยภาพของอุตสาหกรรมและบริการเชื่อมโยง</v>
          </cell>
        </row>
        <row r="10672">
          <cell r="L10672" t="str">
            <v>v3_050401V03F01</v>
          </cell>
          <cell r="M10672" t="str">
            <v>การสื่อสาร สร้างการรับรู้ แหล่งท่องเที่ยวสำราญทางน้ำ</v>
          </cell>
        </row>
        <row r="10673">
          <cell r="L10673" t="str">
            <v>v3_050401V03F02</v>
          </cell>
          <cell r="M10673" t="str">
            <v>กิจกรรมการตลาดที่เหมาะสม</v>
          </cell>
        </row>
        <row r="10674">
          <cell r="L10674" t="str">
            <v>v3_050401V03F03</v>
          </cell>
          <cell r="M10674" t="str">
            <v>การจัดงานที่สอดคล้องกับช่วงเวลาเทียบท่าของเรือท่องเที่ยว</v>
          </cell>
        </row>
        <row r="10675">
          <cell r="L10675" t="str">
            <v>v3_050401V03F04</v>
          </cell>
          <cell r="M10675" t="str">
            <v>เส้นทางการท่องเที่ยวแห่งใหม่ในประเทศไทย</v>
          </cell>
        </row>
        <row r="10676">
          <cell r="L10676" t="str">
            <v>v3_050401V04F01</v>
          </cell>
          <cell r="M10676" t="str">
            <v>ท่าเรือและร่องน้ำเพื่อรองรับเรือท่องเที่ยวขนาดต่าง ๆ</v>
          </cell>
        </row>
        <row r="10677">
          <cell r="L10677" t="str">
            <v>v3_050401V04F02</v>
          </cell>
          <cell r="M10677" t="str">
            <v>ฐานข้อมูลด้านการท่องเที่ยวสำราญทางน้ำ</v>
          </cell>
        </row>
        <row r="10678">
          <cell r="L10678" t="str">
            <v>v3_050401V04F03</v>
          </cell>
          <cell r="M10678" t="str">
            <v>การอำนวยความสะดวกในการประกอบธุรกิจสำราญทางน้ำ</v>
          </cell>
        </row>
        <row r="10679">
          <cell r="L10679" t="str">
            <v>v3_050401V04F04</v>
          </cell>
          <cell r="M10679" t="str">
            <v>กฎหมาย นโยบาย มาตรการที่เอื้อต่อการท่องเที่ยวสำราญทางน้ำ</v>
          </cell>
        </row>
        <row r="10680">
          <cell r="L10680" t="str">
            <v>v3_050401V04F05</v>
          </cell>
          <cell r="M10680" t="str">
            <v>ศักยภาพของบุคลากรด้านการท่องเที่ยวทางน้ำ</v>
          </cell>
        </row>
        <row r="10681">
          <cell r="L10681" t="str">
            <v>v3_050402V01F01</v>
          </cell>
          <cell r="M10681" t="str">
            <v>ศักยภาพแหล่งท่องเที่ยวทางน้ำที่สามารถดึงดูดนักท่องเที่ยว</v>
          </cell>
        </row>
        <row r="10682">
          <cell r="L10682" t="str">
            <v>v3_050402V01F02</v>
          </cell>
          <cell r="M10682" t="str">
            <v>การสงวนพื้นที่ที่มีศักยภาพและเหมาะสมในการพัฒนาท่าเรือ</v>
          </cell>
        </row>
        <row r="10683">
          <cell r="L10683" t="str">
            <v>v3_050402V02F01</v>
          </cell>
          <cell r="M10683" t="str">
            <v>การส่งเสริมการลงทุนของภาคเอกชนในธุรกิจที่เกี่ยวเนื่อง</v>
          </cell>
        </row>
        <row r="10684">
          <cell r="L10684" t="str">
            <v>v3_050402V02F02</v>
          </cell>
          <cell r="M10684" t="str">
            <v>ความร่วมมือระหว่างภาครัฐ เอกชน ภาคีการพัฒนาต่าง ๆ และประชาชน</v>
          </cell>
        </row>
        <row r="10685">
          <cell r="L10685" t="str">
            <v>v3_050402V03F01</v>
          </cell>
          <cell r="M10685" t="str">
            <v>โครงสร้างพื้นฐานและสิ่งอำนวยความสะดวกที่มีประสิทธิภาพ</v>
          </cell>
        </row>
        <row r="10686">
          <cell r="L10686" t="str">
            <v>v3_050402V03F02</v>
          </cell>
          <cell r="M10686" t="str">
            <v>กฎหมาย มาตรการ นโยบายที่เอื้อต่อการพัฒนาท่าเรือท่องเที่ยว</v>
          </cell>
        </row>
        <row r="10687">
          <cell r="L10687" t="str">
            <v>v3_050402V03F03</v>
          </cell>
          <cell r="M10687" t="str">
            <v>ประสิทธิภาพของการบริหารจัดการท่าเรือและพื้นที่หลังท่าเรือ</v>
          </cell>
        </row>
        <row r="10688">
          <cell r="L10688" t="str">
            <v>v3_050501V01F01</v>
          </cell>
          <cell r="M10688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0689">
          <cell r="L10689" t="str">
            <v>v3_050501V01F02</v>
          </cell>
          <cell r="M10689" t="str">
            <v>กฎหมายที่เอื้ออำนวยต่อการเดินทางระหว่างประเทศอาเซียน</v>
          </cell>
        </row>
        <row r="10690">
          <cell r="L10690" t="str">
            <v>v3_050501V01F03</v>
          </cell>
          <cell r="M10690" t="str">
            <v>นโยบาย มาตรการที่เอื้อต่อการรองรับนักท่องเที่ยวต่างชาติ</v>
          </cell>
        </row>
        <row r="10691">
          <cell r="L10691" t="str">
            <v>v3_050501V02F01</v>
          </cell>
          <cell r="M10691" t="str">
            <v>ความหลากหลายของแหล่งท่องเที่ยวเชื่อมโยงภูมิภาค</v>
          </cell>
        </row>
        <row r="10692">
          <cell r="L10692" t="str">
            <v>v3_050501V02F02</v>
          </cell>
          <cell r="M10692" t="str">
            <v>เรื่องราวที่เชื่อมโยงแหล่งท่องเที่ยวในภูมิภาค</v>
          </cell>
        </row>
        <row r="10693">
          <cell r="L10693" t="str">
            <v>v3_050501V02F03</v>
          </cell>
          <cell r="M10693" t="str">
            <v>จุดแวะพักรถโดยสารระหว่างประเทศที่ได้มาตรฐาน</v>
          </cell>
        </row>
        <row r="10694">
          <cell r="L10694" t="str">
            <v>v3_050501V03F01</v>
          </cell>
          <cell r="M10694" t="str">
            <v>สิ่งอำนวยความสะดวกในการเดินทางข้ามพรมแดน</v>
          </cell>
        </row>
        <row r="10695">
          <cell r="L10695" t="str">
            <v>v3_050501V03F02</v>
          </cell>
          <cell r="M10695" t="str">
            <v>ประสิทธิภาพโครงสร้างพื้นฐานและอำนวยความสะดวกในการคมนาคมขนส่ง</v>
          </cell>
        </row>
        <row r="10696">
          <cell r="L10696" t="str">
            <v>v3_050501V03F03</v>
          </cell>
          <cell r="M10696" t="str">
            <v>ความครอบคลุมของเครือข่ายการท่องเที่ยวที่เชื่อมโยงกัน</v>
          </cell>
        </row>
        <row r="10697">
          <cell r="L10697" t="str">
            <v>v3_050501V04F01</v>
          </cell>
          <cell r="M10697" t="str">
            <v>ความตระหนักรู้และประสิทธิภาพการเผยแพร่ข้อมูลข่าวสาร</v>
          </cell>
        </row>
        <row r="10698">
          <cell r="L10698" t="str">
            <v>v3_050501V04F02</v>
          </cell>
          <cell r="M10698" t="str">
            <v>การดึงดูดกลุ่มตลาดเป้าหมายที่หลากหลาย</v>
          </cell>
        </row>
        <row r="10699">
          <cell r="L10699" t="str">
            <v>v3_050501V04F03</v>
          </cell>
          <cell r="M10699" t="str">
            <v>เครื่องมือทางการตลาดที่เหมาะสม</v>
          </cell>
        </row>
        <row r="10700">
          <cell r="L10700" t="str">
            <v>v3_050601V01F01</v>
          </cell>
          <cell r="M10700" t="str">
            <v>สมรรถนะและศักยภาพบุคลากรด้านการท่องเที่ยว</v>
          </cell>
        </row>
        <row r="10701">
          <cell r="L10701" t="str">
            <v>v3_050601V01F02</v>
          </cell>
          <cell r="M10701" t="str">
            <v>ความครอบคลุมของเครือข่ายในพื้นที่ ในการช่วยเหลือนักท่องเที่ยว</v>
          </cell>
        </row>
        <row r="10702">
          <cell r="L10702" t="str">
            <v>v3_050601V01F03</v>
          </cell>
          <cell r="M10702" t="str">
            <v>มาตรฐาน และความปลอดภัยของสิ่งอำนวยความสะดวก</v>
          </cell>
        </row>
        <row r="10703">
          <cell r="L10703" t="str">
            <v>v3_050601V01F04</v>
          </cell>
          <cell r="M10703" t="str">
            <v>ระบบการให้ความช่วยเหลือนักท่องเที่ยว</v>
          </cell>
        </row>
        <row r="10704">
          <cell r="L10704" t="str">
            <v>v3_050601V01F05</v>
          </cell>
          <cell r="M10704" t="str">
            <v>เทคโนโลยีสารสนเทศ/ฐานข้อมูลที่เกี่ยวข้อง</v>
          </cell>
        </row>
        <row r="10705">
          <cell r="L10705" t="str">
            <v>v3_050601V02F01</v>
          </cell>
          <cell r="M10705" t="str">
            <v>การบังคับใช้กฎหมายอย่างเคร่งครัด</v>
          </cell>
        </row>
        <row r="10706">
          <cell r="L10706" t="str">
            <v>v3_050601V02F02</v>
          </cell>
          <cell r="M10706" t="str">
            <v>กฎหมาย นโยบาย มาตรการเพื่อรองรับการช่วยเหลือนักท่องเที่ยว</v>
          </cell>
        </row>
        <row r="10707">
          <cell r="L10707" t="str">
            <v>v3_050601V02F03</v>
          </cell>
          <cell r="M10707" t="str">
            <v>ความตระหนักรู้ด้านความปลอดภัยในการท่องเที่ยว</v>
          </cell>
        </row>
        <row r="10708">
          <cell r="L10708" t="str">
            <v>v3_050601V03F01</v>
          </cell>
          <cell r="M10708" t="str">
            <v>มาตรฐานของแหล่งท่องเที่ยวและสิ่งอำนวยความสะดวก</v>
          </cell>
        </row>
        <row r="10709">
          <cell r="L10709" t="str">
            <v>v3_050601V03F02</v>
          </cell>
          <cell r="M10709" t="str">
            <v>การบริหารจัดการด้านสุขอนามัยและความปลอดภัยของนักท่องเที่ยว</v>
          </cell>
        </row>
        <row r="10710">
          <cell r="L10710" t="str">
            <v>v3_050602V01F01</v>
          </cell>
          <cell r="M10710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0711">
          <cell r="L10711" t="str">
            <v>v3_050602V01F02</v>
          </cell>
          <cell r="M10711" t="str">
            <v>โครงข่ายการคมนาคมที่เชื่อมโยงและการเข้าถึงแหล่งท่องเที่ยวสะดวกสบาย</v>
          </cell>
        </row>
        <row r="10712">
          <cell r="L10712" t="str">
            <v>v3_050602V02F01</v>
          </cell>
          <cell r="M10712" t="str">
            <v>บริการสาธารณะและสาธารณูปโภคในแหล่งท่องเที่ยว</v>
          </cell>
        </row>
        <row r="10713">
          <cell r="L10713" t="str">
            <v>v3_050602V02F02</v>
          </cell>
          <cell r="M10713" t="str">
            <v>ศูนย์บริการข้อมูลนักท่องเที่ยว</v>
          </cell>
        </row>
        <row r="10714">
          <cell r="L10714" t="str">
            <v>v3_050602V02F03</v>
          </cell>
          <cell r="M10714" t="str">
            <v>ความหลากหลายของช่องทางในการให้บริการทางการเงิน</v>
          </cell>
        </row>
        <row r="10715">
          <cell r="L10715" t="str">
            <v>v3_050602V02F04</v>
          </cell>
          <cell r="M10715" t="str">
            <v>ความสะดวกในการเข้าถึงเทคโนโลยีสารสนเทศ</v>
          </cell>
        </row>
        <row r="10716">
          <cell r="L10716" t="str">
            <v>v3_050602V03F01</v>
          </cell>
          <cell r="M10716" t="str">
            <v>การบังคับใช้กฎหมายอย่างเคร่งครัด</v>
          </cell>
        </row>
        <row r="10717">
          <cell r="L10717" t="str">
            <v>v3_050602V03F02</v>
          </cell>
          <cell r="M10717" t="str">
            <v>การมีส่วนร่วมของภาคีการพัฒนาต่าง ๆ</v>
          </cell>
        </row>
        <row r="10718">
          <cell r="L10718" t="str">
            <v>v3_050602V03F03</v>
          </cell>
          <cell r="M10718" t="str">
            <v>ฐานข้อมูลเชิงลึกที่เกี่ยวข้อง</v>
          </cell>
        </row>
        <row r="10719">
          <cell r="L10719" t="str">
            <v>v3_050602V03F04</v>
          </cell>
          <cell r="M10719" t="str">
            <v>ศักยภาพผู้ให้บริการ</v>
          </cell>
        </row>
        <row r="10720">
          <cell r="L10720" t="str">
            <v>v3_050603V01F01</v>
          </cell>
          <cell r="M10720" t="str">
            <v>กิจกรรมการท่องเที่ยวที่เป็นมิตรต่อสิ่งแวดล้อม</v>
          </cell>
        </row>
        <row r="10721">
          <cell r="L10721" t="str">
            <v>v3_050603V01F02</v>
          </cell>
          <cell r="M10721" t="str">
            <v>ความพร้อมและมาตรฐานของสิ่งอำนวยความสะดวกในแหล่งท่องเที่ยว</v>
          </cell>
        </row>
        <row r="10722">
          <cell r="L10722" t="str">
            <v>v3_050603V01F03</v>
          </cell>
          <cell r="M10722" t="str">
            <v>การควบคุมผลกระทบจากการท่องเที่ยว</v>
          </cell>
        </row>
        <row r="10723">
          <cell r="L10723" t="str">
            <v>v3_050603V02F01</v>
          </cell>
          <cell r="M10723" t="str">
            <v>ความเป็นเจ้าของในพื้นที่</v>
          </cell>
        </row>
        <row r="10724">
          <cell r="L10724" t="str">
            <v>v3_050603V02F02</v>
          </cell>
          <cell r="M10724" t="str">
            <v>ความตระหนักถึงความรับผิดชอบต่อสังคมและสิ่งแวดล้อม</v>
          </cell>
        </row>
        <row r="10725">
          <cell r="L10725" t="str">
            <v>v3_050603V02F03</v>
          </cell>
          <cell r="M10725" t="str">
            <v>กลไกการมีส่วนร่วมที่เหมาะสม</v>
          </cell>
        </row>
        <row r="10726">
          <cell r="L10726" t="str">
            <v>v3_050603V03F01</v>
          </cell>
          <cell r="M10726" t="str">
            <v>ความตระหนักถึงความรับผิดชอบต่อสังคมและสิ่งแวดล้อม</v>
          </cell>
        </row>
        <row r="10727">
          <cell r="L10727" t="str">
            <v>v3_050603V03F02</v>
          </cell>
          <cell r="M10727" t="str">
            <v>ความเข้าใจในบริบทสังคมของพื้นที่</v>
          </cell>
        </row>
        <row r="10728">
          <cell r="L10728" t="str">
            <v>v3_050603V04F01</v>
          </cell>
          <cell r="M10728" t="str">
            <v>ความตระหนักรู้และความเข้าใจของทุกภาคีที่เกี่ยวข้อง</v>
          </cell>
        </row>
        <row r="10729">
          <cell r="L10729" t="str">
            <v>v3_050603V04F02</v>
          </cell>
          <cell r="M10729" t="str">
            <v>ขีดความสามารถในการบริหารจัดการแหล่งท่องเที่ยว</v>
          </cell>
        </row>
        <row r="10730">
          <cell r="L10730" t="str">
            <v>v3_050603V04F03</v>
          </cell>
          <cell r="M10730" t="str">
            <v>กฎหมาย นโยบาย มาตรการที่เอื้อต่อการท่องเที่ยวที่มีความรับผิดชอบต่อสังคมและสิ่งแวดล้อม</v>
          </cell>
        </row>
        <row r="10731">
          <cell r="L10731" t="str">
            <v>v3_050603V04F04</v>
          </cell>
          <cell r="M10731" t="str">
            <v>ความสามารถการปรับตัวของภาคอุตสาหกรรมการท่องเที่ยวของประเทศ</v>
          </cell>
        </row>
        <row r="10732">
          <cell r="L10732" t="str">
            <v>v3_050603V04F05</v>
          </cell>
          <cell r="M10732" t="str">
            <v>ฐานข้อมูลทรัพยากรธรรมชาติและสิ่งแวดล้อมเพื่อการท่องเที่ยว</v>
          </cell>
        </row>
        <row r="10733">
          <cell r="L10733" t="str">
            <v>v3_050101V02F01</v>
          </cell>
          <cell r="M10733" t="str">
            <v>ความคิดสร้างสรรค์ ศิลปะ วัฒนธรรม และองค์ความรู้ของท้องถิ่น</v>
          </cell>
        </row>
        <row r="10734">
          <cell r="L10734" t="str">
            <v>v3_050101V02F02</v>
          </cell>
          <cell r="M10734" t="str">
            <v>ศักยภาพชุมชน และผู้ประกอบการ</v>
          </cell>
        </row>
        <row r="10735">
          <cell r="L10735" t="str">
            <v>v3_050101V03F03</v>
          </cell>
          <cell r="M10735" t="str">
            <v>กิจกรรมการท่องเที่ยวที่สร้างสรรค์</v>
          </cell>
        </row>
        <row r="10736">
          <cell r="L10736" t="str">
            <v>v3_050101V04F01</v>
          </cell>
          <cell r="M10736" t="str">
            <v>สมรรถนะและศักยภาพความพร้อมของบุคลากรการท่องเที่ยวในชุมชน</v>
          </cell>
        </row>
        <row r="10737">
          <cell r="L10737" t="str">
            <v>v3_050102V01F01</v>
          </cell>
          <cell r="M10737" t="str">
            <v>บรรยากาศของเมืองที่ส่งเสริมให้เกิดความคิดสร้างสรรค์</v>
          </cell>
        </row>
        <row r="10738">
          <cell r="L10738" t="str">
            <v>v3_050201V01F01</v>
          </cell>
          <cell r="M10738" t="str">
            <v>ศักยภาพสินค้าและบริการ</v>
          </cell>
        </row>
        <row r="10739">
          <cell r="L10739" t="str">
            <v>v3_050201V01F03</v>
          </cell>
          <cell r="M10739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0740">
          <cell r="L10740" t="str">
            <v>v3_050301V01F03</v>
          </cell>
          <cell r="M10740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741">
          <cell r="L10741" t="str">
            <v>v3_050401V01F01</v>
          </cell>
          <cell r="M10741" t="str">
            <v>เส้นทางเชื่อมโยงจากท่าเรือไปยังแหล่งท่องเที่ยว</v>
          </cell>
        </row>
        <row r="10742">
          <cell r="L10742" t="str">
            <v>v3_050401V01F02</v>
          </cell>
          <cell r="M10742" t="str">
            <v>ศักยภาพแหล่งท่องเที่ยว</v>
          </cell>
        </row>
        <row r="10743">
          <cell r="L10743" t="str">
            <v>v3_050401V02F02</v>
          </cell>
          <cell r="M10743" t="str">
            <v>ศักยภาพของผู้ให้บริการการท่องเที่ยวสำราญทางน้ำ</v>
          </cell>
        </row>
        <row r="10744">
          <cell r="L10744" t="str">
            <v>v3_050401V04F05</v>
          </cell>
          <cell r="M10744" t="str">
            <v>ศักยภาพของบุคลากรด้านการท่องเที่ยวทางน้ำ</v>
          </cell>
        </row>
        <row r="10745">
          <cell r="L10745" t="str">
            <v>v3_050603V01F01</v>
          </cell>
          <cell r="M10745" t="str">
            <v>กิจกรรมการท่องเที่ยวที่เป็นมิตรต่อสิ่งแวดล้อม</v>
          </cell>
        </row>
        <row r="10746">
          <cell r="L10746" t="str">
            <v>v3_050101V01F02</v>
          </cell>
          <cell r="M10746" t="str">
            <v>การวิจัยเชิงพื้นที่บนฐานข้อมูลเชิงประจักษ์</v>
          </cell>
        </row>
        <row r="10747">
          <cell r="L10747" t="str">
            <v>v3_050101V02F01</v>
          </cell>
          <cell r="M10747" t="str">
            <v>ความคิดสร้างสรรค์ ศิลปะ วัฒนธรรม และองค์ความรู้ของท้องถิ่น</v>
          </cell>
        </row>
        <row r="10748">
          <cell r="L10748" t="str">
            <v>v3_050101V02F02</v>
          </cell>
          <cell r="M10748" t="str">
            <v>ศักยภาพชุมชน และผู้ประกอบการ</v>
          </cell>
        </row>
        <row r="10749">
          <cell r="L10749" t="str">
            <v>v3_050101V04F02</v>
          </cell>
          <cell r="M10749" t="str">
            <v>ฐานข้อมูลเชิงลึกที่เกี่ยวข้อง</v>
          </cell>
        </row>
        <row r="10750">
          <cell r="L10750" t="str">
            <v>v3_050102V02F01</v>
          </cell>
          <cell r="M10750" t="str">
            <v>วิธีการสมัยใหม่ในการผลิตสินค้าและบริการ</v>
          </cell>
        </row>
        <row r="10751">
          <cell r="L10751" t="str">
            <v>v3_050301V01F01</v>
          </cell>
          <cell r="M10751" t="str">
            <v>มาตรฐานและความปลอดภัยของสินค้าและบริการ</v>
          </cell>
        </row>
        <row r="10752">
          <cell r="L10752" t="str">
            <v>v3_050301V03F01</v>
          </cell>
          <cell r="M10752" t="str">
            <v>การดูแลสุขภาพของนักท่องเที่ยวแบบครบวงจร</v>
          </cell>
        </row>
        <row r="10753">
          <cell r="L10753" t="str">
            <v>v3_050101V02F02</v>
          </cell>
          <cell r="M10753" t="str">
            <v>ศักยภาพชุมชน และผู้ประกอบการ</v>
          </cell>
        </row>
        <row r="10754">
          <cell r="L10754" t="str">
            <v>v3_050101V03F03</v>
          </cell>
          <cell r="M10754" t="str">
            <v>กิจกรรมการท่องเที่ยวที่สร้างสรรค์</v>
          </cell>
        </row>
        <row r="10755">
          <cell r="L10755" t="str">
            <v>v3_050101V04F01</v>
          </cell>
          <cell r="M10755" t="str">
            <v>สมรรถนะและศักยภาพความพร้อมของบุคลากรการท่องเที่ยวในชุมชน</v>
          </cell>
        </row>
        <row r="10756">
          <cell r="L10756" t="str">
            <v>v3_050101V02F01</v>
          </cell>
          <cell r="M10756" t="str">
            <v>ความคิดสร้างสรรค์ ศิลปะ วัฒนธรรม และองค์ความรู้ของท้องถิ่น</v>
          </cell>
        </row>
        <row r="10757">
          <cell r="L10757" t="str">
            <v>v3_050101V04F01</v>
          </cell>
          <cell r="M10757" t="str">
            <v>สมรรถนะและศักยภาพความพร้อมของบุคลากรการท่องเที่ยวในชุมชน</v>
          </cell>
        </row>
        <row r="10758">
          <cell r="L10758" t="str">
            <v>v3_050101V04F03</v>
          </cell>
          <cell r="M10758" t="str">
            <v>การวิจัย เทคโนโลยี และนวัตกรรมที่เหมาะสม</v>
          </cell>
        </row>
        <row r="10759">
          <cell r="L10759" t="str">
            <v>v3_050102V01F02</v>
          </cell>
          <cell r="M10759" t="str">
            <v>ฐานทางวัฒนธรรมของเมืองและชุมชน</v>
          </cell>
        </row>
        <row r="10760">
          <cell r="L10760" t="str">
            <v>v3_050102V02F02</v>
          </cell>
          <cell r="M10760" t="str">
            <v>กิจกรรมสร้างสรรค์ และวัฒนธรรมภายในชุมชน</v>
          </cell>
        </row>
        <row r="10761">
          <cell r="L10761" t="str">
            <v>v3_050301V01F03</v>
          </cell>
          <cell r="M10761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762">
          <cell r="L10762" t="str">
            <v>v3_050301V03F01</v>
          </cell>
          <cell r="M10762" t="str">
            <v>การดูแลสุขภาพของนักท่องเที่ยวแบบครบวงจร</v>
          </cell>
        </row>
        <row r="10763">
          <cell r="L10763" t="str">
            <v>v3_050101V01F01</v>
          </cell>
          <cell r="M10763" t="str">
            <v>เครือข่ายความร่วมมือทางวิชาการ</v>
          </cell>
        </row>
        <row r="10764">
          <cell r="L10764" t="str">
            <v>v3_050101V01F03</v>
          </cell>
          <cell r="M10764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765">
          <cell r="L10765" t="str">
            <v>v3_050101V02F01</v>
          </cell>
          <cell r="M10765" t="str">
            <v>ความคิดสร้างสรรค์ ศิลปะ วัฒนธรรม และองค์ความรู้ของท้องถิ่น</v>
          </cell>
        </row>
        <row r="10766">
          <cell r="L10766" t="str">
            <v>v3_050101V02F02</v>
          </cell>
          <cell r="M10766" t="str">
            <v>ศักยภาพชุมชน และผู้ประกอบการ</v>
          </cell>
        </row>
        <row r="10767">
          <cell r="L10767" t="str">
            <v>v3_050102V01F02</v>
          </cell>
          <cell r="M10767" t="str">
            <v>ฐานทางวัฒนธรรมของเมืองและชุมชน</v>
          </cell>
        </row>
        <row r="10768">
          <cell r="L10768" t="str">
            <v>v3_050102V02F02</v>
          </cell>
          <cell r="M10768" t="str">
            <v>กิจกรรมสร้างสรรค์ และวัฒนธรรมภายในชุมชน</v>
          </cell>
        </row>
        <row r="10769">
          <cell r="L10769" t="str">
            <v>v3_050102V03F05</v>
          </cell>
          <cell r="M10769" t="str">
            <v>ศักยภาพของชุมชน</v>
          </cell>
        </row>
        <row r="10770">
          <cell r="L10770" t="str">
            <v>v3_050103V01F01</v>
          </cell>
          <cell r="M10770" t="str">
            <v>การสร้างสรรค์สินค้า ผลิตภัณฑ์ และบริการ</v>
          </cell>
        </row>
        <row r="10771">
          <cell r="L10771" t="str">
            <v>v3_050103V01F02</v>
          </cell>
          <cell r="M10771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772">
          <cell r="L10772" t="str">
            <v>v3_050103V02F01</v>
          </cell>
          <cell r="M10772" t="str">
            <v>การออกแบบสินค้าและตราสินค้าที่เหมาะสม</v>
          </cell>
        </row>
        <row r="10773">
          <cell r="L10773" t="str">
            <v>v3_050103V02F02</v>
          </cell>
          <cell r="M10773" t="str">
            <v>มาตรฐานสินค้าเป็นที่ยอมรับ</v>
          </cell>
        </row>
        <row r="10774">
          <cell r="L10774" t="str">
            <v>v3_050103V02F03</v>
          </cell>
          <cell r="M10774" t="str">
            <v>สินค้าที่สอดคล้องกับความต้องการของตลาด</v>
          </cell>
        </row>
        <row r="10775">
          <cell r="L10775" t="str">
            <v>v3_050103V04F01</v>
          </cell>
          <cell r="M10775" t="str">
            <v>องค์ความรู้ นวัตกรรม เทคโนโลยี การออกแบบ และทรัพย์สินทางปัญญา</v>
          </cell>
        </row>
        <row r="10776">
          <cell r="L10776" t="str">
            <v>v3_050103V04F02</v>
          </cell>
          <cell r="M10776" t="str">
            <v>ศักยภาพของผู้ประกอบการ และวิสาหกิจชุมชน</v>
          </cell>
        </row>
        <row r="10777">
          <cell r="L10777" t="str">
            <v>v3_050103V04F03</v>
          </cell>
          <cell r="M10777" t="str">
            <v>การตลาดและการสื่อสารเอกลักษณ์ของชุมชนท้องถิ่นสู่กลุ่มเป้าหมาย</v>
          </cell>
        </row>
        <row r="10778">
          <cell r="L10778" t="str">
            <v>v3_050301V02F02</v>
          </cell>
          <cell r="M10778" t="str">
            <v>บุคลากรทางการแพทย์มีชื่อเสียงและเป็นที่ยอมรับ</v>
          </cell>
        </row>
        <row r="10779">
          <cell r="L10779" t="str">
            <v>v3_050301V05F02</v>
          </cell>
          <cell r="M10779" t="str">
            <v>ความเชื่อมั่นต่อภาพลักษณ์สินค้า บริการ สถานประกอบการ</v>
          </cell>
        </row>
        <row r="10780">
          <cell r="L10780" t="str">
            <v>v3_050101V01F03</v>
          </cell>
          <cell r="M10780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781">
          <cell r="L10781" t="str">
            <v>v3_050101V02F01</v>
          </cell>
          <cell r="M10781" t="str">
            <v>ความคิดสร้างสรรค์ ศิลปะ วัฒนธรรม และองค์ความรู้ของท้องถิ่น</v>
          </cell>
        </row>
        <row r="10782">
          <cell r="L10782" t="str">
            <v>v3_050102V04F03</v>
          </cell>
          <cell r="M10782" t="str">
            <v>เงินทุนสนับสนุนแก่ชุมชน เมือง และผู้ประกอบการ</v>
          </cell>
        </row>
        <row r="10783">
          <cell r="L10783" t="str">
            <v>v3_050103V01F01</v>
          </cell>
          <cell r="M10783" t="str">
            <v>การสร้างสรรค์สินค้า ผลิตภัณฑ์ และบริการ</v>
          </cell>
        </row>
        <row r="10784">
          <cell r="L10784" t="str">
            <v>v3_050103V01F02</v>
          </cell>
          <cell r="M10784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785">
          <cell r="L10785" t="str">
            <v>v3_050103V03F04</v>
          </cell>
          <cell r="M10785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786">
          <cell r="L10786" t="str">
            <v>v3_050103V04F01</v>
          </cell>
          <cell r="M10786" t="str">
            <v>องค์ความรู้ นวัตกรรม เทคโนโลยี การออกแบบ และทรัพย์สินทางปัญญา</v>
          </cell>
        </row>
        <row r="10787">
          <cell r="L10787" t="str">
            <v>v3_050201V01F01</v>
          </cell>
          <cell r="M10787" t="str">
            <v>ศักยภาพสินค้าและบริการ</v>
          </cell>
        </row>
        <row r="10788">
          <cell r="L10788" t="str">
            <v>v3_050201V01F03</v>
          </cell>
          <cell r="M10788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0789">
          <cell r="L10789" t="str">
            <v>v3_050301V01F01</v>
          </cell>
          <cell r="M10789" t="str">
            <v>มาตรฐานและความปลอดภัยของสินค้าและบริการ</v>
          </cell>
        </row>
        <row r="10790">
          <cell r="L10790" t="str">
            <v>v3_050301V01F02</v>
          </cell>
          <cell r="M10790" t="str">
            <v>มาตรฐานสถานประกอบการ</v>
          </cell>
        </row>
        <row r="10791">
          <cell r="L10791" t="str">
            <v>v3_050301V02F01</v>
          </cell>
          <cell r="M10791" t="str">
            <v>มาตรฐานวิชาชีพของบุคลากร</v>
          </cell>
        </row>
        <row r="10792">
          <cell r="L10792" t="str">
            <v>v3_050603V01F01</v>
          </cell>
          <cell r="M10792" t="str">
            <v>กิจกรรมการท่องเที่ยวที่เป็นมิตรต่อสิ่งแวดล้อม</v>
          </cell>
        </row>
        <row r="10793">
          <cell r="L10793" t="str">
            <v>v3_050101V01F01</v>
          </cell>
          <cell r="M10793" t="str">
            <v>เครือข่ายความร่วมมือทางวิชาการ</v>
          </cell>
        </row>
        <row r="10794">
          <cell r="L10794" t="str">
            <v>v3_050101V01F02</v>
          </cell>
          <cell r="M10794" t="str">
            <v>การวิจัยเชิงพื้นที่บนฐานข้อมูลเชิงประจักษ์</v>
          </cell>
        </row>
        <row r="10795">
          <cell r="L10795" t="str">
            <v>v3_050101V01F03</v>
          </cell>
          <cell r="M10795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796">
          <cell r="L10796" t="str">
            <v>v3_050101V02F01</v>
          </cell>
          <cell r="M10796" t="str">
            <v>ความคิดสร้างสรรค์ ศิลปะ วัฒนธรรม และองค์ความรู้ของท้องถิ่น</v>
          </cell>
        </row>
        <row r="10797">
          <cell r="L10797" t="str">
            <v>v3_050101V02F02</v>
          </cell>
          <cell r="M10797" t="str">
            <v>ศักยภาพชุมชน และผู้ประกอบการ</v>
          </cell>
        </row>
        <row r="10798">
          <cell r="L10798" t="str">
            <v>v3_050101V02F03</v>
          </cell>
          <cell r="M10798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799">
          <cell r="L10799" t="str">
            <v>v3_050101V02F04</v>
          </cell>
          <cell r="M10799" t="str">
            <v>มาตรฐานของแหล่งท่องเที่ยว สินค้า และบริการ</v>
          </cell>
        </row>
        <row r="10800">
          <cell r="L10800" t="str">
            <v>v3_050101V03F02</v>
          </cell>
          <cell r="M10800" t="str">
            <v>การสร้างความตระหนักรู้ของนักท่องเที่ยว</v>
          </cell>
        </row>
        <row r="10801">
          <cell r="L10801" t="str">
            <v>v3_050101V03F03</v>
          </cell>
          <cell r="M10801" t="str">
            <v>กิจกรรมการท่องเที่ยวที่สร้างสรรค์</v>
          </cell>
        </row>
        <row r="10802">
          <cell r="L10802" t="str">
            <v>v3_050101V04F01</v>
          </cell>
          <cell r="M10802" t="str">
            <v>สมรรถนะและศักยภาพความพร้อมของบุคลากรการท่องเที่ยวในชุมชน</v>
          </cell>
        </row>
        <row r="10803">
          <cell r="L10803" t="str">
            <v>v3_050102V01F02</v>
          </cell>
          <cell r="M10803" t="str">
            <v>ฐานทางวัฒนธรรมของเมืองและชุมชน</v>
          </cell>
        </row>
        <row r="10804">
          <cell r="L10804" t="str">
            <v>v3_050102V01F03</v>
          </cell>
          <cell r="M10804" t="str">
            <v>ฐานทางทรัพยากรธรรมชาติของเมืองและชุมชน</v>
          </cell>
        </row>
        <row r="10805">
          <cell r="L10805" t="str">
            <v>v3_050102V02F02</v>
          </cell>
          <cell r="M10805" t="str">
            <v>กิจกรรมสร้างสรรค์ และวัฒนธรรมภายในชุมชน</v>
          </cell>
        </row>
        <row r="10806">
          <cell r="L10806" t="str">
            <v>v3_050102V02F03</v>
          </cell>
          <cell r="M10806" t="str">
            <v>วิถีชีวิต และบรรยากาศ</v>
          </cell>
        </row>
        <row r="10807">
          <cell r="L10807" t="str">
            <v>v3_050102V02F04</v>
          </cell>
          <cell r="M10807" t="str">
            <v>เรื่องราวของชุมชน</v>
          </cell>
        </row>
        <row r="10808">
          <cell r="L10808" t="str">
            <v>v3_050102V03F02</v>
          </cell>
          <cell r="M10808" t="str">
            <v>การมีส่วนร่วมของภาคีการพัฒนา</v>
          </cell>
        </row>
        <row r="10809">
          <cell r="L10809" t="str">
            <v>v3_050102V03F05</v>
          </cell>
          <cell r="M10809" t="str">
            <v>ศักยภาพของชุมชน</v>
          </cell>
        </row>
        <row r="10810">
          <cell r="L10810" t="str">
            <v>v3_050103V01F01</v>
          </cell>
          <cell r="M10810" t="str">
            <v>การสร้างสรรค์สินค้า ผลิตภัณฑ์ และบริการ</v>
          </cell>
        </row>
        <row r="10811">
          <cell r="L10811" t="str">
            <v>v3_050103V01F02</v>
          </cell>
          <cell r="M10811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812">
          <cell r="L10812" t="str">
            <v>v3_050103V02F01</v>
          </cell>
          <cell r="M10812" t="str">
            <v>การออกแบบสินค้าและตราสินค้าที่เหมาะสม</v>
          </cell>
        </row>
        <row r="10813">
          <cell r="L10813" t="str">
            <v>v3_050103V02F02</v>
          </cell>
          <cell r="M10813" t="str">
            <v>มาตรฐานสินค้าเป็นที่ยอมรับ</v>
          </cell>
        </row>
        <row r="10814">
          <cell r="L10814" t="str">
            <v>v3_050103V02F03</v>
          </cell>
          <cell r="M10814" t="str">
            <v>สินค้าที่สอดคล้องกับความต้องการของตลาด</v>
          </cell>
        </row>
        <row r="10815">
          <cell r="L10815" t="str">
            <v>v3_050103V03F01</v>
          </cell>
          <cell r="M10815" t="str">
            <v>ความคุ้มครองทรัพย์สินทางปัญญา</v>
          </cell>
        </row>
        <row r="10816">
          <cell r="L10816" t="str">
            <v>v3_050103V03F02</v>
          </cell>
          <cell r="M10816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0817">
          <cell r="L10817" t="str">
            <v>v3_050103V03F04</v>
          </cell>
          <cell r="M10817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818">
          <cell r="L10818" t="str">
            <v>v3_050103V04F01</v>
          </cell>
          <cell r="M10818" t="str">
            <v>องค์ความรู้ นวัตกรรม เทคโนโลยี การออกแบบ และทรัพย์สินทางปัญญา</v>
          </cell>
        </row>
        <row r="10819">
          <cell r="L10819" t="str">
            <v>v3_050103V04F02</v>
          </cell>
          <cell r="M10819" t="str">
            <v>ศักยภาพของผู้ประกอบการ และวิสาหกิจชุมชน</v>
          </cell>
        </row>
        <row r="10820">
          <cell r="L10820" t="str">
            <v>v3_050201V01F01</v>
          </cell>
          <cell r="M10820" t="str">
            <v>ศักยภาพสินค้าและบริการ</v>
          </cell>
        </row>
        <row r="10821">
          <cell r="L10821" t="str">
            <v>v3_050201V04F02</v>
          </cell>
          <cell r="M10821" t="str">
            <v>เทคโนโลยี นวัตกรรม และระบบสารสนเทศที่เหมาะสม</v>
          </cell>
        </row>
        <row r="10822">
          <cell r="L10822" t="str">
            <v>v3_050301V03F01</v>
          </cell>
          <cell r="M10822" t="str">
            <v>การดูแลสุขภาพของนักท่องเที่ยวแบบครบวงจร</v>
          </cell>
        </row>
        <row r="10823">
          <cell r="L10823" t="str">
            <v>v3_050301V04F01</v>
          </cell>
          <cell r="M10823" t="str">
            <v>การตระหนักถึงความสำคัญและยอมรับในมาตรฐานสาธารณสุข</v>
          </cell>
        </row>
        <row r="10824">
          <cell r="L10824" t="str">
            <v>v3_050301V05F02</v>
          </cell>
          <cell r="M10824" t="str">
            <v>ความเชื่อมั่นต่อภาพลักษณ์สินค้า บริการ สถานประกอบการ</v>
          </cell>
        </row>
        <row r="10825">
          <cell r="L10825" t="str">
            <v>v3_050302V01F01</v>
          </cell>
          <cell r="M10825" t="str">
            <v>มาตรฐานและความปลอดภัยของสินค้าและบริการ</v>
          </cell>
        </row>
        <row r="10826">
          <cell r="L10826" t="str">
            <v>v3_050302V01F02</v>
          </cell>
          <cell r="M10826" t="str">
            <v>มาตรฐานสถานประกอบการ</v>
          </cell>
        </row>
        <row r="10827">
          <cell r="L10827" t="str">
            <v>v3_050302V03F01</v>
          </cell>
          <cell r="M10827" t="str">
            <v>การดูแลสุขภาพของนักท่องเที่ยวแบบครบวงจร</v>
          </cell>
        </row>
        <row r="10828">
          <cell r="L10828" t="str">
            <v>v3_050303V01F01</v>
          </cell>
          <cell r="M10828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0829">
          <cell r="L10829" t="str">
            <v>v3_050303V01F02</v>
          </cell>
          <cell r="M10829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0830">
          <cell r="L10830" t="str">
            <v>v3_050303V02F02</v>
          </cell>
          <cell r="M10830" t="str">
            <v>ความตระหนักรู้ต่อการดูแล รักษา สุขภาพ</v>
          </cell>
        </row>
        <row r="10831">
          <cell r="L10831" t="str">
            <v>v3_050303V02F03</v>
          </cell>
          <cell r="M10831" t="str">
            <v>ประชาชนเข้าถึงข้อมูลบริการทางการแพทย์และการท่องเที่ยวเชิงสุขภาพ</v>
          </cell>
        </row>
        <row r="10832">
          <cell r="L10832" t="str">
            <v>v3_050602V02F02</v>
          </cell>
          <cell r="M10832" t="str">
            <v>ศูนย์บริการข้อมูลนักท่องเที่ยว</v>
          </cell>
        </row>
        <row r="10833">
          <cell r="L10833" t="str">
            <v>v3_050602V02F04</v>
          </cell>
          <cell r="M10833" t="str">
            <v>ความสะดวกในการเข้าถึงเทคโนโลยีสารสนเทศ</v>
          </cell>
        </row>
        <row r="10834">
          <cell r="L10834" t="str">
            <v>v3_050602V03F02</v>
          </cell>
          <cell r="M10834" t="str">
            <v>การมีส่วนร่วมของภาคีการพัฒนาต่าง ๆ</v>
          </cell>
        </row>
        <row r="10835">
          <cell r="L10835" t="str">
            <v>v3_050602V03F04</v>
          </cell>
          <cell r="M10835" t="str">
            <v>ศักยภาพผู้ให้บริการ</v>
          </cell>
        </row>
        <row r="10836">
          <cell r="L10836" t="str">
            <v>v3_050603V01F01</v>
          </cell>
          <cell r="M10836" t="str">
            <v>กิจกรรมการท่องเที่ยวที่เป็นมิตรต่อสิ่งแวดล้อม</v>
          </cell>
        </row>
        <row r="10837">
          <cell r="L10837" t="str">
            <v>v3_050603V01F02</v>
          </cell>
          <cell r="M10837" t="str">
            <v>ความพร้อมและมาตรฐานของสิ่งอำนวยความสะดวกในแหล่งท่องเที่ยว</v>
          </cell>
        </row>
        <row r="10838">
          <cell r="L10838" t="str">
            <v>v3_050603V02F02</v>
          </cell>
          <cell r="M10838" t="str">
            <v>ความตระหนักถึงความรับผิดชอบต่อสังคมและสิ่งแวดล้อม</v>
          </cell>
        </row>
        <row r="10839">
          <cell r="L10839" t="str">
            <v>v3_050603V02F03</v>
          </cell>
          <cell r="M10839" t="str">
            <v>กลไกการมีส่วนร่วมที่เหมาะสม</v>
          </cell>
        </row>
        <row r="10840">
          <cell r="L10840" t="str">
            <v>v3_050603V03F01</v>
          </cell>
          <cell r="M10840" t="str">
            <v>ความตระหนักถึงความรับผิดชอบต่อสังคมและสิ่งแวดล้อม</v>
          </cell>
        </row>
        <row r="10841">
          <cell r="L10841" t="str">
            <v>v3_050101V01F01</v>
          </cell>
          <cell r="M10841" t="str">
            <v>เครือข่ายความร่วมมือทางวิชาการ</v>
          </cell>
        </row>
        <row r="10842">
          <cell r="L10842" t="str">
            <v>v3_050101V01F02</v>
          </cell>
          <cell r="M10842" t="str">
            <v>การวิจัยเชิงพื้นที่บนฐานข้อมูลเชิงประจักษ์</v>
          </cell>
        </row>
        <row r="10843">
          <cell r="L10843" t="str">
            <v>v3_050101V01F03</v>
          </cell>
          <cell r="M10843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844">
          <cell r="L10844" t="str">
            <v>v3_050101V02F02</v>
          </cell>
          <cell r="M10844" t="str">
            <v>ศักยภาพชุมชน และผู้ประกอบการ</v>
          </cell>
        </row>
        <row r="10845">
          <cell r="L10845" t="str">
            <v>v3_050101V02F03</v>
          </cell>
          <cell r="M10845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846">
          <cell r="L10846" t="str">
            <v>v3_050101V02F04</v>
          </cell>
          <cell r="M10846" t="str">
            <v>มาตรฐานของแหล่งท่องเที่ยว สินค้า และบริการ</v>
          </cell>
        </row>
        <row r="10847">
          <cell r="L10847" t="str">
            <v>v3_050101V03F03</v>
          </cell>
          <cell r="M10847" t="str">
            <v>กิจกรรมการท่องเที่ยวที่สร้างสรรค์</v>
          </cell>
        </row>
        <row r="10848">
          <cell r="L10848" t="str">
            <v>v3_050101V04F01</v>
          </cell>
          <cell r="M10848" t="str">
            <v>สมรรถนะและศักยภาพความพร้อมของบุคลากรการท่องเที่ยวในชุมชน</v>
          </cell>
        </row>
        <row r="10849">
          <cell r="L10849" t="str">
            <v>v3_050102V03F02</v>
          </cell>
          <cell r="M10849" t="str">
            <v>การมีส่วนร่วมของภาคีการพัฒนา</v>
          </cell>
        </row>
        <row r="10850">
          <cell r="L10850" t="str">
            <v>v3_050102V03F03</v>
          </cell>
          <cell r="M10850" t="str">
            <v>การวางแผนการพัฒนาพื้นที่</v>
          </cell>
        </row>
        <row r="10851">
          <cell r="L10851" t="str">
            <v>v3_050102V03F04</v>
          </cell>
          <cell r="M10851" t="str">
            <v>ความสามารถของพื้นที่ในการรองรับนักท่องเที่ยว</v>
          </cell>
        </row>
        <row r="10852">
          <cell r="L10852" t="str">
            <v>v3_050102V03F05</v>
          </cell>
          <cell r="M10852" t="str">
            <v>ศักยภาพของชุมชน</v>
          </cell>
        </row>
        <row r="10853">
          <cell r="L10853" t="str">
            <v>v3_050101V02F02</v>
          </cell>
          <cell r="M10853" t="str">
            <v>ศักยภาพชุมชน และผู้ประกอบการ</v>
          </cell>
        </row>
        <row r="10854">
          <cell r="L10854" t="str">
            <v>v3_050101V01F01</v>
          </cell>
          <cell r="M10854" t="str">
            <v>เครือข่ายความร่วมมือทางวิชาการ</v>
          </cell>
        </row>
        <row r="10855">
          <cell r="L10855" t="str">
            <v>v3_050101V01F03</v>
          </cell>
          <cell r="M10855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856">
          <cell r="L10856" t="str">
            <v>v3_050101V02F01</v>
          </cell>
          <cell r="M10856" t="str">
            <v>ความคิดสร้างสรรค์ ศิลปะ วัฒนธรรม และองค์ความรู้ของท้องถิ่น</v>
          </cell>
        </row>
        <row r="10857">
          <cell r="L10857" t="str">
            <v>v3_050101V02F02</v>
          </cell>
          <cell r="M10857" t="str">
            <v>ศักยภาพชุมชน และผู้ประกอบการ</v>
          </cell>
        </row>
        <row r="10858">
          <cell r="L10858" t="str">
            <v>v3_050101V02F03</v>
          </cell>
          <cell r="M10858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859">
          <cell r="L10859" t="str">
            <v>v3_050101V02F04</v>
          </cell>
          <cell r="M10859" t="str">
            <v>มาตรฐานของแหล่งท่องเที่ยว สินค้า และบริการ</v>
          </cell>
        </row>
        <row r="10860">
          <cell r="L10860" t="str">
            <v>v3_050101V03F01</v>
          </cell>
          <cell r="M10860" t="str">
            <v>การตลาด ที่มุ่งเน้นการสื่อสาร คุณค่าและภาพลักษณ์ของประเทศ</v>
          </cell>
        </row>
        <row r="10861">
          <cell r="L10861" t="str">
            <v>v3_050101V03F03</v>
          </cell>
          <cell r="M10861" t="str">
            <v>กิจกรรมการท่องเที่ยวที่สร้างสรรค์</v>
          </cell>
        </row>
        <row r="10862">
          <cell r="L10862" t="str">
            <v>v3_050101V04F01</v>
          </cell>
          <cell r="M10862" t="str">
            <v>สมรรถนะและศักยภาพความพร้อมของบุคลากรการท่องเที่ยวในชุมชน</v>
          </cell>
        </row>
        <row r="10863">
          <cell r="L10863" t="str">
            <v>v3_050101V04F03</v>
          </cell>
          <cell r="M10863" t="str">
            <v>การวิจัย เทคโนโลยี และนวัตกรรมที่เหมาะสม</v>
          </cell>
        </row>
        <row r="10864">
          <cell r="L10864" t="str">
            <v>v3_050103V01F02</v>
          </cell>
          <cell r="M10864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865">
          <cell r="L10865" t="str">
            <v>v3_050101V01F01</v>
          </cell>
          <cell r="M10865" t="str">
            <v>เครือข่ายความร่วมมือทางวิชาการ</v>
          </cell>
        </row>
        <row r="10866">
          <cell r="L10866" t="str">
            <v>v3_050101V01F03</v>
          </cell>
          <cell r="M10866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867">
          <cell r="L10867" t="str">
            <v>v3_050101V02F01</v>
          </cell>
          <cell r="M10867" t="str">
            <v>ความคิดสร้างสรรค์ ศิลปะ วัฒนธรรม และองค์ความรู้ของท้องถิ่น</v>
          </cell>
        </row>
        <row r="10868">
          <cell r="L10868" t="str">
            <v>v3_050101V02F02</v>
          </cell>
          <cell r="M10868" t="str">
            <v>ศักยภาพชุมชน และผู้ประกอบการ</v>
          </cell>
        </row>
        <row r="10869">
          <cell r="L10869" t="str">
            <v>v3_050101V02F03</v>
          </cell>
          <cell r="M10869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870">
          <cell r="L10870" t="str">
            <v>v3_050101V02F04</v>
          </cell>
          <cell r="M10870" t="str">
            <v>มาตรฐานของแหล่งท่องเที่ยว สินค้า และบริการ</v>
          </cell>
        </row>
        <row r="10871">
          <cell r="L10871" t="str">
            <v>v3_050101V03F03</v>
          </cell>
          <cell r="M10871" t="str">
            <v>กิจกรรมการท่องเที่ยวที่สร้างสรรค์</v>
          </cell>
        </row>
        <row r="10872">
          <cell r="L10872" t="str">
            <v>v3_050101V04F01</v>
          </cell>
          <cell r="M10872" t="str">
            <v>สมรรถนะและศักยภาพความพร้อมของบุคลากรการท่องเที่ยวในชุมชน</v>
          </cell>
        </row>
        <row r="10873">
          <cell r="L10873" t="str">
            <v>v3_050101V04F03</v>
          </cell>
          <cell r="M10873" t="str">
            <v>การวิจัย เทคโนโลยี และนวัตกรรมที่เหมาะสม</v>
          </cell>
        </row>
        <row r="10874">
          <cell r="L10874" t="str">
            <v>v3_050102V01F02</v>
          </cell>
          <cell r="M10874" t="str">
            <v>ฐานทางวัฒนธรรมของเมืองและชุมชน</v>
          </cell>
        </row>
        <row r="10875">
          <cell r="L10875" t="str">
            <v>v3_050102V01F03</v>
          </cell>
          <cell r="M10875" t="str">
            <v>ฐานทางทรัพยากรธรรมชาติของเมืองและชุมชน</v>
          </cell>
        </row>
        <row r="10876">
          <cell r="L10876" t="str">
            <v>v3_050102V03F02</v>
          </cell>
          <cell r="M10876" t="str">
            <v>การมีส่วนร่วมของภาคีการพัฒนา</v>
          </cell>
        </row>
        <row r="10877">
          <cell r="L10877" t="str">
            <v>v3_050102V03F03</v>
          </cell>
          <cell r="M10877" t="str">
            <v>การวางแผนการพัฒนาพื้นที่</v>
          </cell>
        </row>
        <row r="10878">
          <cell r="L10878" t="str">
            <v>v3_050102V03F05</v>
          </cell>
          <cell r="M10878" t="str">
            <v>ศักยภาพของชุมชน</v>
          </cell>
        </row>
        <row r="10879">
          <cell r="L10879" t="str">
            <v>v3_050103V01F01</v>
          </cell>
          <cell r="M10879" t="str">
            <v>การสร้างสรรค์สินค้า ผลิตภัณฑ์ และบริการ</v>
          </cell>
        </row>
        <row r="10880">
          <cell r="L10880" t="str">
            <v>v3_050103V01F02</v>
          </cell>
          <cell r="M10880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881">
          <cell r="L10881" t="str">
            <v>v3_050103V02F01</v>
          </cell>
          <cell r="M10881" t="str">
            <v>การออกแบบสินค้าและตราสินค้าที่เหมาะสม</v>
          </cell>
        </row>
        <row r="10882">
          <cell r="L10882" t="str">
            <v>v3_050103V02F02</v>
          </cell>
          <cell r="M10882" t="str">
            <v>มาตรฐานสินค้าเป็นที่ยอมรับ</v>
          </cell>
        </row>
        <row r="10883">
          <cell r="L10883" t="str">
            <v>v3_050103V02F03</v>
          </cell>
          <cell r="M10883" t="str">
            <v>สินค้าที่สอดคล้องกับความต้องการของตลาด</v>
          </cell>
        </row>
        <row r="10884">
          <cell r="L10884" t="str">
            <v>v3_050103V03F01</v>
          </cell>
          <cell r="M10884" t="str">
            <v>ความคุ้มครองทรัพย์สินทางปัญญา</v>
          </cell>
        </row>
        <row r="10885">
          <cell r="L10885" t="str">
            <v>v3_050103V04F01</v>
          </cell>
          <cell r="M10885" t="str">
            <v>องค์ความรู้ นวัตกรรม เทคโนโลยี การออกแบบ และทรัพย์สินทางปัญญา</v>
          </cell>
        </row>
        <row r="10886">
          <cell r="L10886" t="str">
            <v>v3_050103V04F02</v>
          </cell>
          <cell r="M10886" t="str">
            <v>ศักยภาพของผู้ประกอบการ และวิสาหกิจชุมชน</v>
          </cell>
        </row>
        <row r="10887">
          <cell r="L10887" t="str">
            <v>v3_050201V01F01</v>
          </cell>
          <cell r="M10887" t="str">
            <v>ศักยภาพสินค้าและบริการ</v>
          </cell>
        </row>
        <row r="10888">
          <cell r="L10888" t="str">
            <v>v3_050301V01F01</v>
          </cell>
          <cell r="M10888" t="str">
            <v>มาตรฐานและความปลอดภัยของสินค้าและบริการ</v>
          </cell>
        </row>
        <row r="10889">
          <cell r="L10889" t="str">
            <v>v3_050301V01F02</v>
          </cell>
          <cell r="M10889" t="str">
            <v>มาตรฐานสถานประกอบการ</v>
          </cell>
        </row>
        <row r="10890">
          <cell r="L10890" t="str">
            <v>v3_050301V04F01</v>
          </cell>
          <cell r="M10890" t="str">
            <v>การตระหนักถึงความสำคัญและยอมรับในมาตรฐานสาธารณสุข</v>
          </cell>
        </row>
        <row r="10891">
          <cell r="L10891" t="str">
            <v>v3_050501V02F01</v>
          </cell>
          <cell r="M10891" t="str">
            <v>ความหลากหลายของแหล่งท่องเที่ยวเชื่อมโยงภูมิภาค</v>
          </cell>
        </row>
        <row r="10892">
          <cell r="L10892" t="str">
            <v>v3_050501V02F02</v>
          </cell>
          <cell r="M10892" t="str">
            <v>เรื่องราวที่เชื่อมโยงแหล่งท่องเที่ยวในภูมิภาค</v>
          </cell>
        </row>
        <row r="10893">
          <cell r="L10893" t="str">
            <v>v3_050602V02F04</v>
          </cell>
          <cell r="M10893" t="str">
            <v>ความสะดวกในการเข้าถึงเทคโนโลยีสารสนเทศ</v>
          </cell>
        </row>
        <row r="10894">
          <cell r="L10894" t="str">
            <v>v3_050602V03F02</v>
          </cell>
          <cell r="M10894" t="str">
            <v>การมีส่วนร่วมของภาคีการพัฒนาต่าง ๆ</v>
          </cell>
        </row>
        <row r="10895">
          <cell r="L10895" t="str">
            <v>v3_050602V03F04</v>
          </cell>
          <cell r="M10895" t="str">
            <v>ศักยภาพผู้ให้บริการ</v>
          </cell>
        </row>
        <row r="10896">
          <cell r="L10896" t="str">
            <v>v3_050603V03F01</v>
          </cell>
          <cell r="M10896" t="str">
            <v>ความตระหนักถึงความรับผิดชอบต่อสังคมและสิ่งแวดล้อม</v>
          </cell>
        </row>
        <row r="10897">
          <cell r="L10897" t="str">
            <v>v3_050603V03F02</v>
          </cell>
          <cell r="M10897" t="str">
            <v>ความเข้าใจในบริบทสังคมของพื้นที่</v>
          </cell>
        </row>
        <row r="10898">
          <cell r="L10898" t="str">
            <v>v3_050603V04F05</v>
          </cell>
          <cell r="M10898" t="str">
            <v>ฐานข้อมูลทรัพยากรธรรมชาติและสิ่งแวดล้อมเพื่อการท่องเที่ยว</v>
          </cell>
        </row>
        <row r="10899">
          <cell r="L10899" t="str">
            <v>v3_050101V02F01</v>
          </cell>
          <cell r="M10899" t="str">
            <v>ความคิดสร้างสรรค์ ศิลปะ วัฒนธรรม และองค์ความรู้ของท้องถิ่น</v>
          </cell>
        </row>
        <row r="10900">
          <cell r="L10900" t="str">
            <v>v3_050101V02F02</v>
          </cell>
          <cell r="M10900" t="str">
            <v>ศักยภาพชุมชน และผู้ประกอบการ</v>
          </cell>
        </row>
        <row r="10901">
          <cell r="L10901" t="str">
            <v>v3_050101V03F03</v>
          </cell>
          <cell r="M10901" t="str">
            <v>กิจกรรมการท่องเที่ยวที่สร้างสรรค์</v>
          </cell>
        </row>
        <row r="10902">
          <cell r="L10902" t="str">
            <v>v3_050101V04F03</v>
          </cell>
          <cell r="M10902" t="str">
            <v>การวิจัย เทคโนโลยี และนวัตกรรมที่เหมาะสม</v>
          </cell>
        </row>
        <row r="10903">
          <cell r="L10903" t="str">
            <v>v3_050301V01F01</v>
          </cell>
          <cell r="M10903" t="str">
            <v>มาตรฐานและความปลอดภัยของสินค้าและบริการ</v>
          </cell>
        </row>
        <row r="10904">
          <cell r="L10904" t="str">
            <v>v3_050601V01F01</v>
          </cell>
          <cell r="M10904" t="str">
            <v>สมรรถนะและศักยภาพบุคลากรด้านการท่องเที่ยว</v>
          </cell>
        </row>
        <row r="10905">
          <cell r="L10905" t="str">
            <v>v3_050101V01F01</v>
          </cell>
          <cell r="M10905" t="str">
            <v>เครือข่ายความร่วมมือทางวิชาการ</v>
          </cell>
        </row>
        <row r="10906">
          <cell r="L10906" t="str">
            <v>v3_050101V01F02</v>
          </cell>
          <cell r="M10906" t="str">
            <v>การวิจัยเชิงพื้นที่บนฐานข้อมูลเชิงประจักษ์</v>
          </cell>
        </row>
        <row r="10907">
          <cell r="L10907" t="str">
            <v>v3_050101V01F03</v>
          </cell>
          <cell r="M10907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908">
          <cell r="L10908" t="str">
            <v>v3_050101V02F01</v>
          </cell>
          <cell r="M10908" t="str">
            <v>ความคิดสร้างสรรค์ ศิลปะ วัฒนธรรม และองค์ความรู้ของท้องถิ่น</v>
          </cell>
        </row>
        <row r="10909">
          <cell r="L10909" t="str">
            <v>v3_050101V02F02</v>
          </cell>
          <cell r="M10909" t="str">
            <v>ศักยภาพชุมชน และผู้ประกอบการ</v>
          </cell>
        </row>
        <row r="10910">
          <cell r="L10910" t="str">
            <v>v3_050101V02F03</v>
          </cell>
          <cell r="M10910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911">
          <cell r="L10911" t="str">
            <v>v3_050101V03F03</v>
          </cell>
          <cell r="M10911" t="str">
            <v>กิจกรรมการท่องเที่ยวที่สร้างสรรค์</v>
          </cell>
        </row>
        <row r="10912">
          <cell r="L10912" t="str">
            <v>v3_050101V04F03</v>
          </cell>
          <cell r="M10912" t="str">
            <v>การวิจัย เทคโนโลยี และนวัตกรรมที่เหมาะสม</v>
          </cell>
        </row>
        <row r="10913">
          <cell r="L10913" t="str">
            <v>v3_050103V03F01</v>
          </cell>
          <cell r="M10913" t="str">
            <v>ความคุ้มครองทรัพย์สินทางปัญญา</v>
          </cell>
        </row>
        <row r="10914">
          <cell r="L10914" t="str">
            <v>v3_050103V03F04</v>
          </cell>
          <cell r="M10914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915">
          <cell r="L10915" t="str">
            <v>v3_050101V02F01</v>
          </cell>
          <cell r="M10915" t="str">
            <v>ความคิดสร้างสรรค์ ศิลปะ วัฒนธรรม และองค์ความรู้ของท้องถิ่น</v>
          </cell>
        </row>
        <row r="10916">
          <cell r="L10916" t="str">
            <v>v3_050102V01F02</v>
          </cell>
          <cell r="M10916" t="str">
            <v>ฐานทางวัฒนธรรมของเมืองและชุมชน</v>
          </cell>
        </row>
        <row r="10917">
          <cell r="L10917" t="str">
            <v>v3_050103V01F02</v>
          </cell>
          <cell r="M10917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918">
          <cell r="L10918" t="str">
            <v>v3_050103V02F01</v>
          </cell>
          <cell r="M10918" t="str">
            <v>การออกแบบสินค้าและตราสินค้าที่เหมาะสม</v>
          </cell>
        </row>
        <row r="10919">
          <cell r="L10919" t="str">
            <v>v3_050101V02F04</v>
          </cell>
          <cell r="M10919" t="str">
            <v>มาตรฐานของแหล่งท่องเที่ยว สินค้า และบริการ</v>
          </cell>
        </row>
        <row r="10920">
          <cell r="L10920" t="str">
            <v>v3_050101V01F02</v>
          </cell>
          <cell r="M10920" t="str">
            <v>การวิจัยเชิงพื้นที่บนฐานข้อมูลเชิงประจักษ์</v>
          </cell>
        </row>
        <row r="10921">
          <cell r="L10921" t="str">
            <v>v3_050101V02F01</v>
          </cell>
          <cell r="M10921" t="str">
            <v>ความคิดสร้างสรรค์ ศิลปะ วัฒนธรรม และองค์ความรู้ของท้องถิ่น</v>
          </cell>
        </row>
        <row r="10922">
          <cell r="L10922" t="str">
            <v>v3_050102V02F03</v>
          </cell>
          <cell r="M10922" t="str">
            <v>วิถีชีวิต และบรรยากาศ</v>
          </cell>
        </row>
        <row r="10923">
          <cell r="L10923" t="str">
            <v>v3_050103V01F01</v>
          </cell>
          <cell r="M10923" t="str">
            <v>การสร้างสรรค์สินค้า ผลิตภัณฑ์ และบริการ</v>
          </cell>
        </row>
        <row r="10924">
          <cell r="L10924" t="str">
            <v>v3_050302V01F01</v>
          </cell>
          <cell r="M10924" t="str">
            <v>มาตรฐานและความปลอดภัยของสินค้าและบริการ</v>
          </cell>
        </row>
        <row r="10925">
          <cell r="L10925" t="str">
            <v>v3_050303V01F01</v>
          </cell>
          <cell r="M10925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0926">
          <cell r="L10926" t="str">
            <v>v3_050101V02F01</v>
          </cell>
          <cell r="M10926" t="str">
            <v>ความคิดสร้างสรรค์ ศิลปะ วัฒนธรรม และองค์ความรู้ของท้องถิ่น</v>
          </cell>
        </row>
        <row r="10927">
          <cell r="L10927" t="str">
            <v>v3_050101V02F02</v>
          </cell>
          <cell r="M10927" t="str">
            <v>ศักยภาพชุมชน และผู้ประกอบการ</v>
          </cell>
        </row>
        <row r="10928">
          <cell r="L10928" t="str">
            <v>v3_050101V02F03</v>
          </cell>
          <cell r="M10928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929">
          <cell r="L10929" t="str">
            <v>v3_050101V03F03</v>
          </cell>
          <cell r="M10929" t="str">
            <v>กิจกรรมการท่องเที่ยวที่สร้างสรรค์</v>
          </cell>
        </row>
        <row r="10930">
          <cell r="L10930" t="str">
            <v>v3_050101V01F01</v>
          </cell>
          <cell r="M10930" t="str">
            <v>เครือข่ายความร่วมมือทางวิชาการ</v>
          </cell>
        </row>
        <row r="10931">
          <cell r="L10931" t="str">
            <v>v3_050101V01F02</v>
          </cell>
          <cell r="M10931" t="str">
            <v>การวิจัยเชิงพื้นที่บนฐานข้อมูลเชิงประจักษ์</v>
          </cell>
        </row>
        <row r="10932">
          <cell r="L10932" t="str">
            <v>v3_050101V01F03</v>
          </cell>
          <cell r="M10932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933">
          <cell r="L10933" t="str">
            <v>v3_050101V02F01</v>
          </cell>
          <cell r="M10933" t="str">
            <v>ความคิดสร้างสรรค์ ศิลปะ วัฒนธรรม และองค์ความรู้ของท้องถิ่น</v>
          </cell>
        </row>
        <row r="10934">
          <cell r="L10934" t="str">
            <v>v3_050101V02F02</v>
          </cell>
          <cell r="M10934" t="str">
            <v>ศักยภาพชุมชน และผู้ประกอบการ</v>
          </cell>
        </row>
        <row r="10935">
          <cell r="L10935" t="str">
            <v>v3_050101V02F03</v>
          </cell>
          <cell r="M10935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936">
          <cell r="L10936" t="str">
            <v>v3_050101V02F04</v>
          </cell>
          <cell r="M10936" t="str">
            <v>มาตรฐานของแหล่งท่องเที่ยว สินค้า และบริการ</v>
          </cell>
        </row>
        <row r="10937">
          <cell r="L10937" t="str">
            <v>v3_050101V03F01</v>
          </cell>
          <cell r="M10937" t="str">
            <v>การตลาด ที่มุ่งเน้นการสื่อสาร คุณค่าและภาพลักษณ์ของประเทศ</v>
          </cell>
        </row>
        <row r="10938">
          <cell r="L10938" t="str">
            <v>v3_050101V03F02</v>
          </cell>
          <cell r="M10938" t="str">
            <v>การสร้างความตระหนักรู้ของนักท่องเที่ยว</v>
          </cell>
        </row>
        <row r="10939">
          <cell r="L10939" t="str">
            <v>v3_050101V03F03</v>
          </cell>
          <cell r="M10939" t="str">
            <v>กิจกรรมการท่องเที่ยวที่สร้างสรรค์</v>
          </cell>
        </row>
        <row r="10940">
          <cell r="L10940" t="str">
            <v>v3_050101V04F01</v>
          </cell>
          <cell r="M10940" t="str">
            <v>สมรรถนะและศักยภาพความพร้อมของบุคลากรการท่องเที่ยวในชุมชน</v>
          </cell>
        </row>
        <row r="10941">
          <cell r="L10941" t="str">
            <v>v3_050101V04F02</v>
          </cell>
          <cell r="M10941" t="str">
            <v>ฐานข้อมูลเชิงลึกที่เกี่ยวข้อง</v>
          </cell>
        </row>
        <row r="10942">
          <cell r="L10942" t="str">
            <v>v3_050101V04F03</v>
          </cell>
          <cell r="M10942" t="str">
            <v>การวิจัย เทคโนโลยี และนวัตกรรมที่เหมาะสม</v>
          </cell>
        </row>
        <row r="10943">
          <cell r="L10943" t="str">
            <v>v3_050102V01F01</v>
          </cell>
          <cell r="M10943" t="str">
            <v>บรรยากาศของเมืองที่ส่งเสริมให้เกิดความคิดสร้างสรรค์</v>
          </cell>
        </row>
        <row r="10944">
          <cell r="L10944" t="str">
            <v>v3_050102V01F02</v>
          </cell>
          <cell r="M10944" t="str">
            <v>ฐานทางวัฒนธรรมของเมืองและชุมชน</v>
          </cell>
        </row>
        <row r="10945">
          <cell r="L10945" t="str">
            <v>v3_050102V01F03</v>
          </cell>
          <cell r="M10945" t="str">
            <v>ฐานทางทรัพยากรธรรมชาติของเมืองและชุมชน</v>
          </cell>
        </row>
        <row r="10946">
          <cell r="L10946" t="str">
            <v>v3_050102V02F01</v>
          </cell>
          <cell r="M10946" t="str">
            <v>วิธีการสมัยใหม่ในการผลิตสินค้าและบริการ</v>
          </cell>
        </row>
        <row r="10947">
          <cell r="L10947" t="str">
            <v>v3_050102V02F02</v>
          </cell>
          <cell r="M10947" t="str">
            <v>กิจกรรมสร้างสรรค์ และวัฒนธรรมภายในชุมชน</v>
          </cell>
        </row>
        <row r="10948">
          <cell r="L10948" t="str">
            <v>v3_050102V02F03</v>
          </cell>
          <cell r="M10948" t="str">
            <v>วิถีชีวิต และบรรยากาศ</v>
          </cell>
        </row>
        <row r="10949">
          <cell r="L10949" t="str">
            <v>v3_050102V02F04</v>
          </cell>
          <cell r="M10949" t="str">
            <v>เรื่องราวของชุมชน</v>
          </cell>
        </row>
        <row r="10950">
          <cell r="L10950" t="str">
            <v>v3_050102V03F01</v>
          </cell>
          <cell r="M10950" t="str">
            <v>การขึ้นทะเบียนเมืองเป็นเมืองสร้างสรรค์</v>
          </cell>
        </row>
        <row r="10951">
          <cell r="L10951" t="str">
            <v>v3_050102V03F02</v>
          </cell>
          <cell r="M10951" t="str">
            <v>การมีส่วนร่วมของภาคีการพัฒนา</v>
          </cell>
        </row>
        <row r="10952">
          <cell r="L10952" t="str">
            <v>v3_050102V03F03</v>
          </cell>
          <cell r="M10952" t="str">
            <v>การวางแผนการพัฒนาพื้นที่</v>
          </cell>
        </row>
        <row r="10953">
          <cell r="L10953" t="str">
            <v>v3_050102V03F04</v>
          </cell>
          <cell r="M10953" t="str">
            <v>ความสามารถของพื้นที่ในการรองรับนักท่องเที่ยว</v>
          </cell>
        </row>
        <row r="10954">
          <cell r="L10954" t="str">
            <v>v3_050102V03F05</v>
          </cell>
          <cell r="M10954" t="str">
            <v>ศักยภาพของชุมชน</v>
          </cell>
        </row>
        <row r="10955">
          <cell r="L10955" t="str">
            <v>v3_050103V01F01</v>
          </cell>
          <cell r="M10955" t="str">
            <v>การสร้างสรรค์สินค้า ผลิตภัณฑ์ และบริการ</v>
          </cell>
        </row>
        <row r="10956">
          <cell r="L10956" t="str">
            <v>v3_050103V01F02</v>
          </cell>
          <cell r="M10956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0957">
          <cell r="L10957" t="str">
            <v>v3_050103V02F01</v>
          </cell>
          <cell r="M10957" t="str">
            <v>การออกแบบสินค้าและตราสินค้าที่เหมาะสม</v>
          </cell>
        </row>
        <row r="10958">
          <cell r="L10958" t="str">
            <v>v3_050103V02F02</v>
          </cell>
          <cell r="M10958" t="str">
            <v>มาตรฐานสินค้าเป็นที่ยอมรับ</v>
          </cell>
        </row>
        <row r="10959">
          <cell r="L10959" t="str">
            <v>v3_050103V02F03</v>
          </cell>
          <cell r="M10959" t="str">
            <v>สินค้าที่สอดคล้องกับความต้องการของตลาด</v>
          </cell>
        </row>
        <row r="10960">
          <cell r="L10960" t="str">
            <v>v3_050103V03F04</v>
          </cell>
          <cell r="M10960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0961">
          <cell r="L10961" t="str">
            <v>v3_050103V04F01</v>
          </cell>
          <cell r="M10961" t="str">
            <v>องค์ความรู้ นวัตกรรม เทคโนโลยี การออกแบบ และทรัพย์สินทางปัญญา</v>
          </cell>
        </row>
        <row r="10962">
          <cell r="L10962" t="str">
            <v>v3_050103V04F02</v>
          </cell>
          <cell r="M10962" t="str">
            <v>ศักยภาพของผู้ประกอบการ และวิสาหกิจชุมชน</v>
          </cell>
        </row>
        <row r="10963">
          <cell r="L10963" t="str">
            <v>v3_050103V04F03</v>
          </cell>
          <cell r="M10963" t="str">
            <v>การตลาดและการสื่อสารเอกลักษณ์ของชุมชนท้องถิ่นสู่กลุ่มเป้าหมาย</v>
          </cell>
        </row>
        <row r="10964">
          <cell r="L10964" t="str">
            <v>v3_050201V01F01</v>
          </cell>
          <cell r="M10964" t="str">
            <v>ศักยภาพสินค้าและบริการ</v>
          </cell>
        </row>
        <row r="10965">
          <cell r="L10965" t="str">
            <v>v3_050201V02F01</v>
          </cell>
          <cell r="M10965" t="str">
            <v>ภาพลักษณ์ด้านท่องเที่ยวเชิงธุรกิจของไทยที่ดีในระดับโลก</v>
          </cell>
        </row>
        <row r="10966">
          <cell r="L10966" t="str">
            <v>v3_050202V01F05</v>
          </cell>
          <cell r="M10966" t="str">
            <v>ศักยภาพของบุคลากรและผู้ประกอบการ</v>
          </cell>
        </row>
        <row r="10967">
          <cell r="L10967" t="str">
            <v>v3_050202V04F01</v>
          </cell>
          <cell r="M10967" t="str">
            <v>สมรรถนะและศักยภาพความพร้อมของบุคลากร</v>
          </cell>
        </row>
        <row r="10968">
          <cell r="L10968" t="str">
            <v>v3_050301V01F01</v>
          </cell>
          <cell r="M10968" t="str">
            <v>มาตรฐานและความปลอดภัยของสินค้าและบริการ</v>
          </cell>
        </row>
        <row r="10969">
          <cell r="L10969" t="str">
            <v>v3_050301V01F03</v>
          </cell>
          <cell r="M10969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0970">
          <cell r="L10970" t="str">
            <v>v3_050301V02F01</v>
          </cell>
          <cell r="M10970" t="str">
            <v>มาตรฐานวิชาชีพของบุคลากร</v>
          </cell>
        </row>
        <row r="10971">
          <cell r="L10971" t="str">
            <v>v3_050303V01F02</v>
          </cell>
          <cell r="M10971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0972">
          <cell r="L10972" t="str">
            <v>v3_050303V02F02</v>
          </cell>
          <cell r="M10972" t="str">
            <v>ความตระหนักรู้ต่อการดูแล รักษา สุขภาพ</v>
          </cell>
        </row>
        <row r="10973">
          <cell r="L10973" t="str">
            <v>v3_050603V01F01</v>
          </cell>
          <cell r="M10973" t="str">
            <v>กิจกรรมการท่องเที่ยวที่เป็นมิตรต่อสิ่งแวดล้อม</v>
          </cell>
        </row>
        <row r="10974">
          <cell r="L10974" t="str">
            <v>v3_050603V02F02</v>
          </cell>
          <cell r="M10974" t="str">
            <v>ความตระหนักถึงความรับผิดชอบต่อสังคมและสิ่งแวดล้อม</v>
          </cell>
        </row>
        <row r="10975">
          <cell r="L10975" t="str">
            <v>v3_050603V03F01</v>
          </cell>
          <cell r="M10975" t="str">
            <v>ความตระหนักถึงความรับผิดชอบต่อสังคมและสิ่งแวดล้อม</v>
          </cell>
        </row>
        <row r="10976">
          <cell r="L10976" t="str">
            <v>v3_050603V03F02</v>
          </cell>
          <cell r="M10976" t="str">
            <v>ความเข้าใจในบริบทสังคมของพื้นที่</v>
          </cell>
        </row>
        <row r="10977">
          <cell r="L10977" t="str">
            <v>v3_050603V04F01</v>
          </cell>
          <cell r="M10977" t="str">
            <v>ความตระหนักรู้และความเข้าใจของทุกภาคีที่เกี่ยวข้อง</v>
          </cell>
        </row>
        <row r="10978">
          <cell r="L10978" t="str">
            <v>v3_050603V04F02</v>
          </cell>
          <cell r="M10978" t="str">
            <v>ขีดความสามารถในการบริหารจัดการแหล่งท่องเที่ยว</v>
          </cell>
        </row>
        <row r="10979">
          <cell r="L10979" t="str">
            <v>v3_050101V01F01</v>
          </cell>
          <cell r="M10979" t="str">
            <v>เครือข่ายความร่วมมือทางวิชาการ</v>
          </cell>
        </row>
        <row r="10980">
          <cell r="L10980" t="str">
            <v>v3_050101V01F02</v>
          </cell>
          <cell r="M10980" t="str">
            <v>การวิจัยเชิงพื้นที่บนฐานข้อมูลเชิงประจักษ์</v>
          </cell>
        </row>
        <row r="10981">
          <cell r="L10981" t="str">
            <v>v3_050101V01F03</v>
          </cell>
          <cell r="M10981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0982">
          <cell r="L10982" t="str">
            <v>v3_050101V02F01</v>
          </cell>
          <cell r="M10982" t="str">
            <v>ความคิดสร้างสรรค์ ศิลปะ วัฒนธรรม และองค์ความรู้ของท้องถิ่น</v>
          </cell>
        </row>
        <row r="10983">
          <cell r="L10983" t="str">
            <v>v3_050101V02F02</v>
          </cell>
          <cell r="M10983" t="str">
            <v>ศักยภาพชุมชน และผู้ประกอบการ</v>
          </cell>
        </row>
        <row r="10984">
          <cell r="L10984" t="str">
            <v>v3_050101V02F03</v>
          </cell>
          <cell r="M10984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0985">
          <cell r="L10985" t="str">
            <v>v3_050101V02F04</v>
          </cell>
          <cell r="M10985" t="str">
            <v>มาตรฐานของแหล่งท่องเที่ยว สินค้า และบริการ</v>
          </cell>
        </row>
        <row r="10986">
          <cell r="L10986" t="str">
            <v>v3_050101V03F01</v>
          </cell>
          <cell r="M10986" t="str">
            <v>การตลาด ที่มุ่งเน้นการสื่อสาร คุณค่าและภาพลักษณ์ของประเทศ</v>
          </cell>
        </row>
        <row r="10987">
          <cell r="L10987" t="str">
            <v>v3_050101V03F02</v>
          </cell>
          <cell r="M10987" t="str">
            <v>การสร้างความตระหนักรู้ของนักท่องเที่ยว</v>
          </cell>
        </row>
        <row r="10988">
          <cell r="L10988" t="str">
            <v>v3_050101V03F03</v>
          </cell>
          <cell r="M10988" t="str">
            <v>กิจกรรมการท่องเที่ยวที่สร้างสรรค์</v>
          </cell>
        </row>
        <row r="10989">
          <cell r="L10989" t="str">
            <v>v3_050101V04F01</v>
          </cell>
          <cell r="M10989" t="str">
            <v>สมรรถนะและศักยภาพความพร้อมของบุคลากรการท่องเที่ยวในชุมชน</v>
          </cell>
        </row>
        <row r="10990">
          <cell r="L10990" t="str">
            <v>v3_050101V04F02</v>
          </cell>
          <cell r="M10990" t="str">
            <v>ฐานข้อมูลเชิงลึกที่เกี่ยวข้อง</v>
          </cell>
        </row>
        <row r="10991">
          <cell r="L10991" t="str">
            <v>v3_050101V04F03</v>
          </cell>
          <cell r="M10991" t="str">
            <v>การวิจัย เทคโนโลยี และนวัตกรรมที่เหมาะสม</v>
          </cell>
        </row>
        <row r="10992">
          <cell r="L10992" t="str">
            <v>v3_050102V01F01</v>
          </cell>
          <cell r="M10992" t="str">
            <v>บรรยากาศของเมืองที่ส่งเสริมให้เกิดความคิดสร้างสรรค์</v>
          </cell>
        </row>
        <row r="10993">
          <cell r="L10993" t="str">
            <v>v3_050102V01F02</v>
          </cell>
          <cell r="M10993" t="str">
            <v>ฐานทางวัฒนธรรมของเมืองและชุมชน</v>
          </cell>
        </row>
        <row r="10994">
          <cell r="L10994" t="str">
            <v>v3_050102V01F03</v>
          </cell>
          <cell r="M10994" t="str">
            <v>ฐานทางทรัพยากรธรรมชาติของเมืองและชุมชน</v>
          </cell>
        </row>
        <row r="10995">
          <cell r="L10995" t="str">
            <v>v3_050102V02F01</v>
          </cell>
          <cell r="M10995" t="str">
            <v>วิธีการสมัยใหม่ในการผลิตสินค้าและบริการ</v>
          </cell>
        </row>
        <row r="10996">
          <cell r="L10996" t="str">
            <v>v3_050102V02F02</v>
          </cell>
          <cell r="M10996" t="str">
            <v>กิจกรรมสร้างสรรค์ และวัฒนธรรมภายในชุมชน</v>
          </cell>
        </row>
        <row r="10997">
          <cell r="L10997" t="str">
            <v>v3_050102V02F03</v>
          </cell>
          <cell r="M10997" t="str">
            <v>วิถีชีวิต และบรรยากาศ</v>
          </cell>
        </row>
        <row r="10998">
          <cell r="L10998" t="str">
            <v>v3_050102V02F04</v>
          </cell>
          <cell r="M10998" t="str">
            <v>เรื่องราวของชุมชน</v>
          </cell>
        </row>
        <row r="10999">
          <cell r="L10999" t="str">
            <v>v3_050102V03F02</v>
          </cell>
          <cell r="M10999" t="str">
            <v>การมีส่วนร่วมของภาคีการพัฒนา</v>
          </cell>
        </row>
        <row r="11000">
          <cell r="L11000" t="str">
            <v>v3_050102V03F03</v>
          </cell>
          <cell r="M11000" t="str">
            <v>การวางแผนการพัฒนาพื้นที่</v>
          </cell>
        </row>
        <row r="11001">
          <cell r="L11001" t="str">
            <v>v3_050102V03F04</v>
          </cell>
          <cell r="M11001" t="str">
            <v>ความสามารถของพื้นที่ในการรองรับนักท่องเที่ยว</v>
          </cell>
        </row>
        <row r="11002">
          <cell r="L11002" t="str">
            <v>v3_050102V03F05</v>
          </cell>
          <cell r="M11002" t="str">
            <v>ศักยภาพของชุมชน</v>
          </cell>
        </row>
        <row r="11003">
          <cell r="L11003" t="str">
            <v>v3_050103V02F01</v>
          </cell>
          <cell r="M11003" t="str">
            <v>การสร้างสรรค์สินค้า ผลิตภัณฑ์ และบริการ</v>
          </cell>
        </row>
        <row r="11004">
          <cell r="L11004" t="str">
            <v>v3_050103V02F02</v>
          </cell>
          <cell r="M11004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005">
          <cell r="L11005" t="str">
            <v>v3_050103V02F01</v>
          </cell>
          <cell r="M11005" t="str">
            <v>การออกแบบสินค้าและตราสินค้าที่เหมาะสม</v>
          </cell>
        </row>
        <row r="11006">
          <cell r="L11006" t="str">
            <v>v3_050103V03F03</v>
          </cell>
          <cell r="M11006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1007">
          <cell r="L11007" t="str">
            <v>v3_050103V03F04</v>
          </cell>
          <cell r="M11007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1008">
          <cell r="L11008" t="str">
            <v>v3_050103V04F01</v>
          </cell>
          <cell r="M11008" t="str">
            <v>องค์ความรู้ นวัตกรรม เทคโนโลยี การออกแบบ และทรัพย์สินทางปัญญา</v>
          </cell>
        </row>
        <row r="11009">
          <cell r="L11009" t="str">
            <v>v3_050103V04F02</v>
          </cell>
          <cell r="M11009" t="str">
            <v>ศักยภาพของผู้ประกอบการ และวิสาหกิจชุมชน</v>
          </cell>
        </row>
        <row r="11010">
          <cell r="L11010" t="str">
            <v>v3_050201V01F03</v>
          </cell>
          <cell r="M11010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1011">
          <cell r="L11011" t="str">
            <v>v3_050201V04F01</v>
          </cell>
          <cell r="M11011" t="str">
            <v>ฐานข้อมูลเชิงลึกที่เกี่ยวข้อง</v>
          </cell>
        </row>
        <row r="11012">
          <cell r="L11012" t="str">
            <v>v3_050201V04F02</v>
          </cell>
          <cell r="M11012" t="str">
            <v>เทคโนโลยี นวัตกรรม และระบบสารสนเทศที่เหมาะสม</v>
          </cell>
        </row>
        <row r="11013">
          <cell r="L11013" t="str">
            <v>v3_050202V01F02</v>
          </cell>
          <cell r="M11013" t="str">
            <v>มาตรฐานของสินค้า บริการ สถานที่ บุคลากร</v>
          </cell>
        </row>
        <row r="11014">
          <cell r="L11014" t="str">
            <v>v3_050202V01F05</v>
          </cell>
          <cell r="M11014" t="str">
            <v>ศักยภาพของบุคลากรและผู้ประกอบการ</v>
          </cell>
        </row>
        <row r="11015">
          <cell r="L11015" t="str">
            <v>v3_050202V04F01</v>
          </cell>
          <cell r="M11015" t="str">
            <v>สมรรถนะและศักยภาพความพร้อมของบุคลากร</v>
          </cell>
        </row>
        <row r="11016">
          <cell r="L11016" t="str">
            <v>v3_050202V04F03</v>
          </cell>
          <cell r="M11016" t="str">
            <v>นโยบายและมาตรการที่สนับสนุนการจัดประชุมนานาชาติ</v>
          </cell>
        </row>
        <row r="11017">
          <cell r="L11017" t="str">
            <v>v3_050301V01F03</v>
          </cell>
          <cell r="M11017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018">
          <cell r="L11018" t="str">
            <v>v3_050301V02F01</v>
          </cell>
          <cell r="M11018" t="str">
            <v>มาตรฐานวิชาชีพของบุคลากร</v>
          </cell>
        </row>
        <row r="11019">
          <cell r="L11019" t="str">
            <v>v3_050301V02F02</v>
          </cell>
          <cell r="M11019" t="str">
            <v>บุคลากรทางการแพทย์มีชื่อเสียงและเป็นที่ยอมรับ</v>
          </cell>
        </row>
        <row r="11020">
          <cell r="L11020" t="str">
            <v>v3_050301V02F03</v>
          </cell>
          <cell r="M11020" t="str">
            <v>คุณภาพและความหลากหลายของบุคลากรทางการแพทย์</v>
          </cell>
        </row>
        <row r="11021">
          <cell r="L11021" t="str">
            <v>v3_050301V03F01</v>
          </cell>
          <cell r="M11021" t="str">
            <v>การดูแลสุขภาพของนักท่องเที่ยวแบบครบวงจร</v>
          </cell>
        </row>
        <row r="11022">
          <cell r="L11022" t="str">
            <v>v3_050301V04F01</v>
          </cell>
          <cell r="M11022" t="str">
            <v>การตระหนักถึงความสำคัญและยอมรับในมาตรฐานสาธารณสุข</v>
          </cell>
        </row>
        <row r="11023">
          <cell r="L11023" t="str">
            <v>v3_050301V04F02</v>
          </cell>
          <cell r="M11023" t="str">
            <v>เครื่องมือทางการตลาดที่สอดคล้องกับกลุ่มเป้าหมายเฉพาะ</v>
          </cell>
        </row>
        <row r="11024">
          <cell r="L11024" t="str">
            <v>v3_050301V05F02</v>
          </cell>
          <cell r="M11024" t="str">
            <v>ความเชื่อมั่นต่อภาพลักษณ์สินค้า บริการ สถานประกอบการ</v>
          </cell>
        </row>
        <row r="11025">
          <cell r="L11025" t="str">
            <v>v3_050302V01F01</v>
          </cell>
          <cell r="M11025" t="str">
            <v>มาตรฐานและความปลอดภัยของสินค้าและบริการ</v>
          </cell>
        </row>
        <row r="11026">
          <cell r="L11026" t="str">
            <v>v3_050302V01F02</v>
          </cell>
          <cell r="M11026" t="str">
            <v>มาตรฐานสถานประกอบการ</v>
          </cell>
        </row>
        <row r="11027">
          <cell r="L11027" t="str">
            <v>v3_050302V01F03</v>
          </cell>
          <cell r="M11027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028">
          <cell r="L11028" t="str">
            <v>v3_050302V02F01</v>
          </cell>
          <cell r="M11028" t="str">
            <v>มาตรฐานวิชาชีพของบุคลากร</v>
          </cell>
        </row>
        <row r="11029">
          <cell r="L11029" t="str">
            <v>v3_050302V02F02</v>
          </cell>
          <cell r="M11029" t="str">
            <v>บุคลากรทางการแพทย์มีชื่อเสียงและเป็นที่ยอมรับ</v>
          </cell>
        </row>
        <row r="11030">
          <cell r="L11030" t="str">
            <v>v3_050302V02F03</v>
          </cell>
          <cell r="M11030" t="str">
            <v>คุณภาพและความหลากหลายของบุคลากรทางการแพทย์</v>
          </cell>
        </row>
        <row r="11031">
          <cell r="L11031" t="str">
            <v>v3_050302V03F01</v>
          </cell>
          <cell r="M11031" t="str">
            <v>การดูแลสุขภาพของนักท่องเที่ยวแบบครบวงจร</v>
          </cell>
        </row>
        <row r="11032">
          <cell r="L11032" t="str">
            <v>v3_050302V04F01</v>
          </cell>
          <cell r="M11032" t="str">
            <v>การตระหนักถึงความสำคัญและยอมรับในมาตรฐานสาธารณสุข</v>
          </cell>
        </row>
        <row r="11033">
          <cell r="L11033" t="str">
            <v>v3_050302V04F02</v>
          </cell>
          <cell r="M11033" t="str">
            <v>เครื่องมือทางการตลาดที่สอดคล้องกับกลุ่มเป้าหมายเฉพาะ</v>
          </cell>
        </row>
        <row r="11034">
          <cell r="L11034" t="str">
            <v>v3_050302V05F02</v>
          </cell>
          <cell r="M11034" t="str">
            <v>ความเชื่อมั่นต่อภาพลักษณ์สินค้า บริการ สถานประกอบการ</v>
          </cell>
        </row>
        <row r="11035">
          <cell r="L11035" t="str">
            <v>v3_050303V01F01</v>
          </cell>
          <cell r="M11035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1036">
          <cell r="L11036" t="str">
            <v>v3_050303V01F02</v>
          </cell>
          <cell r="M11036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1037">
          <cell r="L11037" t="str">
            <v>v3_050303V02F01</v>
          </cell>
          <cell r="M11037" t="str">
            <v>ความเชื่อมั่นด้านการบริการทางการแพทย์</v>
          </cell>
        </row>
        <row r="11038">
          <cell r="L11038" t="str">
            <v>v3_050303V02F02</v>
          </cell>
          <cell r="M11038" t="str">
            <v>ความตระหนักรู้ต่อการดูแล รักษา สุขภาพ</v>
          </cell>
        </row>
        <row r="11039">
          <cell r="L11039" t="str">
            <v>v3_050303V03F01</v>
          </cell>
          <cell r="M11039" t="str">
            <v>กฎหมาย/มาตรการที่เอื้อต่อการเปิดสถานประกอบการด้านการท่องเที่ยวเชิงสุขภาพและบริการทางการแพทย์</v>
          </cell>
        </row>
        <row r="11040">
          <cell r="L11040" t="str">
            <v>v3_050401V04F05</v>
          </cell>
          <cell r="M11040" t="str">
            <v>ศักยภาพของบุคลากรด้านการท่องเที่ยวทางน้ำ</v>
          </cell>
        </row>
        <row r="11041">
          <cell r="L11041" t="str">
            <v>v3_050603V01F01</v>
          </cell>
          <cell r="M11041" t="str">
            <v>กิจกรรมการท่องเที่ยวที่เป็นมิตรต่อสิ่งแวดล้อม</v>
          </cell>
        </row>
        <row r="11042">
          <cell r="L11042" t="str">
            <v>v3_050603V02F02</v>
          </cell>
          <cell r="M11042" t="str">
            <v>ความตระหนักถึงความรับผิดชอบต่อสังคมและสิ่งแวดล้อม</v>
          </cell>
        </row>
        <row r="11043">
          <cell r="L11043" t="str">
            <v>v3_050603V04F02</v>
          </cell>
          <cell r="M11043" t="str">
            <v>ขีดความสามารถในการบริหารจัดการแหล่งท่องเที่ยว</v>
          </cell>
        </row>
        <row r="11044">
          <cell r="L11044" t="str">
            <v>v3_050603V04F05</v>
          </cell>
          <cell r="M11044" t="str">
            <v>ฐานข้อมูลทรัพยากรธรรมชาติและสิ่งแวดล้อมเพื่อการท่องเที่ยว</v>
          </cell>
        </row>
        <row r="11045">
          <cell r="L11045" t="str">
            <v>v3_050102V01F01</v>
          </cell>
          <cell r="M11045" t="str">
            <v>บรรยากาศของเมืองที่ส่งเสริมให้เกิดความคิดสร้างสรรค์</v>
          </cell>
        </row>
        <row r="11046">
          <cell r="L11046" t="str">
            <v>v3_050102V01F02</v>
          </cell>
          <cell r="M11046" t="str">
            <v>ฐานทางวัฒนธรรมของเมืองและชุมชน</v>
          </cell>
        </row>
        <row r="11047">
          <cell r="L11047" t="str">
            <v>v3_050102V01F03</v>
          </cell>
          <cell r="M11047" t="str">
            <v>ฐานทางทรัพยากรธรรมชาติของเมืองและชุมชน</v>
          </cell>
        </row>
        <row r="11048">
          <cell r="L11048" t="str">
            <v>v3_050102V02F01</v>
          </cell>
          <cell r="M11048" t="str">
            <v>วิธีการสมัยใหม่ในการผลิตสินค้าและบริการ</v>
          </cell>
        </row>
        <row r="11049">
          <cell r="L11049" t="str">
            <v>v3_050102V02F02</v>
          </cell>
          <cell r="M11049" t="str">
            <v>กิจกรรมสร้างสรรค์ และวัฒนธรรมภายในชุมชน</v>
          </cell>
        </row>
        <row r="11050">
          <cell r="L11050" t="str">
            <v>v3_050102V02F03</v>
          </cell>
          <cell r="M11050" t="str">
            <v>วิถีชีวิต และบรรยากาศ</v>
          </cell>
        </row>
        <row r="11051">
          <cell r="L11051" t="str">
            <v>v3_050102V02F04</v>
          </cell>
          <cell r="M11051" t="str">
            <v>เรื่องราวของชุมชน</v>
          </cell>
        </row>
        <row r="11052">
          <cell r="L11052" t="str">
            <v>v3_050102V03F01</v>
          </cell>
          <cell r="M11052" t="str">
            <v>การขึ้นทะเบียนเมืองเป็นเมืองสร้างสรรค์</v>
          </cell>
        </row>
        <row r="11053">
          <cell r="L11053" t="str">
            <v>v3_050102V03F02</v>
          </cell>
          <cell r="M11053" t="str">
            <v>การมีส่วนร่วมของภาคีการพัฒนา</v>
          </cell>
        </row>
        <row r="11054">
          <cell r="L11054" t="str">
            <v>v3_050102V03F03</v>
          </cell>
          <cell r="M11054" t="str">
            <v>การวางแผนการพัฒนาพื้นที่</v>
          </cell>
        </row>
        <row r="11055">
          <cell r="L11055" t="str">
            <v>v3_050102V03F04</v>
          </cell>
          <cell r="M11055" t="str">
            <v>ความสามารถของพื้นที่ในการรองรับนักท่องเที่ยว</v>
          </cell>
        </row>
        <row r="11056">
          <cell r="L11056" t="str">
            <v>v3_050102V03F05</v>
          </cell>
          <cell r="M11056" t="str">
            <v>ศักยภาพของชุมชน</v>
          </cell>
        </row>
        <row r="11057">
          <cell r="L11057" t="str">
            <v>v3_050103V01F01</v>
          </cell>
          <cell r="M11057" t="str">
            <v>การสร้างสรรค์สินค้า ผลิตภัณฑ์ และบริการ</v>
          </cell>
        </row>
        <row r="11058">
          <cell r="L11058" t="str">
            <v>v3_050103V01F02</v>
          </cell>
          <cell r="M11058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059">
          <cell r="L11059" t="str">
            <v>v3_050103V02F01</v>
          </cell>
          <cell r="M11059" t="str">
            <v>การออกแบบสินค้าและตราสินค้าที่เหมาะสม</v>
          </cell>
        </row>
        <row r="11060">
          <cell r="L11060" t="str">
            <v>v3_050103V02F02</v>
          </cell>
          <cell r="M11060" t="str">
            <v>มาตรฐานสินค้าเป็นที่ยอมรับ</v>
          </cell>
        </row>
        <row r="11061">
          <cell r="L11061" t="str">
            <v>v3_050103V02F03</v>
          </cell>
          <cell r="M11061" t="str">
            <v>สินค้าที่สอดคล้องกับความต้องการของตลาด</v>
          </cell>
        </row>
        <row r="11062">
          <cell r="L11062" t="str">
            <v>v3_050103V03F01</v>
          </cell>
          <cell r="M11062" t="str">
            <v>ความคุ้มครองทรัพย์สินทางปัญญา</v>
          </cell>
        </row>
        <row r="11063">
          <cell r="L11063" t="str">
            <v>v3_050103V03F02</v>
          </cell>
          <cell r="M11063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1064">
          <cell r="L11064" t="str">
            <v>v3_050103V03F03</v>
          </cell>
          <cell r="M11064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1065">
          <cell r="L11065" t="str">
            <v>v3_050103V03F04</v>
          </cell>
          <cell r="M11065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1066">
          <cell r="L11066" t="str">
            <v>v3_050103V04F01</v>
          </cell>
          <cell r="M11066" t="str">
            <v>องค์ความรู้ นวัตกรรม เทคโนโลยี การออกแบบ และทรัพย์สินทางปัญญา</v>
          </cell>
        </row>
        <row r="11067">
          <cell r="L11067" t="str">
            <v>v3_050103V04F02</v>
          </cell>
          <cell r="M11067" t="str">
            <v>ศักยภาพของผู้ประกอบการ และวิสาหกิจชุมชน</v>
          </cell>
        </row>
        <row r="11068">
          <cell r="L11068" t="str">
            <v>v3_050103V04F03</v>
          </cell>
          <cell r="M11068" t="str">
            <v>การตลาดและการสื่อสารเอกลักษณ์ของชุมชนท้องถิ่นสู่กลุ่มเป้าหมาย</v>
          </cell>
        </row>
        <row r="11069">
          <cell r="L11069" t="str">
            <v>v3_050202V01F02</v>
          </cell>
          <cell r="M11069" t="str">
            <v>มาตรฐานของสินค้า บริการ สถานที่ บุคลากร</v>
          </cell>
        </row>
        <row r="11070">
          <cell r="L11070" t="str">
            <v>v3_050202V01F03</v>
          </cell>
          <cell r="M11070" t="str">
            <v>เป้าหมายและแผนงานในการดึงงานสู่ประเทศไทย</v>
          </cell>
        </row>
        <row r="11071">
          <cell r="L11071" t="str">
            <v>v3_050202V01F05</v>
          </cell>
          <cell r="M11071" t="str">
            <v>ศักยภาพของบุคลากรและผู้ประกอบการ</v>
          </cell>
        </row>
        <row r="11072">
          <cell r="L11072" t="str">
            <v>v3_050202V02F01</v>
          </cell>
          <cell r="M11072" t="str">
            <v>สิทธิประโยชน์ และ การอำนวยความสะดวกในการจัดงาน</v>
          </cell>
        </row>
        <row r="11073">
          <cell r="L11073" t="str">
            <v>v3_050202V04F01</v>
          </cell>
          <cell r="M11073" t="str">
            <v>สมรรถนะและศักยภาพความพร้อมของบุคลากร</v>
          </cell>
        </row>
        <row r="11074">
          <cell r="L11074" t="str">
            <v>v3_050301V01F01</v>
          </cell>
          <cell r="M11074" t="str">
            <v>มาตรฐานและความปลอดภัยของสินค้าและบริการ</v>
          </cell>
        </row>
        <row r="11075">
          <cell r="L11075" t="str">
            <v>v3_050301V01F02</v>
          </cell>
          <cell r="M11075" t="str">
            <v>มาตรฐานสถานประกอบการ</v>
          </cell>
        </row>
        <row r="11076">
          <cell r="L11076" t="str">
            <v>v3_050301V01F03</v>
          </cell>
          <cell r="M11076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077">
          <cell r="L11077" t="str">
            <v>v3_050301V02F01</v>
          </cell>
          <cell r="M11077" t="str">
            <v>มาตรฐานวิชาชีพของบุคลากร</v>
          </cell>
        </row>
        <row r="11078">
          <cell r="L11078" t="str">
            <v>v3_050301V03F01</v>
          </cell>
          <cell r="M11078" t="str">
            <v>การดูแลสุขภาพของนักท่องเที่ยวแบบครบวงจร</v>
          </cell>
        </row>
        <row r="11079">
          <cell r="L11079" t="str">
            <v>v3_050301V03F02</v>
          </cell>
          <cell r="M11079" t="str">
            <v>ความครอบคลุมของเครือข่ายการท่องเที่ยวที่เชื่อมโยงกัน</v>
          </cell>
        </row>
        <row r="11080">
          <cell r="L11080" t="str">
            <v>v3_050301V03F03</v>
          </cell>
          <cell r="M11080" t="str">
            <v>การอำนวยสะดวกในการเดินทางของนักท่องเที่ยว</v>
          </cell>
        </row>
        <row r="11081">
          <cell r="L11081" t="str">
            <v>v3_050301V04F02</v>
          </cell>
          <cell r="M11081" t="str">
            <v>เครื่องมือทางการตลาดที่สอดคล้องกับกลุ่มเป้าหมายเฉพาะ</v>
          </cell>
        </row>
        <row r="11082">
          <cell r="L11082" t="str">
            <v>v3_050301V05F01</v>
          </cell>
          <cell r="M11082" t="str">
            <v>ฐานข้อมูลที่เกี่ยวข้อง</v>
          </cell>
        </row>
        <row r="11083">
          <cell r="L11083" t="str">
            <v>v3_050301V05F02</v>
          </cell>
          <cell r="M11083" t="str">
            <v>ความเชื่อมั่นต่อภาพลักษณ์สินค้า บริการ สถานประกอบการ</v>
          </cell>
        </row>
        <row r="11084">
          <cell r="L11084" t="str">
            <v>v3_050603V01F01</v>
          </cell>
          <cell r="M11084" t="str">
            <v>กิจกรรมการท่องเที่ยวที่เป็นมิตรต่อสิ่งแวดล้อม</v>
          </cell>
        </row>
        <row r="11085">
          <cell r="L11085" t="str">
            <v>v3_050603V01F02</v>
          </cell>
          <cell r="M11085" t="str">
            <v>ความพร้อมและมาตรฐานของสิ่งอำนวยความสะดวกในแหล่งท่องเที่ยว</v>
          </cell>
        </row>
        <row r="11086">
          <cell r="L11086" t="str">
            <v>v3_050603V02F02</v>
          </cell>
          <cell r="M11086" t="str">
            <v>ความตระหนักถึงความรับผิดชอบต่อสังคมและสิ่งแวดล้อม</v>
          </cell>
        </row>
        <row r="11087">
          <cell r="L11087" t="str">
            <v>v3_050603V02F03</v>
          </cell>
          <cell r="M11087" t="str">
            <v>กลไกการมีส่วนร่วมที่เหมาะสม</v>
          </cell>
        </row>
        <row r="11088">
          <cell r="L11088" t="str">
            <v>v3_050603V03F01</v>
          </cell>
          <cell r="M11088" t="str">
            <v>ความตระหนักถึงความรับผิดชอบต่อสังคมและสิ่งแวดล้อม</v>
          </cell>
        </row>
        <row r="11089">
          <cell r="L11089" t="str">
            <v>v3_050603V03F02</v>
          </cell>
          <cell r="M11089" t="str">
            <v>ความเข้าใจในบริบทสังคมของพื้นที่</v>
          </cell>
        </row>
        <row r="11090">
          <cell r="L11090" t="str">
            <v>v3_050603V04F01</v>
          </cell>
          <cell r="M11090" t="str">
            <v>ความตระหนักรู้และความเข้าใจของทุกภาคีที่เกี่ยวข้อง</v>
          </cell>
        </row>
        <row r="11091">
          <cell r="L11091" t="str">
            <v>v3_050603V04F02</v>
          </cell>
          <cell r="M11091" t="str">
            <v>ขีดความสามารถในการบริหารจัดการแหล่งท่องเที่ยว</v>
          </cell>
        </row>
        <row r="11092">
          <cell r="L11092" t="str">
            <v>v3_050102V01F02</v>
          </cell>
          <cell r="M11092" t="str">
            <v>ฐานทางวัฒนธรรมของเมืองและชุมชน</v>
          </cell>
        </row>
        <row r="11093">
          <cell r="L11093" t="str">
            <v>v3_050103V02F02</v>
          </cell>
          <cell r="M11093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094">
          <cell r="L11094" t="str">
            <v>v3_050103V04F02</v>
          </cell>
          <cell r="M11094" t="str">
            <v>ศักยภาพของผู้ประกอบการ และวิสาหกิจชุมชน</v>
          </cell>
        </row>
        <row r="11095">
          <cell r="L11095" t="str">
            <v>v3_050501V02F01</v>
          </cell>
          <cell r="M11095" t="str">
            <v>ความหลากหลายของแหล่งท่องเที่ยวเชื่อมโยงภูมิภาค</v>
          </cell>
        </row>
        <row r="11096">
          <cell r="L11096" t="str">
            <v>v3_050501V02F02</v>
          </cell>
          <cell r="M11096" t="str">
            <v>เรื่องราวที่เชื่อมโยงแหล่งท่องเที่ยวในภูมิภาค</v>
          </cell>
        </row>
        <row r="11097">
          <cell r="L11097" t="str">
            <v>v3_050501V04F02</v>
          </cell>
          <cell r="M11097" t="str">
            <v>การดึงดูดกลุ่มตลาดเป้าหมายที่หลากหลาย</v>
          </cell>
        </row>
        <row r="11098">
          <cell r="L11098" t="str">
            <v>v3_050101V02F01</v>
          </cell>
          <cell r="M11098" t="str">
            <v>ความคิดสร้างสรรค์ ศิลปะ วัฒนธรรม และองค์ความรู้ของท้องถิ่น</v>
          </cell>
        </row>
        <row r="11099">
          <cell r="L11099" t="str">
            <v>v3_050102V01F01</v>
          </cell>
          <cell r="M11099" t="str">
            <v>บรรยากาศของเมืองที่ส่งเสริมให้เกิดความคิดสร้างสรรค์</v>
          </cell>
        </row>
        <row r="11100">
          <cell r="L11100" t="str">
            <v>v3_050102V01F02</v>
          </cell>
          <cell r="M11100" t="str">
            <v>ฐานทางวัฒนธรรมของเมืองและชุมชน</v>
          </cell>
        </row>
        <row r="11101">
          <cell r="L11101" t="str">
            <v>v3_050102V02F01</v>
          </cell>
          <cell r="M11101" t="str">
            <v>วิธีการสมัยใหม่ในการผลิตสินค้าและบริการ</v>
          </cell>
        </row>
        <row r="11102">
          <cell r="L11102" t="str">
            <v>v3_050102V02F02</v>
          </cell>
          <cell r="M11102" t="str">
            <v>กิจกรรมสร้างสรรค์ และวัฒนธรรมภายในชุมชน</v>
          </cell>
        </row>
        <row r="11103">
          <cell r="L11103" t="str">
            <v>v3_050102V02F03</v>
          </cell>
          <cell r="M11103" t="str">
            <v>วิถีชีวิต และบรรยากาศ</v>
          </cell>
        </row>
        <row r="11104">
          <cell r="L11104" t="str">
            <v>v3_050102V02F04</v>
          </cell>
          <cell r="M11104" t="str">
            <v>เรื่องราวของชุมชน</v>
          </cell>
        </row>
        <row r="11105">
          <cell r="L11105" t="str">
            <v>v3_050103V01F01</v>
          </cell>
          <cell r="M11105" t="str">
            <v>การสร้างสรรค์สินค้า ผลิตภัณฑ์ และบริการ</v>
          </cell>
        </row>
        <row r="11106">
          <cell r="L11106" t="str">
            <v>v3_050103V01F02</v>
          </cell>
          <cell r="M11106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107">
          <cell r="L11107" t="str">
            <v>v3_050103V02F01</v>
          </cell>
          <cell r="M11107" t="str">
            <v>การออกแบบสินค้าและตราสินค้าที่เหมาะสม</v>
          </cell>
        </row>
        <row r="11108">
          <cell r="L11108" t="str">
            <v>v3_050103V02F03</v>
          </cell>
          <cell r="M11108" t="str">
            <v>สินค้าที่สอดคล้องกับความต้องการของตลาด</v>
          </cell>
        </row>
        <row r="11109">
          <cell r="L11109" t="str">
            <v>v3_050103V04F01</v>
          </cell>
          <cell r="M11109" t="str">
            <v>องค์ความรู้ นวัตกรรม เทคโนโลยี การออกแบบ และทรัพย์สินทางปัญญา</v>
          </cell>
        </row>
        <row r="11110">
          <cell r="L11110" t="str">
            <v>v3_050103V04F02</v>
          </cell>
          <cell r="M11110" t="str">
            <v>ศักยภาพของผู้ประกอบการ และวิสาหกิจชุมชน</v>
          </cell>
        </row>
        <row r="11111">
          <cell r="L11111" t="str">
            <v>v3_050103V04F03</v>
          </cell>
          <cell r="M11111" t="str">
            <v>การตลาดและการสื่อสารเอกลักษณ์ของชุมชนท้องถิ่นสู่กลุ่มเป้าหมาย</v>
          </cell>
        </row>
        <row r="11112">
          <cell r="L11112" t="str">
            <v>v3_050501V02F01</v>
          </cell>
          <cell r="M11112" t="str">
            <v>ความหลากหลายของแหล่งท่องเที่ยวเชื่อมโยงภูมิภาค</v>
          </cell>
        </row>
        <row r="11113">
          <cell r="L11113" t="str">
            <v>v3_050501V02F02</v>
          </cell>
          <cell r="M11113" t="str">
            <v>เรื่องราวที่เชื่อมโยงแหล่งท่องเที่ยวในภูมิภาค</v>
          </cell>
        </row>
        <row r="11114">
          <cell r="L11114" t="str">
            <v>v3_050101V04F03</v>
          </cell>
          <cell r="M11114" t="str">
            <v>การวิจัย เทคโนโลยี และนวัตกรรมที่เหมาะสม</v>
          </cell>
        </row>
        <row r="11115">
          <cell r="L11115" t="str">
            <v>v3_050103V01F01</v>
          </cell>
          <cell r="M11115" t="str">
            <v>การสร้างสรรค์สินค้า ผลิตภัณฑ์ และบริการ</v>
          </cell>
        </row>
        <row r="11116">
          <cell r="L11116" t="str">
            <v>v3_050103V01F02</v>
          </cell>
          <cell r="M11116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117">
          <cell r="L11117" t="str">
            <v>v3_050103V02F01</v>
          </cell>
          <cell r="M11117" t="str">
            <v>การออกแบบสินค้าและตราสินค้าที่เหมาะสม</v>
          </cell>
        </row>
        <row r="11118">
          <cell r="L11118" t="str">
            <v>v3_050103V02F02</v>
          </cell>
          <cell r="M11118" t="str">
            <v>มาตรฐานสินค้าเป็นที่ยอมรับ</v>
          </cell>
        </row>
        <row r="11119">
          <cell r="L11119" t="str">
            <v>v3_050103V02F03</v>
          </cell>
          <cell r="M11119" t="str">
            <v>สินค้าที่สอดคล้องกับความต้องการของตลาด</v>
          </cell>
        </row>
        <row r="11120">
          <cell r="L11120" t="str">
            <v>v3_050103V03F01</v>
          </cell>
          <cell r="M11120" t="str">
            <v>ความคุ้มครองทรัพย์สินทางปัญญา</v>
          </cell>
        </row>
        <row r="11121">
          <cell r="L11121" t="str">
            <v>v3_050103V03F02</v>
          </cell>
          <cell r="M11121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1122">
          <cell r="L11122" t="str">
            <v>v3_050103V03F03</v>
          </cell>
          <cell r="M11122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1123">
          <cell r="L11123" t="str">
            <v>v3_050103V03F04</v>
          </cell>
          <cell r="M11123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1124">
          <cell r="L11124" t="str">
            <v>v3_050103V04F01</v>
          </cell>
          <cell r="M11124" t="str">
            <v>องค์ความรู้ นวัตกรรม เทคโนโลยี การออกแบบ และทรัพย์สินทางปัญญา</v>
          </cell>
        </row>
        <row r="11125">
          <cell r="L11125" t="str">
            <v>v3_050103V04F02</v>
          </cell>
          <cell r="M11125" t="str">
            <v>ศักยภาพของผู้ประกอบการ และวิสาหกิจชุมชน</v>
          </cell>
        </row>
        <row r="11126">
          <cell r="L11126" t="str">
            <v>v3_050103V04F03</v>
          </cell>
          <cell r="M11126" t="str">
            <v>การตลาดและการสื่อสารเอกลักษณ์ของชุมชนท้องถิ่นสู่กลุ่มเป้าหมาย</v>
          </cell>
        </row>
        <row r="11127">
          <cell r="L11127" t="str">
            <v>v3_050101V02F01</v>
          </cell>
          <cell r="M11127" t="str">
            <v>ความคิดสร้างสรรค์ ศิลปะ วัฒนธรรม และองค์ความรู้ของท้องถิ่น</v>
          </cell>
        </row>
        <row r="11128">
          <cell r="L11128" t="str">
            <v>v3_050101V02F02</v>
          </cell>
          <cell r="M11128" t="str">
            <v>ศักยภาพชุมชน และผู้ประกอบการ</v>
          </cell>
        </row>
        <row r="11129">
          <cell r="L11129" t="str">
            <v>v3_050301V01F03</v>
          </cell>
          <cell r="M11129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130">
          <cell r="L11130" t="str">
            <v>v3_050401V04F01</v>
          </cell>
          <cell r="M11130" t="str">
            <v>ท่าเรือและร่องน้ำเพื่อรองรับเรือท่องเที่ยวขนาดต่าง ๆ</v>
          </cell>
        </row>
        <row r="11131">
          <cell r="L11131" t="str">
            <v>v3_050402V03F01</v>
          </cell>
          <cell r="M11131" t="str">
            <v>โครงสร้างพื้นฐานและสิ่งอำนวยความสะดวกที่มีประสิทธิภาพ</v>
          </cell>
        </row>
        <row r="11132">
          <cell r="L11132" t="str">
            <v>v3_050602V01F01</v>
          </cell>
          <cell r="M11132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33">
          <cell r="L11133" t="str">
            <v>v3_050602V01F02</v>
          </cell>
          <cell r="M11133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134">
          <cell r="L11134" t="str">
            <v>v3_050602V01F01</v>
          </cell>
          <cell r="M11134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35">
          <cell r="L11135" t="str">
            <v>v3_050602V01F02</v>
          </cell>
          <cell r="M11135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136">
          <cell r="L11136" t="str">
            <v>v3_050602V01F01</v>
          </cell>
          <cell r="M11136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37">
          <cell r="L11137" t="str">
            <v>v3_050602V01F02</v>
          </cell>
          <cell r="M11137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138">
          <cell r="L11138" t="str">
            <v>v3_050602V01F01</v>
          </cell>
          <cell r="M11138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39">
          <cell r="L11139" t="str">
            <v>v3_050102V03F03</v>
          </cell>
          <cell r="M11139" t="str">
            <v>การวางแผนการพัฒนาพื้นที่</v>
          </cell>
        </row>
        <row r="11140">
          <cell r="L11140" t="str">
            <v>v3_050202V01F01</v>
          </cell>
          <cell r="M11140" t="str">
            <v>ประสิทธิภาพของโครงสร้างพื้นฐานและสิ่งอำนวยความสะดวก</v>
          </cell>
        </row>
        <row r="11141">
          <cell r="L11141" t="str">
            <v>v3_050202V01F03</v>
          </cell>
          <cell r="M11141" t="str">
            <v>เป้าหมายและแผนงานในการดึงงานสู่ประเทศไทย</v>
          </cell>
        </row>
        <row r="11142">
          <cell r="L11142" t="str">
            <v>v3_050401V01F01</v>
          </cell>
          <cell r="M11142" t="str">
            <v>เส้นทางเชื่อมโยงจากท่าเรือไปยังแหล่งท่องเที่ยว</v>
          </cell>
        </row>
        <row r="11143">
          <cell r="L11143" t="str">
            <v>v3_050402V03F01</v>
          </cell>
          <cell r="M11143" t="str">
            <v>โครงสร้างพื้นฐานและสิ่งอำนวยความสะดวกที่มีประสิทธิภาพ</v>
          </cell>
        </row>
        <row r="11144">
          <cell r="L11144" t="str">
            <v>v3_050602V01F01</v>
          </cell>
          <cell r="M11144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45">
          <cell r="L11145" t="str">
            <v>v3_050602V01F02</v>
          </cell>
          <cell r="M11145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146">
          <cell r="L11146" t="str">
            <v>v3_050602V01F01</v>
          </cell>
          <cell r="M11146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47">
          <cell r="L11147" t="str">
            <v>v3_050602V01F02</v>
          </cell>
          <cell r="M11147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148">
          <cell r="L11148" t="str">
            <v>v3_050602V01F01</v>
          </cell>
          <cell r="M11148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49">
          <cell r="L11149" t="str">
            <v>v3_050102V01F03</v>
          </cell>
          <cell r="M11149" t="str">
            <v>ฐานทางทรัพยากรธรรมชาติของเมืองและชุมชน</v>
          </cell>
        </row>
        <row r="11150">
          <cell r="L11150" t="str">
            <v>v3_050102V02F04</v>
          </cell>
          <cell r="M11150" t="str">
            <v>เรื่องราวของชุมชน</v>
          </cell>
        </row>
        <row r="11151">
          <cell r="L11151" t="str">
            <v>v3_050603V01F01</v>
          </cell>
          <cell r="M11151" t="str">
            <v>กิจกรรมการท่องเที่ยวที่เป็นมิตรต่อสิ่งแวดล้อม</v>
          </cell>
        </row>
        <row r="11152">
          <cell r="L11152" t="str">
            <v>v3_050603V01F02</v>
          </cell>
          <cell r="M11152" t="str">
            <v>ความพร้อมและมาตรฐานของสิ่งอำนวยความสะดวกในแหล่งท่องเที่ยว</v>
          </cell>
        </row>
        <row r="11153">
          <cell r="L11153" t="str">
            <v>v3_050603V01F03</v>
          </cell>
          <cell r="M11153" t="str">
            <v>การควบคุมผลกระทบจากการท่องเที่ยว</v>
          </cell>
        </row>
        <row r="11154">
          <cell r="L11154" t="str">
            <v>v3_050101V02F04</v>
          </cell>
          <cell r="M11154" t="str">
            <v>มาตรฐานของแหล่งท่องเที่ยว สินค้า และบริการ</v>
          </cell>
        </row>
        <row r="11155">
          <cell r="L11155" t="str">
            <v>v3_050601V01F01</v>
          </cell>
          <cell r="M11155" t="str">
            <v>สมรรถนะและศักยภาพบุคลากรด้านการท่องเที่ยว</v>
          </cell>
        </row>
        <row r="11156">
          <cell r="L11156" t="str">
            <v>v3_050601V03F01</v>
          </cell>
          <cell r="M11156" t="str">
            <v>มาตรฐานของแหล่งท่องเที่ยวและสิ่งอำนวยความสะดวก</v>
          </cell>
        </row>
        <row r="11157">
          <cell r="L11157" t="str">
            <v>v3_050603V01F01</v>
          </cell>
          <cell r="M11157" t="str">
            <v>กิจกรรมการท่องเที่ยวที่เป็นมิตรต่อสิ่งแวดล้อม</v>
          </cell>
        </row>
        <row r="11158">
          <cell r="L11158" t="str">
            <v>v3_050603V01F02</v>
          </cell>
          <cell r="M11158" t="str">
            <v>ความพร้อมและมาตรฐานของสิ่งอำนวยความสะดวกในแหล่งท่องเที่ยว</v>
          </cell>
        </row>
        <row r="11159">
          <cell r="L11159" t="str">
            <v>v3_050603V03F01</v>
          </cell>
          <cell r="M11159" t="str">
            <v>ความตระหนักถึงความรับผิดชอบต่อสังคมและสิ่งแวดล้อม</v>
          </cell>
        </row>
        <row r="11160">
          <cell r="L11160" t="str">
            <v>v3_050103V02F01</v>
          </cell>
          <cell r="M11160" t="str">
            <v>การออกแบบสินค้าและตราสินค้าที่เหมาะสม</v>
          </cell>
        </row>
        <row r="11161">
          <cell r="L11161" t="str">
            <v>v3_050103V02F03</v>
          </cell>
          <cell r="M11161" t="str">
            <v>สินค้าที่สอดคล้องกับความต้องการของตลาด</v>
          </cell>
        </row>
        <row r="11162">
          <cell r="L11162" t="str">
            <v>v3_050103V03F01</v>
          </cell>
          <cell r="M11162" t="str">
            <v>ความคุ้มครองทรัพย์สินทางปัญญา</v>
          </cell>
        </row>
        <row r="11163">
          <cell r="L11163" t="str">
            <v>v3_050103V03F02</v>
          </cell>
          <cell r="M11163" t="str">
            <v>ความตระหนักรู้ถึงความสำคัญของสินค้าและบริการที่จดทะเบียนทรัพย์สินทางปัญญา</v>
          </cell>
        </row>
        <row r="11164">
          <cell r="L11164" t="str">
            <v>v3_050103V03F03</v>
          </cell>
          <cell r="M11164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1165">
          <cell r="L11165" t="str">
            <v>v3_050103V03F04</v>
          </cell>
          <cell r="M11165" t="str">
            <v>สินค้าท่องเที่ยวเชิงสร้างสรรค์และวัฒนธรรมที่เข้าสู่ระบบการคุ้มครองทรัพย์สินทางปัญญามีประโยชน์เชิงพาณิชย์/เป็นที่รู้จักในวงกว้าง</v>
          </cell>
        </row>
        <row r="11166">
          <cell r="L11166" t="str">
            <v>v3_050103V04F01</v>
          </cell>
          <cell r="M11166" t="str">
            <v>องค์ความรู้ นวัตกรรม เทคโนโลยี การออกแบบ และทรัพย์สินทางปัญญา</v>
          </cell>
        </row>
        <row r="11167">
          <cell r="L11167" t="str">
            <v>v3_050103V04F02</v>
          </cell>
          <cell r="M11167" t="str">
            <v>ศักยภาพของผู้ประกอบการ และวิสาหกิจชุมชน</v>
          </cell>
        </row>
        <row r="11168">
          <cell r="L11168" t="str">
            <v>v3_050101V02F01</v>
          </cell>
          <cell r="M11168" t="str">
            <v>ความคิดสร้างสรรค์ ศิลปะ วัฒนธรรม และองค์ความรู้ของท้องถิ่น</v>
          </cell>
        </row>
        <row r="11169">
          <cell r="L11169" t="str">
            <v>v3_050101V02F02</v>
          </cell>
          <cell r="M11169" t="str">
            <v>ศักยภาพชุมชน และผู้ประกอบการ</v>
          </cell>
        </row>
        <row r="11170">
          <cell r="L11170" t="str">
            <v>v3_050602V01F01</v>
          </cell>
          <cell r="M11170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171">
          <cell r="L11171" t="str">
            <v>v3_050102V03F02</v>
          </cell>
          <cell r="M11171" t="str">
            <v>การมีส่วนร่วมของภาคีการพัฒนา</v>
          </cell>
        </row>
        <row r="11172">
          <cell r="L11172" t="str">
            <v>v3_050102V03F03</v>
          </cell>
          <cell r="M11172" t="str">
            <v>การวางแผนการพัฒนาพื้นที่</v>
          </cell>
        </row>
        <row r="11173">
          <cell r="L11173" t="str">
            <v>v3_050101V02F01</v>
          </cell>
          <cell r="M11173" t="str">
            <v>ความคิดสร้างสรรค์ ศิลปะ วัฒนธรรม และองค์ความรู้ของท้องถิ่น</v>
          </cell>
        </row>
        <row r="11174">
          <cell r="L11174" t="str">
            <v>v3_050601V01F01</v>
          </cell>
          <cell r="M11174" t="str">
            <v>สมรรถนะและศักยภาพบุคลากรด้านการท่องเที่ยว</v>
          </cell>
        </row>
        <row r="11175">
          <cell r="L11175" t="str">
            <v>v3_050101V01F03</v>
          </cell>
          <cell r="M11175" t="str">
            <v>ทุน/ความหลากหลายทางการท่องเที่ยวเชิงสร้างสรรค์และวัฒนธรรมในพื้นที่อัตลักษณ์</v>
          </cell>
        </row>
        <row r="11176">
          <cell r="L11176" t="str">
            <v>v3_050101V02F04</v>
          </cell>
          <cell r="M11176" t="str">
            <v>มาตรฐานของแหล่งท่องเที่ยว สินค้า และบริการ</v>
          </cell>
        </row>
        <row r="11177">
          <cell r="L11177" t="str">
            <v>v3_050101V03F01</v>
          </cell>
          <cell r="M11177" t="str">
            <v>การตลาด ที่มุ่งเน้นการสื่อสาร คุณค่าและภาพลักษณ์ของประเทศ</v>
          </cell>
        </row>
        <row r="11178">
          <cell r="L11178" t="str">
            <v>v3_050103V01F02</v>
          </cell>
          <cell r="M11178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179">
          <cell r="L11179" t="str">
            <v>v3_050101V02F01</v>
          </cell>
          <cell r="M11179" t="str">
            <v>ความคิดสร้างสรรค์ ศิลปะ วัฒนธรรม และองค์ความรู้ของท้องถิ่น</v>
          </cell>
        </row>
        <row r="11180">
          <cell r="L11180" t="str">
            <v>v3_050101V02F02</v>
          </cell>
          <cell r="M11180" t="str">
            <v>ศักยภาพชุมชน และผู้ประกอบการ</v>
          </cell>
        </row>
        <row r="11181">
          <cell r="L11181" t="str">
            <v>v3_050101V02F04</v>
          </cell>
          <cell r="M11181" t="str">
            <v>มาตรฐานของแหล่งท่องเที่ยว สินค้า และบริการ</v>
          </cell>
        </row>
        <row r="11182">
          <cell r="L11182" t="str">
            <v>v3_050101V03F03</v>
          </cell>
          <cell r="M11182" t="str">
            <v>กิจกรรมการท่องเที่ยวที่สร้างสรรค์</v>
          </cell>
        </row>
        <row r="11183">
          <cell r="L11183" t="str">
            <v>v3_050101V04F02</v>
          </cell>
          <cell r="M11183" t="str">
            <v>ฐานข้อมูลเชิงลึกที่เกี่ยวข้อง</v>
          </cell>
        </row>
        <row r="11184">
          <cell r="L11184" t="str">
            <v>v3_050501V02F02</v>
          </cell>
          <cell r="M11184" t="str">
            <v>เรื่องราวที่เชื่อมโยงแหล่งท่องเที่ยวในภูมิภาค</v>
          </cell>
        </row>
        <row r="11185">
          <cell r="L11185" t="str">
            <v>v3_050101V02F01</v>
          </cell>
          <cell r="M11185" t="str">
            <v>ความคิดสร้างสรรค์ ศิลปะ วัฒนธรรม และองค์ความรู้ของท้องถิ่น</v>
          </cell>
        </row>
        <row r="11186">
          <cell r="L11186" t="str">
            <v>v3_050101V02F02</v>
          </cell>
          <cell r="M11186" t="str">
            <v>ศักยภาพชุมชน และผู้ประกอบการ</v>
          </cell>
        </row>
        <row r="11187">
          <cell r="L11187" t="str">
            <v>v3_050102V01F01</v>
          </cell>
          <cell r="M11187" t="str">
            <v>บรรยากาศของเมืองที่ส่งเสริมให้เกิดความคิดสร้างสรรค์</v>
          </cell>
        </row>
        <row r="11188">
          <cell r="L11188" t="str">
            <v>v3_050102V01F01</v>
          </cell>
          <cell r="M11188" t="str">
            <v>บรรยากาศของเมืองที่ส่งเสริมให้เกิดความคิดสร้างสรรค์</v>
          </cell>
        </row>
        <row r="11189">
          <cell r="L11189" t="str">
            <v>v3_050101V02F01</v>
          </cell>
          <cell r="M11189" t="str">
            <v>ความคิดสร้างสรรค์ ศิลปะ วัฒนธรรม และองค์ความรู้ของท้องถิ่น</v>
          </cell>
        </row>
        <row r="11190">
          <cell r="L11190" t="str">
            <v>v3_050101V02F04</v>
          </cell>
          <cell r="M11190" t="str">
            <v>มาตรฐานของแหล่งท่องเที่ยว สินค้า และบริการ</v>
          </cell>
        </row>
        <row r="11191">
          <cell r="L11191" t="str">
            <v>v3_050103V01F01</v>
          </cell>
          <cell r="M11191" t="str">
            <v>การสร้างสรรค์สินค้า ผลิตภัณฑ์ และบริการ</v>
          </cell>
        </row>
        <row r="11192">
          <cell r="L11192" t="str">
            <v>v3_050103V01F02</v>
          </cell>
          <cell r="M11192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193">
          <cell r="L11193" t="str">
            <v>v3_050103V03F01</v>
          </cell>
          <cell r="M11193" t="str">
            <v>ความคุ้มครองทรัพย์สินทางปัญญา</v>
          </cell>
        </row>
        <row r="11194">
          <cell r="L11194" t="str">
            <v>v3_050301V01F01</v>
          </cell>
          <cell r="M11194" t="str">
            <v>มาตรฐานและความปลอดภัยของสินค้าและบริการ</v>
          </cell>
        </row>
        <row r="11195">
          <cell r="L11195" t="str">
            <v>v3_050301V01F03</v>
          </cell>
          <cell r="M11195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196">
          <cell r="L11196" t="str">
            <v>v3_050301V02F01</v>
          </cell>
          <cell r="M11196" t="str">
            <v>มาตรฐานวิชาชีพของบุคลากร</v>
          </cell>
        </row>
        <row r="11197">
          <cell r="L11197" t="str">
            <v>v3_050301V02F03</v>
          </cell>
          <cell r="M11197" t="str">
            <v>คุณภาพและความหลากหลายของบุคลากรทางการแพทย์</v>
          </cell>
        </row>
        <row r="11198">
          <cell r="L11198" t="str">
            <v>v3_050302V01F01</v>
          </cell>
          <cell r="M11198" t="str">
            <v>มาตรฐานและความปลอดภัยของสินค้าและบริการ</v>
          </cell>
        </row>
        <row r="11199">
          <cell r="L11199" t="str">
            <v>v3_050302V01F03</v>
          </cell>
          <cell r="M11199" t="str">
            <v>ความหลากหลายและความครอบคลุมของสินค้าและบริการ ที่เชื่อมโยงการท่องเที่ยว</v>
          </cell>
        </row>
        <row r="11200">
          <cell r="L11200" t="str">
            <v>v3_050302V02F01</v>
          </cell>
          <cell r="M11200" t="str">
            <v>มาตรฐานวิชาชีพของบุคลากร</v>
          </cell>
        </row>
        <row r="11201">
          <cell r="L11201" t="str">
            <v>v3_050302V02F03</v>
          </cell>
          <cell r="M11201" t="str">
            <v>คุณภาพและความหลากหลายของบุคลากรทางการแพทย์</v>
          </cell>
        </row>
        <row r="11202">
          <cell r="L11202" t="str">
            <v>v3_050601V01F01</v>
          </cell>
          <cell r="M11202" t="str">
            <v>สมรรถนะและศักยภาพบุคลากรด้านการท่องเที่ยว</v>
          </cell>
        </row>
        <row r="11203">
          <cell r="L11203" t="str">
            <v>v3_050601V01F03</v>
          </cell>
          <cell r="M11203" t="str">
            <v>มาตรฐาน และความปลอดภัยของสิ่งอำนวยความสะดวก</v>
          </cell>
        </row>
        <row r="11204">
          <cell r="L11204" t="str">
            <v>v3_050601V01F04</v>
          </cell>
          <cell r="M11204" t="str">
            <v>ระบบการให้ความช่วยเหลือนักท่องเที่ยว</v>
          </cell>
        </row>
        <row r="11205">
          <cell r="L11205" t="str">
            <v>v3_050601V02F02</v>
          </cell>
          <cell r="M11205" t="str">
            <v>กฎหมาย นโยบาย มาตรการเพื่อรองรับการช่วยเหลือนักท่องเที่ยว</v>
          </cell>
        </row>
        <row r="11206">
          <cell r="L11206" t="str">
            <v>v3_050601V02F03</v>
          </cell>
          <cell r="M11206" t="str">
            <v>ความตระหนักรู้ด้านความปลอดภัยในการท่องเที่ยว</v>
          </cell>
        </row>
        <row r="11207">
          <cell r="L11207" t="str">
            <v>v3_050601V03F02</v>
          </cell>
          <cell r="M11207" t="str">
            <v>การบริหารจัดการด้านสุขอนามัยและความปลอดภัยของนักท่องเที่ยว</v>
          </cell>
        </row>
        <row r="11208">
          <cell r="L11208" t="str">
            <v>v3_050602V01F01</v>
          </cell>
          <cell r="M11208" t="str">
            <v>ความปลอดภัยและมาตรฐานของโครงสร้างพื้นฐานเชื่อมโยงการเดินทางท่องเที่ยว</v>
          </cell>
        </row>
        <row r="11209">
          <cell r="L11209" t="str">
            <v>v3_050602V01F02</v>
          </cell>
          <cell r="M11209" t="str">
            <v>โครงข่ายการคมนาคมที่เชื่อมโยงและการเข้าถึงแหล่งท่องเที่ยวสะดวกสบาย</v>
          </cell>
        </row>
        <row r="11210">
          <cell r="L11210" t="str">
            <v>v3_050602V02F04</v>
          </cell>
          <cell r="M11210" t="str">
            <v>ความสะดวกในการเข้าถึงเทคโนโลยีสารสนเทศ</v>
          </cell>
        </row>
        <row r="11211">
          <cell r="L11211" t="str">
            <v>v3_050602V03F01</v>
          </cell>
          <cell r="M11211" t="str">
            <v>การบังคับใช้กฎหมายอย่างเคร่งครัด</v>
          </cell>
        </row>
        <row r="11212">
          <cell r="L11212" t="str">
            <v>v3_050303V01F01</v>
          </cell>
          <cell r="M11212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1213">
          <cell r="L11213" t="str">
            <v>v3_050303V01F01</v>
          </cell>
          <cell r="M11213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1214">
          <cell r="L11214" t="str">
            <v>v3_050303V02F01</v>
          </cell>
          <cell r="M11214" t="str">
            <v>ความเชื่อมั่นด้านการบริการทางการแพทย์</v>
          </cell>
        </row>
        <row r="11215">
          <cell r="L11215" t="str">
            <v>v3_050303V02F02</v>
          </cell>
          <cell r="M11215" t="str">
            <v>ความตระหนักรู้ต่อการดูแล รักษา สุขภาพ</v>
          </cell>
        </row>
        <row r="11216">
          <cell r="L11216" t="str">
            <v>v3_050303V02F03</v>
          </cell>
          <cell r="M11216" t="str">
            <v>ประชาชนเข้าถึงข้อมูลบริการทางการแพทย์และการท่องเที่ยวเชิงสุขภาพ</v>
          </cell>
        </row>
        <row r="11217">
          <cell r="L11217" t="str">
            <v>v3_050303V03F01</v>
          </cell>
          <cell r="M11217" t="str">
            <v>กฎหมาย/มาตรการที่เอื้อต่อการเปิดสถานประกอบการด้านการท่องเที่ยวเชิงสุขภาพและบริการทางการแพทย์</v>
          </cell>
        </row>
        <row r="11218">
          <cell r="L11218" t="str">
            <v>v3_050303V03F02</v>
          </cell>
          <cell r="M11218" t="str">
            <v>มาตรฐานกลางด้านการท่องเที่ยวเชิงสุขภาพและบริการทางการแพทย์</v>
          </cell>
        </row>
        <row r="11219">
          <cell r="L11219" t="str">
            <v>v3_050102V03F02</v>
          </cell>
          <cell r="M11219" t="str">
            <v>การมีส่วนร่วมของภาคีการพัฒนา</v>
          </cell>
        </row>
        <row r="11220">
          <cell r="L11220" t="str">
            <v>v3_050201V01F01</v>
          </cell>
          <cell r="M11220" t="str">
            <v>ศักยภาพสินค้าและบริการ</v>
          </cell>
        </row>
        <row r="11221">
          <cell r="L11221" t="str">
            <v>v3_050201V01F03</v>
          </cell>
          <cell r="M11221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1222">
          <cell r="L11222" t="str">
            <v>v3_050202V01F02</v>
          </cell>
          <cell r="M11222" t="str">
            <v>มาตรฐานของสินค้า บริการ สถานที่ บุคลากร</v>
          </cell>
        </row>
        <row r="11223">
          <cell r="L11223" t="str">
            <v>v3_050501V04F01</v>
          </cell>
          <cell r="M11223" t="str">
            <v>ความตระหนักรู้และประสิทธิภาพการเผยแพร่ข้อมูลข่าวสาร</v>
          </cell>
        </row>
        <row r="11224">
          <cell r="L11224" t="str">
            <v>v3_050601V01F03</v>
          </cell>
          <cell r="M11224" t="str">
            <v>มาตรฐาน และความปลอดภัยของสิ่งอำนวยความสะดวก</v>
          </cell>
        </row>
        <row r="11225">
          <cell r="L11225" t="str">
            <v>v3_050601V03F01</v>
          </cell>
          <cell r="M11225" t="str">
            <v>มาตรฐานของแหล่งท่องเที่ยวและสิ่งอำนวยความสะดวก</v>
          </cell>
        </row>
        <row r="11226">
          <cell r="L11226" t="str">
            <v>v3_050601V03F02</v>
          </cell>
          <cell r="M11226" t="str">
            <v>การบริหารจัดการด้านสุขอนามัยและความปลอดภัยของนักท่องเที่ยว</v>
          </cell>
        </row>
        <row r="11227">
          <cell r="L11227" t="str">
            <v>v3_050401V04F05</v>
          </cell>
          <cell r="M11227" t="str">
            <v>ศักยภาพของบุคลากรด้านการท่องเที่ยวทางน้ำ</v>
          </cell>
        </row>
        <row r="11228">
          <cell r="L11228" t="str">
            <v>v3_050301V01F01</v>
          </cell>
          <cell r="M11228" t="str">
            <v>มาตรฐานและความปลอดภัยของสินค้าและบริการ</v>
          </cell>
        </row>
        <row r="11229">
          <cell r="L11229" t="str">
            <v>v3_050301V01F01</v>
          </cell>
          <cell r="M11229" t="str">
            <v>มาตรฐานและความปลอดภัยของสินค้าและบริการ</v>
          </cell>
        </row>
        <row r="11230">
          <cell r="L11230" t="str">
            <v>v3_050301V01F02</v>
          </cell>
          <cell r="M11230" t="str">
            <v>มาตรฐานสถานประกอบการ</v>
          </cell>
        </row>
        <row r="11231">
          <cell r="L11231" t="str">
            <v>v3_050301V05F02</v>
          </cell>
          <cell r="M11231" t="str">
            <v>ความเชื่อมั่นต่อภาพลักษณ์สินค้า บริการ สถานประกอบการ</v>
          </cell>
        </row>
        <row r="11232">
          <cell r="L11232" t="str">
            <v>v3_050303V03F01</v>
          </cell>
          <cell r="M11232" t="str">
            <v>กฎหมาย/มาตรการที่เอื้อต่อการเปิดสถานประกอบการด้านการท่องเที่ยวเชิงสุขภาพและบริการทางการแพทย์</v>
          </cell>
        </row>
        <row r="11233">
          <cell r="L11233" t="str">
            <v>v3_050101V02F01</v>
          </cell>
          <cell r="M11233" t="str">
            <v>ความคิดสร้างสรรค์ ศิลปะ วัฒนธรรม และองค์ความรู้ของท้องถิ่น</v>
          </cell>
        </row>
        <row r="11234">
          <cell r="L11234" t="str">
            <v>v3_050101V02F02</v>
          </cell>
          <cell r="M11234" t="str">
            <v>ศักยภาพชุมชน และผู้ประกอบการ</v>
          </cell>
        </row>
        <row r="11235">
          <cell r="L11235" t="str">
            <v>v3_050101V02F03</v>
          </cell>
          <cell r="M11235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1236">
          <cell r="L11236" t="str">
            <v>v3_050101V02F04</v>
          </cell>
          <cell r="M11236" t="str">
            <v>มาตรฐานของแหล่งท่องเที่ยว สินค้า และบริการ</v>
          </cell>
        </row>
        <row r="11237">
          <cell r="L11237" t="str">
            <v>v3_050101V03F01</v>
          </cell>
          <cell r="M11237" t="str">
            <v>การตลาด ที่มุ่งเน้นการสื่อสาร คุณค่าและภาพลักษณ์ของประเทศ</v>
          </cell>
        </row>
        <row r="11238">
          <cell r="L11238" t="str">
            <v>v3_050103V01F01</v>
          </cell>
          <cell r="M11238" t="str">
            <v>การสร้างสรรค์สินค้า ผลิตภัณฑ์ และบริการ</v>
          </cell>
        </row>
        <row r="11239">
          <cell r="L11239" t="str">
            <v>v3_050103V01F02</v>
          </cell>
          <cell r="M11239" t="str">
            <v>คุณค่าของสินค้าและบริการที่เชื่อมโยงกับวัฒนธรรมและภูมิปัญญาท้องถิ่น</v>
          </cell>
        </row>
        <row r="11240">
          <cell r="L11240" t="str">
            <v>v3_050103V02F01</v>
          </cell>
          <cell r="M11240" t="str">
            <v>การออกแบบสินค้าและตราสินค้าที่เหมาะสม</v>
          </cell>
        </row>
        <row r="11241">
          <cell r="L11241" t="str">
            <v>v3_050103V02F03</v>
          </cell>
          <cell r="M11241" t="str">
            <v>สินค้าที่สอดคล้องกับความต้องการของตลาด</v>
          </cell>
        </row>
        <row r="11242">
          <cell r="L11242" t="str">
            <v>v3_050101V02F04</v>
          </cell>
          <cell r="M11242" t="str">
            <v>มาตรฐานของแหล่งท่องเที่ยว สินค้า และบริการ</v>
          </cell>
        </row>
        <row r="11243">
          <cell r="L11243" t="str">
            <v>v3_050501V03F01</v>
          </cell>
          <cell r="M11243" t="str">
            <v>สิ่งอำนวยความสะดวกในการเดินทางข้ามพรมแดน</v>
          </cell>
        </row>
        <row r="11244">
          <cell r="L11244" t="str">
            <v>v3_050601V01F01</v>
          </cell>
          <cell r="M11244" t="str">
            <v>สมรรถนะและศักยภาพบุคลากรด้านการท่องเที่ยว</v>
          </cell>
        </row>
        <row r="11245">
          <cell r="L11245" t="str">
            <v>v3_050601V01F02</v>
          </cell>
          <cell r="M11245" t="str">
            <v>ความครอบคลุมของเครือข่ายในพื้นที่ ในการช่วยเหลือนักท่องเที่ยว</v>
          </cell>
        </row>
        <row r="11246">
          <cell r="L11246" t="str">
            <v>v3_050601V01F03</v>
          </cell>
          <cell r="M11246" t="str">
            <v>มาตรฐาน และความปลอดภัยของสิ่งอำนวยความสะดวก</v>
          </cell>
        </row>
        <row r="11247">
          <cell r="L11247" t="str">
            <v>v3_050601V01F04</v>
          </cell>
          <cell r="M11247" t="str">
            <v>ระบบการให้ความช่วยเหลือนักท่องเที่ยว</v>
          </cell>
        </row>
        <row r="11248">
          <cell r="L11248" t="str">
            <v>v3_050601V01F05</v>
          </cell>
          <cell r="M11248" t="str">
            <v>เทคโนโลยีสารสนเทศ/ฐานข้อมูลที่เกี่ยวข้อง</v>
          </cell>
        </row>
        <row r="11249">
          <cell r="L11249" t="str">
            <v>v3_050601V02F01</v>
          </cell>
          <cell r="M11249" t="str">
            <v>การบังคับใช้กฎหมายอย่างเคร่งครัด</v>
          </cell>
        </row>
        <row r="11250">
          <cell r="L11250" t="str">
            <v>v3_050601V02F02</v>
          </cell>
          <cell r="M11250" t="str">
            <v>กฎหมาย นโยบาย มาตรการเพื่อรองรับการช่วยเหลือนักท่องเที่ยว</v>
          </cell>
        </row>
        <row r="11251">
          <cell r="L11251" t="str">
            <v>v3_050601V02F03</v>
          </cell>
          <cell r="M11251" t="str">
            <v>ความตระหนักรู้ด้านความปลอดภัยในการท่องเที่ยว</v>
          </cell>
        </row>
        <row r="11252">
          <cell r="L11252" t="str">
            <v>v3_050602V02F02</v>
          </cell>
          <cell r="M11252" t="str">
            <v>ศูนย์บริการข้อมูลนักท่องเที่ยว</v>
          </cell>
        </row>
        <row r="11253">
          <cell r="L11253" t="str">
            <v>v3_050602V02F04</v>
          </cell>
          <cell r="M11253" t="str">
            <v>ความสะดวกในการเข้าถึงเทคโนโลยีสารสนเทศ</v>
          </cell>
        </row>
        <row r="11254">
          <cell r="L11254" t="str">
            <v>v3_050602V03F01</v>
          </cell>
          <cell r="M11254" t="str">
            <v>การบังคับใช้กฎหมายอย่างเคร่งครัด</v>
          </cell>
        </row>
        <row r="11255">
          <cell r="L11255" t="str">
            <v>v3_050602V03F02</v>
          </cell>
          <cell r="M11255" t="str">
            <v>การมีส่วนร่วมของภาคีการพัฒนาต่าง ๆ</v>
          </cell>
        </row>
        <row r="11256">
          <cell r="L11256" t="str">
            <v>v3_050101V02F03</v>
          </cell>
          <cell r="M11256" t="str">
            <v>ความร่วมมือและการพัฒนาเครือข่ายผู้มีส่วนได้ส่วนเสียในแหล่งท่องเที่ยว</v>
          </cell>
        </row>
        <row r="11257">
          <cell r="L11257" t="str">
            <v>v3_050101V02F04</v>
          </cell>
          <cell r="M11257" t="str">
            <v>มาตรฐานของแหล่งท่องเที่ยว สินค้า และบริการ</v>
          </cell>
        </row>
        <row r="11258">
          <cell r="L11258" t="str">
            <v>v3_050101V02F01</v>
          </cell>
          <cell r="M11258" t="str">
            <v>ความคิดสร้างสรรค์ ศิลปะ วัฒนธรรม และองค์ความรู้ของท้องถิ่น</v>
          </cell>
        </row>
        <row r="11259">
          <cell r="L11259" t="str">
            <v>v3_050101V02F02</v>
          </cell>
          <cell r="M11259" t="str">
            <v>ศักยภาพชุมชน และผู้ประกอบการ</v>
          </cell>
        </row>
        <row r="11260">
          <cell r="L11260" t="str">
            <v>v3_050101V02F01</v>
          </cell>
          <cell r="M11260" t="str">
            <v>ความคิดสร้างสรรค์ ศิลปะ วัฒนธรรม และองค์ความรู้ของท้องถิ่น</v>
          </cell>
        </row>
        <row r="11261">
          <cell r="L11261" t="str">
            <v>v3_050101V03F02</v>
          </cell>
          <cell r="M11261" t="str">
            <v>การสร้างความตระหนักรู้ของนักท่องเที่ยว</v>
          </cell>
        </row>
        <row r="11262">
          <cell r="L11262" t="str">
            <v>v3_050101V03F03</v>
          </cell>
          <cell r="M11262" t="str">
            <v>กิจกรรมการท่องเที่ยวที่สร้างสรรค์</v>
          </cell>
        </row>
        <row r="11263">
          <cell r="L11263" t="str">
            <v>v3_050101V03F01</v>
          </cell>
          <cell r="M11263" t="str">
            <v>การตลาด ที่มุ่งเน้นการสื่อสาร คุณค่าและภาพลักษณ์ของประเทศ</v>
          </cell>
        </row>
        <row r="11264">
          <cell r="L11264" t="str">
            <v>v3_050101V04F02</v>
          </cell>
          <cell r="M11264" t="str">
            <v>ฐานข้อมูลเชิงลึกที่เกี่ยวข้อง</v>
          </cell>
        </row>
        <row r="11265">
          <cell r="L11265" t="str">
            <v>v3_050102V01F01</v>
          </cell>
          <cell r="M11265" t="str">
            <v>บรรยากาศของเมืองที่ส่งเสริมให้เกิดความคิดสร้างสรรค์</v>
          </cell>
        </row>
        <row r="11266">
          <cell r="L11266" t="str">
            <v>v3_050102V01F01</v>
          </cell>
          <cell r="M11266" t="str">
            <v>บรรยากาศของเมืองที่ส่งเสริมให้เกิดความคิดสร้างสรรค์</v>
          </cell>
        </row>
        <row r="11267">
          <cell r="L11267" t="str">
            <v>v3_050102V02F02</v>
          </cell>
          <cell r="M11267" t="str">
            <v>กิจกรรมสร้างสรรค์ และวัฒนธรรมภายในชุมชน</v>
          </cell>
        </row>
        <row r="11268">
          <cell r="L11268" t="str">
            <v>v3_050102V03F01</v>
          </cell>
          <cell r="M11268" t="str">
            <v>การขึ้นทะเบียนเมืองเป็นเมืองสร้างสรรค์</v>
          </cell>
        </row>
        <row r="11269">
          <cell r="L11269" t="str">
            <v>v3_050102V03F02</v>
          </cell>
          <cell r="M11269" t="str">
            <v>การมีส่วนร่วมของภาคีการพัฒนา</v>
          </cell>
        </row>
        <row r="11270">
          <cell r="L11270" t="str">
            <v>v3_050102V03F03</v>
          </cell>
          <cell r="M11270" t="str">
            <v>การวางแผนการพัฒนาพื้นที่</v>
          </cell>
        </row>
        <row r="11271">
          <cell r="L11271" t="str">
            <v>v3_050103V03F03</v>
          </cell>
          <cell r="M11271" t="str">
            <v>ระบบฐานข้อมูลท่องเที่ยวเชิงสร้างสรรค์และวัฒนธรรมที่ได้รับการจดทะเบียนทรัพย์สินทางปัญญา</v>
          </cell>
        </row>
        <row r="11272">
          <cell r="L11272" t="str">
            <v>v3_050201V01F01</v>
          </cell>
          <cell r="M11272" t="str">
            <v>ศักยภาพสินค้าและบริการ</v>
          </cell>
        </row>
        <row r="11273">
          <cell r="L11273" t="str">
            <v>v3_050201V01F02</v>
          </cell>
          <cell r="M11273" t="str">
            <v>ประสิทธิภาพของโครงสร้างพื้นฐานและสิ่งอำนวยความสะดวก</v>
          </cell>
        </row>
        <row r="11274">
          <cell r="L11274" t="str">
            <v>v3_050201V01F03</v>
          </cell>
          <cell r="M11274" t="str">
            <v xml:space="preserve">มาตรฐานความเป็นมืออาชีพและสมรรถนะของบุคลากรและผู้ประกอบการที่เกี่ยวเนื่อง </v>
          </cell>
        </row>
        <row r="11275">
          <cell r="L11275" t="str">
            <v>v3_050201V02F01</v>
          </cell>
          <cell r="M11275" t="str">
            <v>ภาพลักษณ์ด้านท่องเที่ยวเชิงธุรกิจของไทยที่ดีในระดับโลก</v>
          </cell>
        </row>
        <row r="11276">
          <cell r="L11276" t="str">
            <v>v3_050201V02F01</v>
          </cell>
          <cell r="M11276" t="str">
            <v>ภาพลักษณ์ด้านท่องเที่ยวเชิงธุรกิจของไทยที่ดีในระดับโลก</v>
          </cell>
        </row>
        <row r="11277">
          <cell r="L11277" t="str">
            <v>v3_050201V02F02</v>
          </cell>
          <cell r="M11277" t="str">
            <v>การดึงดูดกลุ่มตลาดเป้าหมายที่สำคัญในทุกระดับ</v>
          </cell>
        </row>
        <row r="11278">
          <cell r="L11278" t="str">
            <v>v3_050201V03F01</v>
          </cell>
          <cell r="M11278" t="str">
            <v>การประมูลสิทธิ์/จัดงาน/การจัดการแข่งขันกีฬา ที่สร้างผลกระทบทางเศรษฐกิจ/สังคมสูง</v>
          </cell>
        </row>
        <row r="11279">
          <cell r="L11279" t="str">
            <v>v3_050201V03F02</v>
          </cell>
          <cell r="M11279" t="str">
            <v>สิ่งอำนวยความสะดวกในการจัดงาน</v>
          </cell>
        </row>
        <row r="11280">
          <cell r="L11280" t="str">
            <v>v3_050201V04F01</v>
          </cell>
          <cell r="M11280" t="str">
            <v>ฐานข้อมูลเชิงลึกที่เกี่ยวข้อง</v>
          </cell>
        </row>
        <row r="11281">
          <cell r="L11281" t="str">
            <v>v3_050201V04F02</v>
          </cell>
          <cell r="M11281" t="str">
            <v>เทคโนโลยี นวัตกรรม และระบบสารสนเทศที่เหมาะสม</v>
          </cell>
        </row>
        <row r="11282">
          <cell r="L11282" t="str">
            <v>v3_050201V04F03</v>
          </cell>
          <cell r="M11282" t="str">
            <v>กฎหมาย นโยบาย มาตรการที่เกี่ยวข้อง</v>
          </cell>
        </row>
        <row r="11283">
          <cell r="L11283" t="str">
            <v>v3_050201V04F01</v>
          </cell>
          <cell r="M11283" t="str">
            <v>ฐานข้อมูลเชิงลึกที่เกี่ยวข้อง</v>
          </cell>
        </row>
        <row r="11284">
          <cell r="L11284" t="str">
            <v>v3_050202V01F01</v>
          </cell>
          <cell r="M11284" t="str">
            <v>ประสิทธิภาพของโครงสร้างพื้นฐานและสิ่งอำนวยความสะดวก</v>
          </cell>
        </row>
        <row r="11285">
          <cell r="L11285" t="str">
            <v>v3_050202V01F02</v>
          </cell>
          <cell r="M11285" t="str">
            <v>มาตรฐานของสินค้า บริการ สถานที่ บุคลากร</v>
          </cell>
        </row>
        <row r="11286">
          <cell r="L11286" t="str">
            <v>v3_050202V01F03</v>
          </cell>
          <cell r="M11286" t="str">
            <v>เป้าหมายและแผนงานในการดึงงานสู่ประเทศไทย</v>
          </cell>
        </row>
        <row r="11287">
          <cell r="L11287" t="str">
            <v>v3_050202V01F04</v>
          </cell>
          <cell r="M11287" t="str">
            <v>ความเข้มแข็งและความพร้อมของสมาคมเจ้าภาพและธุรกิจเกี่ยวเนื่อง</v>
          </cell>
        </row>
        <row r="11288">
          <cell r="L11288" t="str">
            <v>v3_050202V01F05</v>
          </cell>
          <cell r="M11288" t="str">
            <v>ศักยภาพของบุคลากรและผู้ประกอบการ</v>
          </cell>
        </row>
        <row r="11289">
          <cell r="L11289" t="str">
            <v>v3_050202V02F01</v>
          </cell>
          <cell r="M11289" t="str">
            <v>สิทธิประโยชน์ และ การอำนวยความสะดวกในการจัดงาน</v>
          </cell>
        </row>
        <row r="11290">
          <cell r="L11290" t="str">
            <v>v3_050202V02F02</v>
          </cell>
          <cell r="M11290" t="str">
            <v>กลไกในการจัดเก็บและรายงานข้อมูลเข้าสู่ International Congress and Convention Association (ICCA) อย่างเป็นระบบและครบถ้วน ทันเวลา</v>
          </cell>
        </row>
        <row r="11291">
          <cell r="L11291" t="str">
            <v>v3_050202V02F03</v>
          </cell>
          <cell r="M11291" t="str">
            <v>ประเทศไทยเป็นศูนย์กลางขององค์การระหว่างประเทศระดับนานาชาติ</v>
          </cell>
        </row>
        <row r="11292">
          <cell r="L11292" t="str">
            <v>v3_050202V03F01</v>
          </cell>
          <cell r="M11292" t="str">
            <v>กลุ่มตลาดเป้าหมายเฉพาะกลุ่มผู้จัดงานและสมาคมระหว่างประเทศที่เกี่ยวข้อง</v>
          </cell>
        </row>
        <row r="11293">
          <cell r="L11293" t="str">
            <v>v3_050202V03F02</v>
          </cell>
          <cell r="M11293" t="str">
            <v>การประมูลสิทธ์การจัดงานที่สร้างผลกระทบทางเศรษฐกิจและสังคมสูง</v>
          </cell>
        </row>
        <row r="11294">
          <cell r="L11294" t="str">
            <v>v3_050202V03F03</v>
          </cell>
          <cell r="M11294" t="str">
            <v>การสร้างแม่เหล็กสำหรับการจัดประชุมนานาชาติ</v>
          </cell>
        </row>
        <row r="11295">
          <cell r="L11295" t="str">
            <v>v3_050202V03F04</v>
          </cell>
          <cell r="M11295" t="str">
            <v>ความร่วมมือระหว่างภาครัฐและเอกชน</v>
          </cell>
        </row>
        <row r="11296">
          <cell r="L11296" t="str">
            <v>v3_050202V03F04</v>
          </cell>
          <cell r="M11296" t="str">
            <v>ความร่วมมือระหว่างภาครัฐและเอกชน</v>
          </cell>
        </row>
        <row r="11297">
          <cell r="L11297" t="str">
            <v>v3_050202V04F01</v>
          </cell>
          <cell r="M11297" t="str">
            <v>สมรรถนะและศักยภาพความพร้อมของบุคลากร</v>
          </cell>
        </row>
        <row r="11298">
          <cell r="L11298" t="str">
            <v>v3_050202V04F02</v>
          </cell>
          <cell r="M11298" t="str">
            <v>ฐานข้อมูลเชิงลึกที่เกี่ยวข้อง</v>
          </cell>
        </row>
        <row r="11299">
          <cell r="L11299" t="str">
            <v>v3_050202V04F03</v>
          </cell>
          <cell r="M11299" t="str">
            <v>นโยบายและมาตรการที่สนับสนุนการจัดประชุมนานาชาติ</v>
          </cell>
        </row>
        <row r="11300">
          <cell r="L11300" t="str">
            <v>v3_050202V04F03</v>
          </cell>
          <cell r="M11300" t="str">
            <v>นโยบายและมาตรการที่สนับสนุนการจัดประชุมนานาชาติ</v>
          </cell>
        </row>
        <row r="11301">
          <cell r="L11301" t="str">
            <v>v3_050301V03F02</v>
          </cell>
          <cell r="M11301" t="str">
            <v>ความครอบคลุมของเครือข่ายการท่องเที่ยวที่เชื่อมโยงกัน</v>
          </cell>
        </row>
        <row r="11302">
          <cell r="L11302" t="str">
            <v>v3_050301V05F01</v>
          </cell>
          <cell r="M11302" t="str">
            <v>ฐานข้อมูลที่เกี่ยวข้อง</v>
          </cell>
        </row>
        <row r="11303">
          <cell r="L11303" t="str">
            <v>v3_050302V03F02</v>
          </cell>
          <cell r="M11303" t="str">
            <v>ความครอบคลุมของเครือข่ายการท่องเที่ยวที่เชื่อมโยงกัน</v>
          </cell>
        </row>
        <row r="11304">
          <cell r="L11304" t="str">
            <v>v3_050302V05F01</v>
          </cell>
          <cell r="M11304" t="str">
            <v>ฐานข้อมูลที่เกี่ยวข้อง</v>
          </cell>
        </row>
        <row r="11305">
          <cell r="L11305" t="str">
            <v>v3_050303V01F01</v>
          </cell>
          <cell r="M11305" t="str">
            <v>ความตระหนักรู้ แรงจูงใจ และสิทธิประโยชน์ของผู้ประกอบการด้านการท่องเที่ยวเชิงสุขภาพและบริการทางการแพทย์</v>
          </cell>
        </row>
        <row r="11306">
          <cell r="L11306" t="str">
            <v>v3_050303V01F02</v>
          </cell>
          <cell r="M11306" t="str">
            <v>ศักยภาพของสถานประกอบการด้านการท่องเที่ยวเชิงสุขภาพและบริการทางการแพทย์</v>
          </cell>
        </row>
        <row r="11307">
          <cell r="L11307" t="str">
            <v>v3_050401V03F01</v>
          </cell>
          <cell r="M11307" t="str">
            <v>การสื่อสาร สร้างการรับรู้ แหล่งท่องเที่ยวสำราญทางน้ำ</v>
          </cell>
        </row>
        <row r="11308">
          <cell r="L11308" t="str">
            <v>v3_050401V03F02</v>
          </cell>
          <cell r="M11308" t="str">
            <v>กิจกรรมการตลาดที่เหมาะสม</v>
          </cell>
        </row>
        <row r="11309">
          <cell r="L11309" t="str">
            <v>v3_050401V03F04</v>
          </cell>
          <cell r="M11309" t="str">
            <v>เส้นทางการท่องเที่ยวแห่งใหม่ในประเทศไทย</v>
          </cell>
        </row>
        <row r="11310">
          <cell r="L11310" t="str">
            <v>v3_050401V04F02</v>
          </cell>
          <cell r="M11310" t="str">
            <v>ฐานข้อมูลด้านการท่องเที่ยวสำราญทางน้ำ</v>
          </cell>
        </row>
        <row r="11311">
          <cell r="L11311" t="str">
            <v>v3_050402V02F02</v>
          </cell>
          <cell r="M11311" t="str">
            <v>ความร่วมมือระหว่างภาครัฐ เอกชน ภาคีการพัฒนาต่าง ๆ และประชาชน</v>
          </cell>
        </row>
        <row r="11312">
          <cell r="L11312" t="str">
            <v>v3_050501V01F01</v>
          </cell>
          <cell r="M11312" t="str">
            <v>กรอบความร่วมมือระหว่างประเทศด้านการท่องเที่ยวที่เอื้อต่อการเชื่อมโยงภูมิภาค</v>
          </cell>
        </row>
        <row r="11313">
          <cell r="L11313" t="str">
            <v>v3_050501V04F01</v>
          </cell>
          <cell r="M11313" t="str">
            <v>ความตระหนักรู้และประสิทธิภาพการเผยแพร่ข้อมูลข่าวสาร</v>
          </cell>
        </row>
        <row r="11314">
          <cell r="L11314" t="str">
            <v>v3_050501V04F02</v>
          </cell>
          <cell r="M11314" t="str">
            <v>การดึงดูดกลุ่มตลาดเป้าหมายที่หลากหลาย</v>
          </cell>
        </row>
        <row r="11315">
          <cell r="L11315" t="str">
            <v>v3_050501V04F03</v>
          </cell>
          <cell r="M11315" t="str">
            <v>เครื่องมือทางการตลาดที่เหมาะสม</v>
          </cell>
        </row>
        <row r="11316">
          <cell r="L11316" t="str">
            <v>v3_050601V01F05</v>
          </cell>
          <cell r="M11316" t="str">
            <v>เทคโนโลยีสารสนเทศ/ฐานข้อมูลที่เกี่ยวข้อง</v>
          </cell>
        </row>
        <row r="11317">
          <cell r="L11317" t="str">
            <v>v3_050602V03F02</v>
          </cell>
          <cell r="M11317" t="str">
            <v>การมีส่วนร่วมของภาคีการพัฒนาต่าง ๆ</v>
          </cell>
        </row>
        <row r="11318">
          <cell r="L11318" t="str">
            <v>v3_050602V03F03</v>
          </cell>
          <cell r="M11318" t="str">
            <v>ฐานข้อมูลเชิงลึกที่เกี่ยวข้อง</v>
          </cell>
        </row>
        <row r="11319">
          <cell r="L11319" t="str">
            <v>v3_050603V02F03</v>
          </cell>
          <cell r="M11319" t="str">
            <v>กลไกการมีส่วนร่วมที่เหมาะสม</v>
          </cell>
        </row>
        <row r="11320">
          <cell r="L11320" t="str">
            <v>v3_050301V02F02</v>
          </cell>
          <cell r="M11320" t="str">
            <v>บุคลากรทางการแพทย์มีชื่อเสียงและเป็นที่ยอมรับ</v>
          </cell>
        </row>
        <row r="11321">
          <cell r="L11321" t="str">
            <v>v3_050301V03F03</v>
          </cell>
          <cell r="M11321" t="str">
            <v>การอำนวยสะดวกในการเดินทางของนักท่องเที่ยว</v>
          </cell>
        </row>
        <row r="11322">
          <cell r="L11322" t="str">
            <v>v3_050301V05F02</v>
          </cell>
          <cell r="M11322" t="str">
            <v>ความเชื่อมั่นต่อภาพลักษณ์สินค้า บริการ สถานประกอบการ</v>
          </cell>
        </row>
        <row r="11323">
          <cell r="L11323" t="str">
            <v>v3_050302V03F03</v>
          </cell>
          <cell r="M11323" t="str">
            <v>การอำนวยสะดวกในการเดินทางของนักท่องเที่ยว</v>
          </cell>
        </row>
        <row r="11324">
          <cell r="L11324" t="str">
            <v>v3_050302V05F02</v>
          </cell>
          <cell r="M11324" t="str">
            <v>ความเชื่อมั่นต่อภาพลักษณ์สินค้า บริการ สถานประกอบการ</v>
          </cell>
        </row>
        <row r="11325">
          <cell r="L11325" t="str">
            <v>v3_060201V01F02</v>
          </cell>
          <cell r="M11325" t="str">
            <v>กระบวนการผลิต สินค้าและบริการที่เป็นมิตรต่อสิ่งแวดล้อม</v>
          </cell>
        </row>
        <row r="11326">
          <cell r="L11326" t="str">
            <v>v3_060201V02F03</v>
          </cell>
          <cell r="M11326" t="str">
            <v>ความรับผิดชอบต่อสังคมและสิ่งแวดล้อม</v>
          </cell>
        </row>
        <row r="11327">
          <cell r="L11327" t="str">
            <v>v3_060201V03F01</v>
          </cell>
          <cell r="M11327" t="str">
            <v>ศักยภาพเศรษฐกิจชุมชน และอุตสาหกรรม</v>
          </cell>
        </row>
        <row r="11328">
          <cell r="L11328" t="str">
            <v>v3_060201V04F05</v>
          </cell>
          <cell r="M11328" t="str">
            <v>การบูรณาการความร่วมมือของทุกภาคส่วนที่เกี่ยวข้อง</v>
          </cell>
        </row>
        <row r="11329">
          <cell r="L11329" t="str">
            <v>v3_060202V01F01</v>
          </cell>
          <cell r="M11329" t="str">
            <v>โครงสร้างพื้นฐานและการใช้ประโยชน์ที่ดิน</v>
          </cell>
        </row>
        <row r="11330">
          <cell r="L11330" t="str">
            <v>v3_060202V01F02</v>
          </cell>
          <cell r="M11330" t="str">
            <v>พื้นที่ภูมินิเวศ ที่คำนึงถึงอัตลักษณ์และภูมิปัญญาท้องถิ่น</v>
          </cell>
        </row>
        <row r="11331">
          <cell r="L11331" t="str">
            <v>v3_060202V01F03</v>
          </cell>
          <cell r="M11331" t="str">
            <v>นโยบาย และแผนผังระดับต่าง ๆ บนพื้นฐานภูมินิเวศ</v>
          </cell>
        </row>
        <row r="11332">
          <cell r="L11332" t="str">
            <v>v3_060202V02F03</v>
          </cell>
          <cell r="M11332" t="str">
            <v>การเข้าถึงองค์ความรู้และภูมิปัญญาท้องถิ่น ศักยภาพชุมชน</v>
          </cell>
        </row>
        <row r="11333">
          <cell r="L11333" t="str">
            <v>v3_060202V03F05</v>
          </cell>
          <cell r="M11333" t="str">
            <v>คุณภาพสิ่งแวดล้อมบนพื้นที่ภูมินิเวศ</v>
          </cell>
        </row>
        <row r="11334">
          <cell r="L11334" t="str">
            <v>v3_060101V01F01</v>
          </cell>
          <cell r="M11334" t="str">
            <v>การบริหารจัดการ และการใช้ประโยชน์ที่ดินที่เหมาะสม</v>
          </cell>
        </row>
        <row r="11335">
          <cell r="L11335" t="str">
            <v>v3_060201V04F07</v>
          </cell>
          <cell r="M11335" t="str">
            <v>เทคโนโลยีและนวัตกรรมด้านการจัดการสิ่งแวดล้อม</v>
          </cell>
        </row>
        <row r="11336">
          <cell r="L11336" t="str">
            <v>v3_060201V02F03</v>
          </cell>
          <cell r="M11336" t="str">
            <v>ความรับผิดชอบต่อสังคมและสิ่งแวดล้อม</v>
          </cell>
        </row>
        <row r="11337">
          <cell r="L11337" t="str">
            <v>v3_060101V02F04</v>
          </cell>
          <cell r="M11337" t="str">
            <v>การส่งเสริมผู้ให้บริการระบบเมืองอัจฉริยะ (Smart City)</v>
          </cell>
        </row>
        <row r="11338">
          <cell r="L11338" t="str">
            <v>v3_060201V04F05</v>
          </cell>
          <cell r="M11338" t="str">
            <v>การบูรณาการความร่วมมือของทุกภาคส่วนที่เกี่ยวข้อง</v>
          </cell>
        </row>
        <row r="11339">
          <cell r="L11339" t="str">
            <v>v3_060201V04F07</v>
          </cell>
          <cell r="M11339" t="str">
            <v>เทคโนโลยีและนวัตกรรมด้านการจัดการสิ่งแวดล้อม</v>
          </cell>
        </row>
        <row r="11340">
          <cell r="L11340" t="str">
            <v>v3_060202V02F01</v>
          </cell>
          <cell r="M11340" t="str">
            <v>ระบบข้อมูลที่บูรณาการในการพัฒนาพื้นที่</v>
          </cell>
        </row>
        <row r="11341">
          <cell r="L11341" t="str">
            <v>v3_060202V02F02</v>
          </cell>
          <cell r="M11341" t="str">
            <v>ความหลากหลายของช่องทางการเผยแพร่ข้อมูล/ข่าวสาร</v>
          </cell>
        </row>
        <row r="11342">
          <cell r="L11342" t="str">
            <v>v3_060202V02F03</v>
          </cell>
          <cell r="M11342" t="str">
            <v>การเข้าถึงองค์ความรู้และภูมิปัญญาท้องถิ่น ศักยภาพชุมชน</v>
          </cell>
        </row>
        <row r="11343">
          <cell r="L11343" t="str">
            <v>v3_060202V03F05</v>
          </cell>
          <cell r="M11343" t="str">
            <v>คุณภาพสิ่งแวดล้อมบนพื้นที่ภูมินิเวศ</v>
          </cell>
        </row>
        <row r="11344">
          <cell r="L11344" t="str">
            <v>v3_060202V02F01</v>
          </cell>
          <cell r="M11344" t="str">
            <v>ระบบข้อมูลที่บูรณาการในการพัฒนาพื้นที่</v>
          </cell>
        </row>
        <row r="11345">
          <cell r="L11345" t="str">
            <v>v3_060202V02F02</v>
          </cell>
          <cell r="M11345" t="str">
            <v>ความหลากหลายของช่องทางการเผยแพร่ข้อมูล/ข่าวสาร</v>
          </cell>
        </row>
        <row r="11346">
          <cell r="L11346" t="str">
            <v>v3_060202V02F03</v>
          </cell>
          <cell r="M11346" t="str">
            <v>การเข้าถึงองค์ความรู้และภูมิปัญญาท้องถิ่น ศักยภาพชุมชน</v>
          </cell>
        </row>
        <row r="11347">
          <cell r="L11347" t="str">
            <v>v3_060202V03F05</v>
          </cell>
          <cell r="M11347" t="str">
            <v>คุณภาพสิ่งแวดล้อมบนพื้นที่ภูมินิเวศ</v>
          </cell>
        </row>
        <row r="11348">
          <cell r="L11348" t="str">
            <v>v3_060101V01F02</v>
          </cell>
          <cell r="M11348" t="str">
            <v>การกำหนดพื้นที่เป้าหมาย การพัฒนา/ทิศทาง การพัฒนาของพื้นที่</v>
          </cell>
        </row>
        <row r="11349">
          <cell r="L11349" t="str">
            <v>v3_060101V02F04</v>
          </cell>
          <cell r="M11349" t="str">
            <v>การส่งเสริมผู้ให้บริการระบบเมืองอัจฉริยะ (Smart City)</v>
          </cell>
        </row>
        <row r="11350">
          <cell r="L11350" t="str">
            <v>v3_060101V06F03</v>
          </cell>
          <cell r="M11350" t="str">
            <v>การบริการที่ส่งเสริมนวัตกรรม</v>
          </cell>
        </row>
        <row r="11351">
          <cell r="L11351" t="str">
            <v>v3_060101V01F01</v>
          </cell>
          <cell r="M11351" t="str">
            <v>การบริหารจัดการ และการใช้ประโยชน์ที่ดินที่เหมาะสม</v>
          </cell>
        </row>
        <row r="11352">
          <cell r="L11352" t="str">
            <v>v3_060101V01F02</v>
          </cell>
          <cell r="M11352" t="str">
            <v>การกำหนดพื้นที่เป้าหมาย การพัฒนา/ทิศทาง การพัฒนาของพื้นที่</v>
          </cell>
        </row>
        <row r="11353">
          <cell r="L11353" t="str">
            <v>v3_060101V01F03</v>
          </cell>
          <cell r="M11353" t="str">
            <v>การมีส่วนร่วมของประชาชน</v>
          </cell>
        </row>
        <row r="11354">
          <cell r="L11354" t="str">
            <v>v3_060101V02F01</v>
          </cell>
          <cell r="M11354" t="str">
            <v>ระบบสาธารณูปโภคพื้นฐานและเทคโนโลยีสารสนเทศ</v>
          </cell>
        </row>
        <row r="11355">
          <cell r="L11355" t="str">
            <v>v3_060101V02F02</v>
          </cell>
          <cell r="M11355" t="str">
            <v>บริการพื้นฐานทางสังคมที่มีคุณภาพและทั่วถึง</v>
          </cell>
        </row>
        <row r="11356">
          <cell r="L11356" t="str">
            <v>v3_060101V02F03</v>
          </cell>
          <cell r="M11356" t="str">
            <v>ระบบดูแลรักษาความปลอดภัยในชีวิตและทรัพย์สินของประชาชน</v>
          </cell>
        </row>
        <row r="11357">
          <cell r="L11357" t="str">
            <v>v3_060101V02F04</v>
          </cell>
          <cell r="M11357" t="str">
            <v>การส่งเสริมผู้ให้บริการระบบเมืองอัจฉริยะ (Smart City)</v>
          </cell>
        </row>
        <row r="11358">
          <cell r="L11358" t="str">
            <v>v3_060101V03F01</v>
          </cell>
          <cell r="M11358" t="str">
            <v>ประสิทธิภาพการจัดเก็บ และการบริหารจัดการข้อมูล</v>
          </cell>
        </row>
        <row r="11359">
          <cell r="L11359" t="str">
            <v>v3_060101V03F02</v>
          </cell>
          <cell r="M11359" t="str">
            <v>การเชื่อมโยงและแลกเปลี่ยนข้อมูล</v>
          </cell>
        </row>
        <row r="11360">
          <cell r="L11360" t="str">
            <v>v3_060101V03F03</v>
          </cell>
          <cell r="M11360" t="str">
            <v>การใช้ประโยชน์ของข้อมูล</v>
          </cell>
        </row>
        <row r="11361">
          <cell r="L11361" t="str">
            <v>v3_060101V04F01</v>
          </cell>
          <cell r="M11361" t="str">
            <v>แหล่งรายได้ของเมือง</v>
          </cell>
        </row>
        <row r="11362">
          <cell r="L11362" t="str">
            <v>v3_060101V04F02</v>
          </cell>
          <cell r="M11362" t="str">
            <v>การดึงดูดการลงทุนจากภาคเอกชน</v>
          </cell>
        </row>
        <row r="11363">
          <cell r="L11363" t="str">
            <v>v3_060101V04F03</v>
          </cell>
          <cell r="M11363" t="str">
            <v>การดึงดูดการลงทุนจากเครือข่ายต่างประเทศ</v>
          </cell>
        </row>
        <row r="11364">
          <cell r="L11364" t="str">
            <v>v3_060101V04F04</v>
          </cell>
          <cell r="M11364" t="str">
            <v>การลงทุนร่วมระหว่างภาครัฐกับภาคเอกชน</v>
          </cell>
        </row>
        <row r="11365">
          <cell r="L11365" t="str">
            <v>v3_060101V05F01</v>
          </cell>
          <cell r="M11365" t="str">
            <v>ประสิทธิภาพการบริหารจัดการเมืองแบบองค์รวม</v>
          </cell>
        </row>
        <row r="11366">
          <cell r="L11366" t="str">
            <v>v3_060101V05F02</v>
          </cell>
          <cell r="M11366" t="str">
            <v>การบริหารจัดการในระดับพื้นที่ทุกมิติที่ยั่งยืน</v>
          </cell>
        </row>
        <row r="11367">
          <cell r="L11367" t="str">
            <v>v3_060101V05F03</v>
          </cell>
          <cell r="M11367" t="str">
            <v>การกำหนดแผนเมืองอัจฉริยะระดับพื้นที่ที่สอดคล้องกับเป้าหมายการพัฒนา</v>
          </cell>
        </row>
        <row r="11368">
          <cell r="L11368" t="str">
            <v>v3_060101V06F01</v>
          </cell>
          <cell r="M11368" t="str">
            <v>กฎหมาย นโยบาย มาตรการ ที่เอื้อกับการพัฒนาพื้นที่</v>
          </cell>
        </row>
        <row r="11369">
          <cell r="L11369" t="str">
            <v>v3_060101V06F02</v>
          </cell>
          <cell r="M11369" t="str">
            <v>สมรรถนะของนักพัฒนาเมือง</v>
          </cell>
        </row>
        <row r="11370">
          <cell r="L11370" t="str">
            <v>v3_060101V06F03</v>
          </cell>
          <cell r="M11370" t="str">
            <v>การบริการที่ส่งเสริมนวัตกรรม</v>
          </cell>
        </row>
        <row r="11371">
          <cell r="L11371" t="str">
            <v>v3_060101V06F04</v>
          </cell>
          <cell r="M11371" t="str">
            <v>แรงงานทักษะสูง</v>
          </cell>
        </row>
        <row r="11372">
          <cell r="L11372" t="str">
            <v>v3_060201V01F01</v>
          </cell>
          <cell r="M11372" t="str">
            <v>โครงสร้างพื้นฐาน การจัดการมลพิษ สิ่งแวดล้อมและความปลอดภัย</v>
          </cell>
        </row>
        <row r="11373">
          <cell r="L11373" t="str">
            <v>v3_060201V01F02</v>
          </cell>
          <cell r="M11373" t="str">
            <v>กระบวนการผลิต สินค้าและบริการที่เป็นมิตรต่อสิ่งแวดล้อม</v>
          </cell>
        </row>
        <row r="11374">
          <cell r="L11374" t="str">
            <v>v3_060201V01F03</v>
          </cell>
          <cell r="M11374" t="str">
            <v>ประสิทธิภาพการใช้ทรัพยากรในการผลิต</v>
          </cell>
        </row>
        <row r="11375">
          <cell r="L11375" t="str">
            <v>v3_060201V02F01</v>
          </cell>
          <cell r="M11375" t="str">
            <v>มาตรฐานการจัดการ</v>
          </cell>
        </row>
        <row r="11376">
          <cell r="L11376" t="str">
            <v>v3_060201V02F02</v>
          </cell>
          <cell r="M11376" t="str">
            <v>การเฝ้าระวังคุณภาพสิ่งแวดล้อม</v>
          </cell>
        </row>
        <row r="11377">
          <cell r="L11377" t="str">
            <v>v3_060201V02F03</v>
          </cell>
          <cell r="M11377" t="str">
            <v>ความรับผิดชอบต่อสังคมและสิ่งแวดล้อม</v>
          </cell>
        </row>
        <row r="11378">
          <cell r="L11378" t="str">
            <v>v3_060201V03F01</v>
          </cell>
          <cell r="M11378" t="str">
            <v>ศักยภาพเศรษฐกิจชุมชน และอุตสาหกรรม</v>
          </cell>
        </row>
        <row r="11379">
          <cell r="L11379" t="str">
            <v>v3_060201V03F02</v>
          </cell>
          <cell r="M11379" t="str">
            <v>คุณภาพชีวิตและความปลอดภัยของประชาชนในเมือง</v>
          </cell>
        </row>
        <row r="11380">
          <cell r="L11380" t="str">
            <v>v3_060201V03F03</v>
          </cell>
          <cell r="M11380" t="str">
            <v>การอยู่ร่วมกันอย่างพึ่งพาอาศัย</v>
          </cell>
        </row>
        <row r="11381">
          <cell r="L11381" t="str">
            <v>v3_060201V04F01</v>
          </cell>
          <cell r="M11381" t="str">
            <v>กฎหมาย มาตรการ มาตรฐาน ที่เอื้อต่อการพัฒนาเมือง</v>
          </cell>
        </row>
        <row r="11382">
          <cell r="L11382" t="str">
            <v>v3_060201V04F02</v>
          </cell>
          <cell r="M11382" t="str">
            <v>โครงสร้างการบริหารจัดการเมืองที่เหมาะสม</v>
          </cell>
        </row>
        <row r="11383">
          <cell r="L11383" t="str">
            <v>v3_060201V04F03</v>
          </cell>
          <cell r="M11383" t="str">
            <v>ฐานข้อมูลการพัฒนาพื้นที่เมือง</v>
          </cell>
        </row>
        <row r="11384">
          <cell r="L11384" t="str">
            <v>v3_060201V04F04</v>
          </cell>
          <cell r="M11384" t="str">
            <v>มาตรการจูงใจในการจัดการสิ่งแวดล้อมของเมือง</v>
          </cell>
        </row>
        <row r="11385">
          <cell r="L11385" t="str">
            <v>v3_060201V04F05</v>
          </cell>
          <cell r="M11385" t="str">
            <v>การบูรณาการความร่วมมือของทุกภาคส่วนที่เกี่ยวข้อง</v>
          </cell>
        </row>
        <row r="11386">
          <cell r="L11386" t="str">
            <v>v3_060201V04F06</v>
          </cell>
          <cell r="M11386" t="str">
            <v>วิถีชีวิตและการบริโภคที่เป็นมิตรต่อสิ่งแวดล้อม</v>
          </cell>
        </row>
        <row r="11387">
          <cell r="L11387" t="str">
            <v>v3_060201V04F07</v>
          </cell>
          <cell r="M11387" t="str">
            <v>เทคโนโลยีและนวัตกรรมด้านการจัดการสิ่งแวดล้อม</v>
          </cell>
        </row>
        <row r="11388">
          <cell r="L11388" t="str">
            <v>v3_060202V01F01</v>
          </cell>
          <cell r="M11388" t="str">
            <v>โครงสร้างพื้นฐานและการใช้ประโยชน์ที่ดิน</v>
          </cell>
        </row>
        <row r="11389">
          <cell r="L11389" t="str">
            <v>v3_060202V01F02</v>
          </cell>
          <cell r="M11389" t="str">
            <v>พื้นที่ภูมินิเวศ ที่คำนึงถึงอัตลักษณ์และภูมิปัญญาท้องถิ่น</v>
          </cell>
        </row>
        <row r="11390">
          <cell r="L11390" t="str">
            <v>v3_060202V01F03</v>
          </cell>
          <cell r="M11390" t="str">
            <v>นโยบาย และแผนผังระดับต่าง ๆ บนพื้นฐานภูมินิเวศ</v>
          </cell>
        </row>
        <row r="11391">
          <cell r="L11391" t="str">
            <v>v3_060202V01F04</v>
          </cell>
          <cell r="M11391" t="str">
            <v>เกณฑ์และมาตรฐานการพัฒนาพื้นที่ตามหลักการภูมินิเวศ</v>
          </cell>
        </row>
        <row r="11392">
          <cell r="L11392" t="str">
            <v>v3_060202V02F01</v>
          </cell>
          <cell r="M11392" t="str">
            <v>ระบบข้อมูลที่บูรณาการในการพัฒนาพื้นที่</v>
          </cell>
        </row>
        <row r="11393">
          <cell r="L11393" t="str">
            <v>v3_060202V02F02</v>
          </cell>
          <cell r="M11393" t="str">
            <v>ความหลากหลายของช่องทางการเผยแพร่ข้อมูล/ข่าวสาร</v>
          </cell>
        </row>
        <row r="11394">
          <cell r="L11394" t="str">
            <v>v3_060202V02F03</v>
          </cell>
          <cell r="M11394" t="str">
            <v>การเข้าถึงองค์ความรู้และภูมิปัญญาท้องถิ่น ศักยภาพชุมชน</v>
          </cell>
        </row>
        <row r="11395">
          <cell r="L11395" t="str">
            <v>v3_060202V03F01</v>
          </cell>
          <cell r="M11395" t="str">
            <v>ความร่วมมือของภาคีเครือข่ายและองค์กรระหว่างประเทศ</v>
          </cell>
        </row>
        <row r="11396">
          <cell r="L11396" t="str">
            <v>v3_060202V03F02</v>
          </cell>
          <cell r="M11396" t="str">
            <v>การผลิตและบริโภคที่เป็นมิตรกับสิ่งแวดล้อมบนพื้นฐานภูมินิเวศ</v>
          </cell>
        </row>
        <row r="11397">
          <cell r="L11397" t="str">
            <v>v3_060202V03F03</v>
          </cell>
          <cell r="M11397" t="str">
            <v>ขีดความสามารถและการรองรับของพื้นที่</v>
          </cell>
        </row>
        <row r="11398">
          <cell r="L11398" t="str">
            <v>v3_060202V03F04</v>
          </cell>
          <cell r="M11398" t="str">
            <v>แหล่งการเรียนรู้พื้นถิ่น ต้นแบบการจัดการสิ่งแวดล้อม</v>
          </cell>
        </row>
        <row r="11399">
          <cell r="L11399" t="str">
            <v>v3_060202V03F05</v>
          </cell>
          <cell r="M11399" t="str">
            <v>คุณภาพสิ่งแวดล้อมบนพื้นที่ภูมินิเวศ</v>
          </cell>
        </row>
        <row r="11400">
          <cell r="L11400" t="str">
            <v>v3_060202V03F06</v>
          </cell>
          <cell r="M11400" t="str">
            <v>กฎหมาย นโยบาย มาตรการที่เกี่ยวข้อง</v>
          </cell>
        </row>
        <row r="11401">
          <cell r="L11401" t="str">
            <v>v3_060101V01F01</v>
          </cell>
          <cell r="M11401" t="str">
            <v>การบริหารจัดการ และการใช้ประโยชน์ที่ดินที่เหมาะสม</v>
          </cell>
        </row>
        <row r="11402">
          <cell r="L11402" t="str">
            <v>v3_060101V01F02</v>
          </cell>
          <cell r="M11402" t="str">
            <v>การกำหนดพื้นที่เป้าหมาย การพัฒนา/ทิศทาง การพัฒนาของพื้นที่</v>
          </cell>
        </row>
        <row r="11403">
          <cell r="L11403" t="str">
            <v>v3_060101V01F03</v>
          </cell>
          <cell r="M11403" t="str">
            <v>การมีส่วนร่วมของประชาชน</v>
          </cell>
        </row>
        <row r="11404">
          <cell r="L11404" t="str">
            <v>v3_060101V02F01</v>
          </cell>
          <cell r="M11404" t="str">
            <v>ระบบสาธารณูปโภคพื้นฐานและเทคโนโลยีสารสนเทศ</v>
          </cell>
        </row>
        <row r="11405">
          <cell r="L11405" t="str">
            <v>v3_060101V02F02</v>
          </cell>
          <cell r="M11405" t="str">
            <v>บริการพื้นฐานทางสังคมที่มีคุณภาพและทั่วถึง</v>
          </cell>
        </row>
        <row r="11406">
          <cell r="L11406" t="str">
            <v>v3_060101V02F03</v>
          </cell>
          <cell r="M11406" t="str">
            <v>ระบบดูแลรักษาความปลอดภัยในชีวิตและทรัพย์สินของประชาชน</v>
          </cell>
        </row>
        <row r="11407">
          <cell r="L11407" t="str">
            <v>v3_060101V02F04</v>
          </cell>
          <cell r="M11407" t="str">
            <v>การส่งเสริมผู้ให้บริการระบบเมืองอัจฉริยะ (Smart City)</v>
          </cell>
        </row>
        <row r="11408">
          <cell r="L11408" t="str">
            <v>v3_060101V03F01</v>
          </cell>
          <cell r="M11408" t="str">
            <v>ประสิทธิภาพการจัดเก็บ และการบริหารจัดการข้อมูล</v>
          </cell>
        </row>
        <row r="11409">
          <cell r="L11409" t="str">
            <v>v3_060101V03F02</v>
          </cell>
          <cell r="M11409" t="str">
            <v>การเชื่อมโยงและแลกเปลี่ยนข้อมูล</v>
          </cell>
        </row>
        <row r="11410">
          <cell r="L11410" t="str">
            <v>v3_060101V03F03</v>
          </cell>
          <cell r="M11410" t="str">
            <v>การใช้ประโยชน์ของข้อมูล</v>
          </cell>
        </row>
        <row r="11411">
          <cell r="L11411" t="str">
            <v>v3_060101V04F01</v>
          </cell>
          <cell r="M11411" t="str">
            <v>แหล่งรายได้ของเมือง</v>
          </cell>
        </row>
        <row r="11412">
          <cell r="L11412" t="str">
            <v>v3_060101V04F02</v>
          </cell>
          <cell r="M11412" t="str">
            <v>การดึงดูดการลงทุนจากภาคเอกชน</v>
          </cell>
        </row>
        <row r="11413">
          <cell r="L11413" t="str">
            <v>v3_060101V04F03</v>
          </cell>
          <cell r="M11413" t="str">
            <v>การดึงดูดการลงทุนจากเครือข่ายต่างประเทศ</v>
          </cell>
        </row>
        <row r="11414">
          <cell r="L11414" t="str">
            <v>v3_060101V04F04</v>
          </cell>
          <cell r="M11414" t="str">
            <v>การลงทุนร่วมระหว่างภาครัฐกับภาคเอกชน</v>
          </cell>
        </row>
        <row r="11415">
          <cell r="L11415" t="str">
            <v>v3_060101V05F01</v>
          </cell>
          <cell r="M11415" t="str">
            <v>ประสิทธิภาพการบริหารจัดการเมืองแบบองค์รวม</v>
          </cell>
        </row>
        <row r="11416">
          <cell r="L11416" t="str">
            <v>v3_060101V05F02</v>
          </cell>
          <cell r="M11416" t="str">
            <v>การบริหารจัดการในระดับพื้นที่ทุกมิติที่ยั่งยืน</v>
          </cell>
        </row>
        <row r="11417">
          <cell r="L11417" t="str">
            <v>v3_060101V05F03</v>
          </cell>
          <cell r="M11417" t="str">
            <v>การกำหนดแผนเมืองอัจฉริยะระดับพื้นที่ที่สอดคล้องกับเป้าหมายการพัฒนา</v>
          </cell>
        </row>
        <row r="11418">
          <cell r="L11418" t="str">
            <v>v3_060101V06F01</v>
          </cell>
          <cell r="M11418" t="str">
            <v>กฎหมาย นโยบาย มาตรการ ที่เอื้อกับการพัฒนาพื้นที่</v>
          </cell>
        </row>
        <row r="11419">
          <cell r="L11419" t="str">
            <v>v3_060101V06F02</v>
          </cell>
          <cell r="M11419" t="str">
            <v>สมรรถนะของนักพัฒนาเมือง</v>
          </cell>
        </row>
        <row r="11420">
          <cell r="L11420" t="str">
            <v>v3_060101V06F03</v>
          </cell>
          <cell r="M11420" t="str">
            <v>การบริการที่ส่งเสริมนวัตกรรม</v>
          </cell>
        </row>
        <row r="11421">
          <cell r="L11421" t="str">
            <v>v3_060101V06F04</v>
          </cell>
          <cell r="M11421" t="str">
            <v>แรงงานทักษะสูง</v>
          </cell>
        </row>
        <row r="11422">
          <cell r="L11422" t="str">
            <v>v3_060201V01F01</v>
          </cell>
          <cell r="M11422" t="str">
            <v>โครงสร้างพื้นฐาน การจัดการมลพิษ สิ่งแวดล้อมและความปลอดภัย</v>
          </cell>
        </row>
        <row r="11423">
          <cell r="L11423" t="str">
            <v>v3_060201V01F02</v>
          </cell>
          <cell r="M11423" t="str">
            <v>กระบวนการผลิต สินค้าและบริการที่เป็นมิตรต่อสิ่งแวดล้อม</v>
          </cell>
        </row>
        <row r="11424">
          <cell r="L11424" t="str">
            <v>v3_060201V01F03</v>
          </cell>
          <cell r="M11424" t="str">
            <v>ประสิทธิภาพการใช้ทรัพยากรในการผลิต</v>
          </cell>
        </row>
        <row r="11425">
          <cell r="L11425" t="str">
            <v>v3_060201V02F01</v>
          </cell>
          <cell r="M11425" t="str">
            <v>มาตรฐานการจัดการ</v>
          </cell>
        </row>
        <row r="11426">
          <cell r="L11426" t="str">
            <v>v3_060201V02F02</v>
          </cell>
          <cell r="M11426" t="str">
            <v>การเฝ้าระวังคุณภาพสิ่งแวดล้อม</v>
          </cell>
        </row>
        <row r="11427">
          <cell r="L11427" t="str">
            <v>v3_060201V02F03</v>
          </cell>
          <cell r="M11427" t="str">
            <v>ความรับผิดชอบต่อสังคมและสิ่งแวดล้อม</v>
          </cell>
        </row>
        <row r="11428">
          <cell r="L11428" t="str">
            <v>v3_060201V03F01</v>
          </cell>
          <cell r="M11428" t="str">
            <v>ศักยภาพเศรษฐกิจชุมชน และอุตสาหกรรม</v>
          </cell>
        </row>
        <row r="11429">
          <cell r="L11429" t="str">
            <v>v3_060201V03F02</v>
          </cell>
          <cell r="M11429" t="str">
            <v>คุณภาพชีวิตและความปลอดภัยของประชาชนในเมือง</v>
          </cell>
        </row>
        <row r="11430">
          <cell r="L11430" t="str">
            <v>v3_060201V03F03</v>
          </cell>
          <cell r="M11430" t="str">
            <v>การอยู่ร่วมกันอย่างพึ่งพาอาศัย</v>
          </cell>
        </row>
        <row r="11431">
          <cell r="L11431" t="str">
            <v>v3_060201V04F01</v>
          </cell>
          <cell r="M11431" t="str">
            <v>กฎหมาย มาตรการ มาตรฐาน ที่เอื้อต่อการพัฒนาเมือง</v>
          </cell>
        </row>
        <row r="11432">
          <cell r="L11432" t="str">
            <v>v3_060201V04F02</v>
          </cell>
          <cell r="M11432" t="str">
            <v>โครงสร้างการบริหารจัดการเมืองที่เหมาะสม</v>
          </cell>
        </row>
        <row r="11433">
          <cell r="L11433" t="str">
            <v>v3_060201V04F03</v>
          </cell>
          <cell r="M11433" t="str">
            <v>ฐานข้อมูลการพัฒนาพื้นที่เมือง</v>
          </cell>
        </row>
        <row r="11434">
          <cell r="L11434" t="str">
            <v>v3_060201V04F04</v>
          </cell>
          <cell r="M11434" t="str">
            <v>มาตรการจูงใจในการจัดการสิ่งแวดล้อมของเมือง</v>
          </cell>
        </row>
        <row r="11435">
          <cell r="L11435" t="str">
            <v>v3_060201V04F05</v>
          </cell>
          <cell r="M11435" t="str">
            <v>การบูรณาการความร่วมมือของทุกภาคส่วนที่เกี่ยวข้อง</v>
          </cell>
        </row>
        <row r="11436">
          <cell r="L11436" t="str">
            <v>v3_060201V04F06</v>
          </cell>
          <cell r="M11436" t="str">
            <v>วิถีชีวิตและการบริโภคที่เป็นมิตรต่อสิ่งแวดล้อม</v>
          </cell>
        </row>
        <row r="11437">
          <cell r="L11437" t="str">
            <v>v3_060201V04F07</v>
          </cell>
          <cell r="M11437" t="str">
            <v>เทคโนโลยีและนวัตกรรมด้านการจัดการสิ่งแวดล้อม</v>
          </cell>
        </row>
        <row r="11438">
          <cell r="L11438" t="str">
            <v>v3_060202V01F01</v>
          </cell>
          <cell r="M11438" t="str">
            <v>โครงสร้างพื้นฐานและการใช้ประโยชน์ที่ดิน</v>
          </cell>
        </row>
        <row r="11439">
          <cell r="L11439" t="str">
            <v>v3_060202V01F02</v>
          </cell>
          <cell r="M11439" t="str">
            <v>พื้นที่ภูมินิเวศ ที่คำนึงถึงอัตลักษณ์และภูมิปัญญาท้องถิ่น</v>
          </cell>
        </row>
        <row r="11440">
          <cell r="L11440" t="str">
            <v>v3_060202V01F03</v>
          </cell>
          <cell r="M11440" t="str">
            <v>นโยบาย และแผนผังระดับต่าง ๆ บนพื้นฐานภูมินิเวศ</v>
          </cell>
        </row>
        <row r="11441">
          <cell r="L11441" t="str">
            <v>v3_060202V01F04</v>
          </cell>
          <cell r="M11441" t="str">
            <v>เกณฑ์และมาตรฐานการพัฒนาพื้นที่ตามหลักการภูมินิเวศ</v>
          </cell>
        </row>
        <row r="11442">
          <cell r="L11442" t="str">
            <v>v3_060202V02F01</v>
          </cell>
          <cell r="M11442" t="str">
            <v>ระบบข้อมูลที่บูรณาการในการพัฒนาพื้นที่</v>
          </cell>
        </row>
        <row r="11443">
          <cell r="L11443" t="str">
            <v>v3_060202V02F02</v>
          </cell>
          <cell r="M11443" t="str">
            <v>ความหลากหลายของช่องทางการเผยแพร่ข้อมูล/ข่าวสาร</v>
          </cell>
        </row>
        <row r="11444">
          <cell r="L11444" t="str">
            <v>v3_060202V02F03</v>
          </cell>
          <cell r="M11444" t="str">
            <v>การเข้าถึงองค์ความรู้และภูมิปัญญาท้องถิ่น ศักยภาพชุมชน</v>
          </cell>
        </row>
        <row r="11445">
          <cell r="L11445" t="str">
            <v>v3_060202V03F01</v>
          </cell>
          <cell r="M11445" t="str">
            <v>ความร่วมมือของภาคีเครือข่ายและองค์กรระหว่างประเทศ</v>
          </cell>
        </row>
        <row r="11446">
          <cell r="L11446" t="str">
            <v>v3_060202V03F02</v>
          </cell>
          <cell r="M11446" t="str">
            <v>การผลิตและบริโภคที่เป็นมิตรกับสิ่งแวดล้อมบนพื้นฐานภูมินิเวศ</v>
          </cell>
        </row>
        <row r="11447">
          <cell r="L11447" t="str">
            <v>v3_060202V03F03</v>
          </cell>
          <cell r="M11447" t="str">
            <v>ขีดความสามารถและการรองรับของพื้นที่</v>
          </cell>
        </row>
        <row r="11448">
          <cell r="L11448" t="str">
            <v>v3_060202V03F04</v>
          </cell>
          <cell r="M11448" t="str">
            <v>แหล่งการเรียนรู้พื้นถิ่น ต้นแบบการจัดการสิ่งแวดล้อม</v>
          </cell>
        </row>
        <row r="11449">
          <cell r="L11449" t="str">
            <v>v3_060202V03F05</v>
          </cell>
          <cell r="M11449" t="str">
            <v>คุณภาพสิ่งแวดล้อมบนพื้นที่ภูมินิเวศ</v>
          </cell>
        </row>
        <row r="11450">
          <cell r="L11450" t="str">
            <v>v3_060202V03F06</v>
          </cell>
          <cell r="M11450" t="str">
            <v>กฎหมาย นโยบาย มาตรการที่เกี่ยวข้อง</v>
          </cell>
        </row>
        <row r="11451">
          <cell r="L11451" t="str">
            <v>v3_060101V01F03</v>
          </cell>
          <cell r="M11451" t="str">
            <v>การมีส่วนร่วมของประชาชน</v>
          </cell>
        </row>
        <row r="11452">
          <cell r="L11452" t="str">
            <v>v3_060101V02F02</v>
          </cell>
          <cell r="M11452" t="str">
            <v>บริการพื้นฐานทางสังคมที่มีคุณภาพและทั่วถึง</v>
          </cell>
        </row>
        <row r="11453">
          <cell r="L11453" t="str">
            <v>v3_060101V03F01</v>
          </cell>
          <cell r="M11453" t="str">
            <v>ประสิทธิภาพการจัดเก็บ และการบริหารจัดการข้อมูล</v>
          </cell>
        </row>
        <row r="11454">
          <cell r="L11454" t="str">
            <v>v3_060101V03F02</v>
          </cell>
          <cell r="M11454" t="str">
            <v>การเชื่อมโยงและแลกเปลี่ยนข้อมูล</v>
          </cell>
        </row>
        <row r="11455">
          <cell r="L11455" t="str">
            <v>v3_060101V03F03</v>
          </cell>
          <cell r="M11455" t="str">
            <v>การใช้ประโยชน์ของข้อมูล</v>
          </cell>
        </row>
        <row r="11456">
          <cell r="L11456" t="str">
            <v>v3_060201V03F01</v>
          </cell>
          <cell r="M11456" t="str">
            <v>ศักยภาพเศรษฐกิจชุมชน และอุตสาหกรรม</v>
          </cell>
        </row>
        <row r="11457">
          <cell r="L11457" t="str">
            <v>v3_060201V04F05</v>
          </cell>
          <cell r="M11457" t="str">
            <v>การบูรณาการความร่วมมือของทุกภาคส่วนที่เกี่ยวข้อง</v>
          </cell>
        </row>
        <row r="11458">
          <cell r="L11458" t="str">
            <v>v3_060202V02F01</v>
          </cell>
          <cell r="M11458" t="str">
            <v>ระบบข้อมูลที่บูรณาการในการพัฒนาพื้นที่</v>
          </cell>
        </row>
        <row r="11459">
          <cell r="L11459" t="str">
            <v>v3_060202V02F03</v>
          </cell>
          <cell r="M11459" t="str">
            <v>การเข้าถึงองค์ความรู้และภูมิปัญญาท้องถิ่น ศักยภาพชุมชน</v>
          </cell>
        </row>
        <row r="11460">
          <cell r="L11460" t="str">
            <v>v3_060101V05F02</v>
          </cell>
          <cell r="M11460" t="str">
            <v>การบริหารจัดการในระดับพื้นที่ทุกมิติที่ยั่งยืน</v>
          </cell>
        </row>
        <row r="11461">
          <cell r="L11461" t="str">
            <v>v3_060101V04F01</v>
          </cell>
          <cell r="M11461" t="str">
            <v>แหล่งรายได้ของเมือง</v>
          </cell>
        </row>
        <row r="11462">
          <cell r="L11462" t="str">
            <v>v3_060101V05F02</v>
          </cell>
          <cell r="M11462" t="str">
            <v>การบริหารจัดการในระดับพื้นที่ทุกมิติที่ยั่งยืน</v>
          </cell>
        </row>
        <row r="11463">
          <cell r="L11463" t="str">
            <v>v3_060101V06F04</v>
          </cell>
          <cell r="M11463" t="str">
            <v>แรงงานทักษะสูง</v>
          </cell>
        </row>
        <row r="11464">
          <cell r="L11464" t="str">
            <v>v3_060202V01F02</v>
          </cell>
          <cell r="M11464" t="str">
            <v>พื้นที่ภูมินิเวศ ที่คำนึงถึงอัตลักษณ์และภูมิปัญญาท้องถิ่น</v>
          </cell>
        </row>
        <row r="11465">
          <cell r="L11465" t="str">
            <v>v3_060202V02F03</v>
          </cell>
          <cell r="M11465" t="str">
            <v>การเข้าถึงองค์ความรู้และภูมิปัญญาท้องถิ่น ศักยภาพชุมชน</v>
          </cell>
        </row>
        <row r="11466">
          <cell r="L11466" t="str">
            <v>v3_060202V03F04</v>
          </cell>
          <cell r="M11466" t="str">
            <v>แหล่งการเรียนรู้พื้นถิ่น ต้นแบบการจัดการสิ่งแวดล้อม</v>
          </cell>
        </row>
        <row r="11467">
          <cell r="L11467" t="str">
            <v>v3_060101V02F02</v>
          </cell>
          <cell r="M11467" t="str">
            <v>บริการพื้นฐานทางสังคมที่มีคุณภาพและทั่วถึง</v>
          </cell>
        </row>
        <row r="11468">
          <cell r="L11468" t="str">
            <v>v3_060101V06F04</v>
          </cell>
          <cell r="M11468" t="str">
            <v>แรงงานทักษะสูง</v>
          </cell>
        </row>
        <row r="11469">
          <cell r="L11469" t="str">
            <v>v3_060201V01F01</v>
          </cell>
          <cell r="M11469" t="str">
            <v>โครงสร้างพื้นฐาน การจัดการมลพิษ สิ่งแวดล้อมและความปลอดภัย</v>
          </cell>
        </row>
        <row r="11470">
          <cell r="L11470" t="str">
            <v>v3_060201V01F02</v>
          </cell>
          <cell r="M11470" t="str">
            <v>กระบวนการผลิต สินค้าและบริการที่เป็นมิตรต่อสิ่งแวดล้อม</v>
          </cell>
        </row>
        <row r="11471">
          <cell r="L11471" t="str">
            <v>v3_060201V02F01</v>
          </cell>
          <cell r="M11471" t="str">
            <v>มาตรฐานการจัดการ</v>
          </cell>
        </row>
        <row r="11472">
          <cell r="L11472" t="str">
            <v>v3_060201V02F02</v>
          </cell>
          <cell r="M11472" t="str">
            <v>การเฝ้าระวังคุณภาพสิ่งแวดล้อม</v>
          </cell>
        </row>
        <row r="11473">
          <cell r="L11473" t="str">
            <v>v3_060201V02F03</v>
          </cell>
          <cell r="M11473" t="str">
            <v>ความรับผิดชอบต่อสังคมและสิ่งแวดล้อม</v>
          </cell>
        </row>
        <row r="11474">
          <cell r="L11474" t="str">
            <v>v3_060201V03F01</v>
          </cell>
          <cell r="M11474" t="str">
            <v>ศักยภาพเศรษฐกิจชุมชน และอุตสาหกรรม</v>
          </cell>
        </row>
        <row r="11475">
          <cell r="L11475" t="str">
            <v>v3_060201V03F02</v>
          </cell>
          <cell r="M11475" t="str">
            <v>คุณภาพชีวิตและความปลอดภัยของประชาชนในเมือง</v>
          </cell>
        </row>
        <row r="11476">
          <cell r="L11476" t="str">
            <v>v3_060201V03F03</v>
          </cell>
          <cell r="M11476" t="str">
            <v>การอยู่ร่วมกันอย่างพึ่งพาอาศัย</v>
          </cell>
        </row>
        <row r="11477">
          <cell r="L11477" t="str">
            <v>v3_060201V04F05</v>
          </cell>
          <cell r="M11477" t="str">
            <v>การบูรณาการความร่วมมือของทุกภาคส่วนที่เกี่ยวข้อง</v>
          </cell>
        </row>
        <row r="11478">
          <cell r="L11478" t="str">
            <v>v3_060201V04F06</v>
          </cell>
          <cell r="M11478" t="str">
            <v>วิถีชีวิตและการบริโภคที่เป็นมิตรต่อสิ่งแวดล้อม</v>
          </cell>
        </row>
        <row r="11479">
          <cell r="L11479" t="str">
            <v>v3_060201V04F07</v>
          </cell>
          <cell r="M11479" t="str">
            <v>เทคโนโลยีและนวัตกรรมด้านการจัดการสิ่งแวดล้อม</v>
          </cell>
        </row>
        <row r="11480">
          <cell r="L11480" t="str">
            <v>v3_060202V03F01</v>
          </cell>
          <cell r="M11480" t="str">
            <v>ความร่วมมือของภาคีเครือข่ายและองค์กรระหว่างประเทศ</v>
          </cell>
        </row>
        <row r="11481">
          <cell r="L11481" t="str">
            <v>v3_060202V03F02</v>
          </cell>
          <cell r="M11481" t="str">
            <v>การผลิตและบริโภคที่เป็นมิตรกับสิ่งแวดล้อมบนพื้นฐานภูมินิเวศ</v>
          </cell>
        </row>
        <row r="11482">
          <cell r="L11482" t="str">
            <v>v3_060202V03F03</v>
          </cell>
          <cell r="M11482" t="str">
            <v>ขีดความสามารถและการรองรับของพื้นที่</v>
          </cell>
        </row>
        <row r="11483">
          <cell r="L11483" t="str">
            <v>v3_060202V03F04</v>
          </cell>
          <cell r="M11483" t="str">
            <v>แหล่งการเรียนรู้พื้นถิ่น ต้นแบบการจัดการสิ่งแวดล้อม</v>
          </cell>
        </row>
        <row r="11484">
          <cell r="L11484" t="str">
            <v>v3_060202V03F05</v>
          </cell>
          <cell r="M11484" t="str">
            <v>คุณภาพสิ่งแวดล้อมบนพื้นที่ภูมินิเวศ</v>
          </cell>
        </row>
        <row r="11485">
          <cell r="L11485" t="str">
            <v>v3_060101V06F04</v>
          </cell>
          <cell r="M11485" t="str">
            <v>แรงงานทักษะสูง</v>
          </cell>
        </row>
        <row r="11486">
          <cell r="L11486" t="str">
            <v>v3_060202V02F03</v>
          </cell>
          <cell r="M11486" t="str">
            <v>การเข้าถึงองค์ความรู้และภูมิปัญญาท้องถิ่น ศักยภาพชุมชน</v>
          </cell>
        </row>
        <row r="11487">
          <cell r="L11487" t="str">
            <v>v3_060202V03F04</v>
          </cell>
          <cell r="M11487" t="str">
            <v>แหล่งการเรียนรู้พื้นถิ่น ต้นแบบการจัดการสิ่งแวดล้อม</v>
          </cell>
        </row>
        <row r="11488">
          <cell r="L11488" t="str">
            <v>v3_060101V02F01</v>
          </cell>
          <cell r="M11488" t="str">
            <v>ระบบสาธารณูปโภคพื้นฐานและเทคโนโลยีสารสนเทศ</v>
          </cell>
        </row>
        <row r="11489">
          <cell r="L11489" t="str">
            <v>v3_060201V04F07</v>
          </cell>
          <cell r="M11489" t="str">
            <v>เทคโนโลยีและนวัตกรรมด้านการจัดการสิ่งแวดล้อม</v>
          </cell>
        </row>
        <row r="11490">
          <cell r="L11490" t="str">
            <v>v3_060101V02F04</v>
          </cell>
          <cell r="M11490" t="str">
            <v>การส่งเสริมผู้ให้บริการระบบเมืองอัจฉริยะ (Smart City)</v>
          </cell>
        </row>
        <row r="11491">
          <cell r="L11491" t="str">
            <v>v3_060101V03F01</v>
          </cell>
          <cell r="M11491" t="str">
            <v>ประสิทธิภาพการจัดเก็บ และการบริหารจัดการข้อมูล</v>
          </cell>
        </row>
        <row r="11492">
          <cell r="L11492" t="str">
            <v>v3_060101V03F02</v>
          </cell>
          <cell r="M11492" t="str">
            <v>การเชื่อมโยงและแลกเปลี่ยนข้อมูล</v>
          </cell>
        </row>
        <row r="11493">
          <cell r="L11493" t="str">
            <v>v3_060101V03F03</v>
          </cell>
          <cell r="M11493" t="str">
            <v>การใช้ประโยชน์ของข้อมูล</v>
          </cell>
        </row>
        <row r="11494">
          <cell r="L11494" t="str">
            <v>v3_060101V06F04</v>
          </cell>
          <cell r="M11494" t="str">
            <v>แรงงานทักษะสูง</v>
          </cell>
        </row>
        <row r="11495">
          <cell r="L11495" t="str">
            <v>v3_060201V02F02</v>
          </cell>
          <cell r="M11495" t="str">
            <v>การเฝ้าระวังคุณภาพสิ่งแวดล้อม</v>
          </cell>
        </row>
        <row r="11496">
          <cell r="L11496" t="str">
            <v>v3_060101V04F02</v>
          </cell>
          <cell r="M11496" t="str">
            <v>การดึงดูดการลงทุนจากภาคเอกชน</v>
          </cell>
        </row>
        <row r="11497">
          <cell r="L11497" t="str">
            <v>v3_060101V06F02</v>
          </cell>
          <cell r="M11497" t="str">
            <v>สมรรถนะของนักพัฒนาเมือง</v>
          </cell>
        </row>
        <row r="11498">
          <cell r="L11498" t="str">
            <v>v3_060101V03F03</v>
          </cell>
          <cell r="M11498" t="str">
            <v>การใช้ประโยชน์ของข้อมูล</v>
          </cell>
        </row>
        <row r="11499">
          <cell r="L11499" t="str">
            <v>v3_060101V06F03</v>
          </cell>
          <cell r="M11499" t="str">
            <v>การบริการที่ส่งเสริมนวัตกรรม</v>
          </cell>
        </row>
        <row r="11500">
          <cell r="L11500" t="str">
            <v>v3_060201V02F02</v>
          </cell>
          <cell r="M11500" t="str">
            <v>การเฝ้าระวังคุณภาพสิ่งแวดล้อม</v>
          </cell>
        </row>
        <row r="11501">
          <cell r="L11501" t="str">
            <v>v3_060101V05F01</v>
          </cell>
          <cell r="M11501" t="str">
            <v>ประสิทธิภาพการบริหารจัดการเมืองแบบองค์รวม</v>
          </cell>
        </row>
        <row r="11502">
          <cell r="L11502" t="str">
            <v>v3_060101V01F01</v>
          </cell>
          <cell r="M11502" t="str">
            <v>การบริหารจัดการ และการใช้ประโยชน์ที่ดินที่เหมาะสม</v>
          </cell>
        </row>
        <row r="11503">
          <cell r="L11503" t="str">
            <v>v3_060101V02F04</v>
          </cell>
          <cell r="M11503" t="str">
            <v>การส่งเสริมผู้ให้บริการระบบเมืองอัจฉริยะ (Smart City)</v>
          </cell>
        </row>
        <row r="11504">
          <cell r="L11504" t="str">
            <v>v3_060101V03F02</v>
          </cell>
          <cell r="M11504" t="str">
            <v>การเชื่อมโยงและแลกเปลี่ยนข้อมูล</v>
          </cell>
        </row>
        <row r="11505">
          <cell r="L11505" t="str">
            <v>v3_060202V01F01</v>
          </cell>
          <cell r="M11505" t="str">
            <v>โครงสร้างพื้นฐานและการใช้ประโยชน์ที่ดิน</v>
          </cell>
        </row>
        <row r="11506">
          <cell r="L11506" t="str">
            <v>v3_060101V02F01</v>
          </cell>
          <cell r="M11506" t="str">
            <v>ระบบสาธารณูปโภคพื้นฐานและเทคโนโลยีสารสนเทศ</v>
          </cell>
        </row>
        <row r="11507">
          <cell r="L11507" t="str">
            <v>v3_060101V02F03</v>
          </cell>
          <cell r="M11507" t="str">
            <v>ระบบดูแลรักษาความปลอดภัยในชีวิตและทรัพย์สินของประชาชน</v>
          </cell>
        </row>
        <row r="11508">
          <cell r="L11508" t="str">
            <v>v3_060101V02F04</v>
          </cell>
          <cell r="M11508" t="str">
            <v>การส่งเสริมผู้ให้บริการระบบเมืองอัจฉริยะ (Smart City)</v>
          </cell>
        </row>
        <row r="11509">
          <cell r="L11509" t="str">
            <v>v3_060101V03F01</v>
          </cell>
          <cell r="M11509" t="str">
            <v>ประสิทธิภาพการจัดเก็บ และการบริหารจัดการข้อมูล</v>
          </cell>
        </row>
        <row r="11510">
          <cell r="L11510" t="str">
            <v>v3_060101V03F02</v>
          </cell>
          <cell r="M11510" t="str">
            <v>การเชื่อมโยงและแลกเปลี่ยนข้อมูล</v>
          </cell>
        </row>
        <row r="11511">
          <cell r="L11511" t="str">
            <v>v3_060101V03F03</v>
          </cell>
          <cell r="M11511" t="str">
            <v>การใช้ประโยชน์ของข้อมูล</v>
          </cell>
        </row>
        <row r="11512">
          <cell r="L11512" t="str">
            <v>v3_060101V05F01</v>
          </cell>
          <cell r="M11512" t="str">
            <v>ประสิทธิภาพการบริหารจัดการเมืองแบบองค์รวม</v>
          </cell>
        </row>
        <row r="11513">
          <cell r="L11513" t="str">
            <v>v3_060101V06F03</v>
          </cell>
          <cell r="M11513" t="str">
            <v>การบริการที่ส่งเสริมนวัตกรรม</v>
          </cell>
        </row>
        <row r="11514">
          <cell r="L11514" t="str">
            <v>v3_060101V02F04</v>
          </cell>
          <cell r="M11514" t="str">
            <v>การส่งเสริมผู้ให้บริการระบบเมืองอัจฉริยะ (Smart City)</v>
          </cell>
        </row>
        <row r="11515">
          <cell r="L11515" t="str">
            <v>v3_060101V03F02</v>
          </cell>
          <cell r="M11515" t="str">
            <v>การเชื่อมโยงและแลกเปลี่ยนข้อมูล</v>
          </cell>
        </row>
        <row r="11516">
          <cell r="L11516" t="str">
            <v>v3_060101V05F02</v>
          </cell>
          <cell r="M11516" t="str">
            <v>การบริหารจัดการในระดับพื้นที่ทุกมิติที่ยั่งยืน</v>
          </cell>
        </row>
        <row r="11517">
          <cell r="L11517" t="str">
            <v>v3_060101V06F02</v>
          </cell>
          <cell r="M11517" t="str">
            <v>สมรรถนะของนักพัฒนาเมือง</v>
          </cell>
        </row>
        <row r="11518">
          <cell r="L11518" t="str">
            <v>v3_060101V03F02</v>
          </cell>
          <cell r="M11518" t="str">
            <v>การเชื่อมโยงและแลกเปลี่ยนข้อมูล</v>
          </cell>
        </row>
        <row r="11519">
          <cell r="L11519" t="str">
            <v>v3_060101V04F04</v>
          </cell>
          <cell r="M11519" t="str">
            <v>การลงทุนร่วมระหว่างภาครัฐกับภาคเอกชน</v>
          </cell>
        </row>
        <row r="11520">
          <cell r="L11520" t="str">
            <v>v3_060101V02F04</v>
          </cell>
          <cell r="M11520" t="str">
            <v>การส่งเสริมผู้ให้บริการระบบเมืองอัจฉริยะ (Smart City)</v>
          </cell>
        </row>
        <row r="11521">
          <cell r="L11521" t="str">
            <v>v3_060101V03F02</v>
          </cell>
          <cell r="M11521" t="str">
            <v>การเชื่อมโยงและแลกเปลี่ยนข้อมูล</v>
          </cell>
        </row>
        <row r="11522">
          <cell r="L11522" t="str">
            <v>v3_060101V04F04</v>
          </cell>
          <cell r="M11522" t="str">
            <v>การลงทุนร่วมระหว่างภาครัฐกับภาคเอกชน</v>
          </cell>
        </row>
        <row r="11523">
          <cell r="L11523" t="str">
            <v>v3_060101V05F02</v>
          </cell>
          <cell r="M11523" t="str">
            <v>การบริหารจัดการในระดับพื้นที่ทุกมิติที่ยั่งยืน</v>
          </cell>
        </row>
        <row r="11524">
          <cell r="L11524" t="str">
            <v>v3_060101V06F02</v>
          </cell>
          <cell r="M11524" t="str">
            <v>สมรรถนะของนักพัฒนาเมือง</v>
          </cell>
        </row>
        <row r="11525">
          <cell r="L11525" t="str">
            <v>v3_060202V01F02</v>
          </cell>
          <cell r="M11525" t="str">
            <v>พื้นที่ภูมินิเวศ ที่คำนึงถึงอัตลักษณ์และภูมิปัญญาท้องถิ่น</v>
          </cell>
        </row>
        <row r="11526">
          <cell r="L11526" t="str">
            <v>v3_060201V02F03</v>
          </cell>
          <cell r="M11526" t="str">
            <v>ความรับผิดชอบต่อสังคมและสิ่งแวดล้อม</v>
          </cell>
        </row>
        <row r="11527">
          <cell r="L11527" t="str">
            <v>v3_060201V04F03</v>
          </cell>
          <cell r="M11527" t="str">
            <v>ฐานข้อมูลการพัฒนาพื้นที่เมือง</v>
          </cell>
        </row>
        <row r="11528">
          <cell r="L11528" t="str">
            <v>v3_060201V04F05</v>
          </cell>
          <cell r="M11528" t="str">
            <v>การบูรณาการความร่วมมือของทุกภาคส่วนที่เกี่ยวข้อง</v>
          </cell>
        </row>
        <row r="11529">
          <cell r="L11529" t="str">
            <v>v3_060201V04F06</v>
          </cell>
          <cell r="M11529" t="str">
            <v>วิถีชีวิตและการบริโภคที่เป็นมิตรต่อสิ่งแวดล้อม</v>
          </cell>
        </row>
        <row r="11530">
          <cell r="L11530" t="str">
            <v>v3_060101V05F02</v>
          </cell>
          <cell r="M11530" t="str">
            <v>การบริหารจัดการในระดับพื้นที่ทุกมิติที่ยั่งยืน</v>
          </cell>
        </row>
        <row r="11531">
          <cell r="L11531" t="str">
            <v>v3_060202V01F02</v>
          </cell>
          <cell r="M11531" t="str">
            <v>พื้นที่ภูมินิเวศ ที่คำนึงถึงอัตลักษณ์และภูมิปัญญาท้องถิ่น</v>
          </cell>
        </row>
        <row r="11532">
          <cell r="L11532" t="str">
            <v>v3_060202V01F03</v>
          </cell>
          <cell r="M11532" t="str">
            <v>นโยบาย และแผนผังระดับต่าง ๆ บนพื้นฐานภูมินิเวศ</v>
          </cell>
        </row>
        <row r="11533">
          <cell r="L11533" t="str">
            <v>v3_060202V01F04</v>
          </cell>
          <cell r="M11533" t="str">
            <v>เกณฑ์และมาตรฐานการพัฒนาพื้นที่ตามหลักการภูมินิเวศ</v>
          </cell>
        </row>
        <row r="11534">
          <cell r="L11534" t="str">
            <v>v3_060101V01F01</v>
          </cell>
          <cell r="M11534" t="str">
            <v>การบริหารจัดการ และการใช้ประโยชน์ที่ดินที่เหมาะสม</v>
          </cell>
        </row>
        <row r="11535">
          <cell r="L11535" t="str">
            <v>v3_060101V02F03</v>
          </cell>
          <cell r="M11535" t="str">
            <v>ระบบดูแลรักษาความปลอดภัยในชีวิตและทรัพย์สินของประชาชน</v>
          </cell>
        </row>
        <row r="11536">
          <cell r="L11536" t="str">
            <v>v3_060101V01F01</v>
          </cell>
          <cell r="M11536" t="str">
            <v>การบริหารจัดการ และการใช้ประโยชน์ที่ดินที่เหมาะสม</v>
          </cell>
        </row>
        <row r="11537">
          <cell r="L11537" t="str">
            <v>v3_060101V01F02</v>
          </cell>
          <cell r="M11537" t="str">
            <v>การกำหนดพื้นที่เป้าหมาย การพัฒนา/ทิศทาง การพัฒนาของพื้นที่</v>
          </cell>
        </row>
        <row r="11538">
          <cell r="L11538" t="str">
            <v>v3_060101V01F03</v>
          </cell>
          <cell r="M11538" t="str">
            <v>การมีส่วนร่วมของประชาชน</v>
          </cell>
        </row>
        <row r="11539">
          <cell r="L11539" t="str">
            <v>v3_060202V01F02</v>
          </cell>
          <cell r="M11539" t="str">
            <v>พื้นที่ภูมินิเวศ ที่คำนึงถึงอัตลักษณ์และภูมิปัญญาท้องถิ่น</v>
          </cell>
        </row>
        <row r="11540">
          <cell r="L11540" t="str">
            <v>v3_060202V02F01</v>
          </cell>
          <cell r="M11540" t="str">
            <v>ระบบข้อมูลที่บูรณาการในการพัฒนาพื้นที่</v>
          </cell>
        </row>
        <row r="11541">
          <cell r="L11541" t="str">
            <v>v3_060202V01F01</v>
          </cell>
          <cell r="M11541" t="str">
            <v>โครงสร้างพื้นฐานและการใช้ประโยชน์ที่ดิน</v>
          </cell>
        </row>
        <row r="11542">
          <cell r="L11542" t="str">
            <v>v3_060202V02F02</v>
          </cell>
          <cell r="M11542" t="str">
            <v>ความหลากหลายของช่องทางการเผยแพร่ข้อมูล/ข่าวสาร</v>
          </cell>
        </row>
        <row r="11543">
          <cell r="L11543" t="str">
            <v>v3_060202V02F03</v>
          </cell>
          <cell r="M11543" t="str">
            <v>การเข้าถึงองค์ความรู้และภูมิปัญญาท้องถิ่น ศักยภาพชุมชน</v>
          </cell>
        </row>
        <row r="11544">
          <cell r="L11544" t="str">
            <v>v3_060202V03F04</v>
          </cell>
          <cell r="M11544" t="str">
            <v>แหล่งการเรียนรู้พื้นถิ่น ต้นแบบการจัดการสิ่งแวดล้อม</v>
          </cell>
        </row>
        <row r="11545">
          <cell r="L11545" t="str">
            <v>v3_060201V02F01</v>
          </cell>
          <cell r="M11545" t="str">
            <v>มาตรฐานการจัดการ</v>
          </cell>
        </row>
        <row r="11546">
          <cell r="L11546" t="str">
            <v>v3_060201V02F02</v>
          </cell>
          <cell r="M11546" t="str">
            <v>การเฝ้าระวังคุณภาพสิ่งแวดล้อม</v>
          </cell>
        </row>
        <row r="11547">
          <cell r="L11547" t="str">
            <v>v3_060201V04F01</v>
          </cell>
          <cell r="M11547" t="str">
            <v>กฎหมาย มาตรการ มาตรฐาน ที่เอื้อต่อการพัฒนาเมือง</v>
          </cell>
        </row>
        <row r="11548">
          <cell r="L11548" t="str">
            <v>v3_060201V04F05</v>
          </cell>
          <cell r="M11548" t="str">
            <v>การบูรณาการความร่วมมือของทุกภาคส่วนที่เกี่ยวข้อง</v>
          </cell>
        </row>
        <row r="11549">
          <cell r="L11549" t="str">
            <v>v3_060101V02F02</v>
          </cell>
          <cell r="M11549" t="str">
            <v>บริการพื้นฐานทางสังคมที่มีคุณภาพและทั่วถึง</v>
          </cell>
        </row>
        <row r="11550">
          <cell r="L11550" t="str">
            <v>v3_060201V03F01</v>
          </cell>
          <cell r="M11550" t="str">
            <v>ศักยภาพเศรษฐกิจชุมชน และอุตสาหกรรม</v>
          </cell>
        </row>
        <row r="11551">
          <cell r="L11551" t="str">
            <v>v3_060201V03F03</v>
          </cell>
          <cell r="M11551" t="str">
            <v>การอยู่ร่วมกันอย่างพึ่งพาอาศัย</v>
          </cell>
        </row>
        <row r="11552">
          <cell r="L11552" t="str">
            <v>v3_060201V03F01</v>
          </cell>
          <cell r="M11552" t="str">
            <v>ศักยภาพเศรษฐกิจชุมชน และอุตสาหกรรม</v>
          </cell>
        </row>
        <row r="11553">
          <cell r="L11553" t="str">
            <v>v3_060201V01F02</v>
          </cell>
          <cell r="M11553" t="str">
            <v>กระบวนการผลิต สินค้าและบริการที่เป็นมิตรต่อสิ่งแวดล้อม</v>
          </cell>
        </row>
        <row r="11554">
          <cell r="L11554" t="str">
            <v>v3_060201V01F03</v>
          </cell>
          <cell r="M11554" t="str">
            <v>ประสิทธิภาพการใช้ทรัพยากรในการผลิต</v>
          </cell>
        </row>
        <row r="11555">
          <cell r="L11555" t="str">
            <v>v3_060201V02F01</v>
          </cell>
          <cell r="M11555" t="str">
            <v>มาตรฐานการจัดการ</v>
          </cell>
        </row>
        <row r="11556">
          <cell r="L11556" t="str">
            <v>v3_060201V02F02</v>
          </cell>
          <cell r="M11556" t="str">
            <v>การเฝ้าระวังคุณภาพสิ่งแวดล้อม</v>
          </cell>
        </row>
        <row r="11557">
          <cell r="L11557" t="str">
            <v>v3_060201V02F03</v>
          </cell>
          <cell r="M11557" t="str">
            <v>ความรับผิดชอบต่อสังคมและสิ่งแวดล้อม</v>
          </cell>
        </row>
        <row r="11558">
          <cell r="L11558" t="str">
            <v>v3_060201V03F01</v>
          </cell>
          <cell r="M11558" t="str">
            <v>ศักยภาพเศรษฐกิจชุมชน และอุตสาหกรรม</v>
          </cell>
        </row>
        <row r="11559">
          <cell r="L11559" t="str">
            <v>v3_060201V03F02</v>
          </cell>
          <cell r="M11559" t="str">
            <v>คุณภาพชีวิตและความปลอดภัยของประชาชนในเมือง</v>
          </cell>
        </row>
        <row r="11560">
          <cell r="L11560" t="str">
            <v>v3_060201V04F03</v>
          </cell>
          <cell r="M11560" t="str">
            <v>ฐานข้อมูลการพัฒนาพื้นที่เมือง</v>
          </cell>
        </row>
        <row r="11561">
          <cell r="L11561" t="str">
            <v>v3_060201V04F07</v>
          </cell>
          <cell r="M11561" t="str">
            <v>เทคโนโลยีและนวัตกรรมด้านการจัดการสิ่งแวดล้อม</v>
          </cell>
        </row>
        <row r="11562">
          <cell r="L11562" t="str">
            <v>v3_060101V01F01</v>
          </cell>
          <cell r="M11562" t="str">
            <v>การบริหารจัดการ และการใช้ประโยชน์ที่ดินที่เหมาะสม</v>
          </cell>
        </row>
        <row r="11563">
          <cell r="L11563" t="str">
            <v>v3_060101V01F02</v>
          </cell>
          <cell r="M11563" t="str">
            <v>การกำหนดพื้นที่เป้าหมาย การพัฒนา/ทิศทาง การพัฒนาของพื้นที่</v>
          </cell>
        </row>
        <row r="11564">
          <cell r="L11564" t="str">
            <v>v3_060101V01F01</v>
          </cell>
          <cell r="M11564" t="str">
            <v>การบริหารจัดการ และการใช้ประโยชน์ที่ดินที่เหมาะสม</v>
          </cell>
        </row>
        <row r="11565">
          <cell r="L11565" t="str">
            <v>v3_060101V01F02</v>
          </cell>
          <cell r="M11565" t="str">
            <v>การกำหนดพื้นที่เป้าหมาย การพัฒนา/ทิศทาง การพัฒนาของพื้นที่</v>
          </cell>
        </row>
        <row r="11566">
          <cell r="L11566" t="str">
            <v>v3_060101V02F04</v>
          </cell>
          <cell r="M11566" t="str">
            <v>การส่งเสริมผู้ให้บริการระบบเมืองอัจฉริยะ (Smart City)</v>
          </cell>
        </row>
        <row r="11567">
          <cell r="L11567" t="str">
            <v>v3_060101V03F03</v>
          </cell>
          <cell r="M11567" t="str">
            <v>การใช้ประโยชน์ของข้อมูล</v>
          </cell>
        </row>
        <row r="11568">
          <cell r="L11568" t="str">
            <v>v3_060101V05F01</v>
          </cell>
          <cell r="M11568" t="str">
            <v>ประสิทธิภาพการบริหารจัดการเมืองแบบองค์รวม</v>
          </cell>
        </row>
        <row r="11569">
          <cell r="L11569" t="str">
            <v>v3_060101V05F02</v>
          </cell>
          <cell r="M11569" t="str">
            <v>การบริหารจัดการในระดับพื้นที่ทุกมิติที่ยั่งยืน</v>
          </cell>
        </row>
        <row r="11570">
          <cell r="L11570" t="str">
            <v>v3_060101V05F03</v>
          </cell>
          <cell r="M11570" t="str">
            <v>การกำหนดแผนเมืองอัจฉริยะระดับพื้นที่ที่สอดคล้องกับเป้าหมายการพัฒนา</v>
          </cell>
        </row>
        <row r="11571">
          <cell r="L11571" t="str">
            <v>v3_060101V05F02</v>
          </cell>
          <cell r="M11571" t="str">
            <v>การบริหารจัดการในระดับพื้นที่ทุกมิติที่ยั่งยืน</v>
          </cell>
        </row>
        <row r="11572">
          <cell r="L11572" t="str">
            <v>v3_060101V05F03</v>
          </cell>
          <cell r="M11572" t="str">
            <v>การกำหนดแผนเมืองอัจฉริยะระดับพื้นที่ที่สอดคล้องกับเป้าหมายการพัฒนา</v>
          </cell>
        </row>
        <row r="11573">
          <cell r="L11573" t="str">
            <v>v3_060101V06F01</v>
          </cell>
          <cell r="M11573" t="str">
            <v>กฎหมาย นโยบาย มาตรการ ที่เอื้อกับการพัฒนาพื้นที่</v>
          </cell>
        </row>
        <row r="11574">
          <cell r="L11574" t="str">
            <v>v3_060101V06F01</v>
          </cell>
          <cell r="M11574" t="str">
            <v>กฎหมาย นโยบาย มาตรการ ที่เอื้อกับการพัฒนาพื้นที่</v>
          </cell>
        </row>
        <row r="11575">
          <cell r="L11575" t="str">
            <v>v3_060201V02F01</v>
          </cell>
          <cell r="M11575" t="str">
            <v>มาตรฐานการจัดการ</v>
          </cell>
        </row>
        <row r="11576">
          <cell r="L11576" t="str">
            <v>v3_060201V03F01</v>
          </cell>
          <cell r="M11576" t="str">
            <v>ศักยภาพเศรษฐกิจชุมชน และอุตสาหกรรม</v>
          </cell>
        </row>
        <row r="11577">
          <cell r="L11577" t="str">
            <v>v3_060201V03F02</v>
          </cell>
          <cell r="M11577" t="str">
            <v>คุณภาพชีวิตและความปลอดภัยของประชาชนในเมือง</v>
          </cell>
        </row>
        <row r="11578">
          <cell r="L11578" t="str">
            <v>v3_060201V04F01</v>
          </cell>
          <cell r="M11578" t="str">
            <v>กฎหมาย มาตรการ มาตรฐาน ที่เอื้อต่อการพัฒนาเมือง</v>
          </cell>
        </row>
        <row r="11579">
          <cell r="L11579" t="str">
            <v>v3_060201V04F02</v>
          </cell>
          <cell r="M11579" t="str">
            <v>โครงสร้างการบริหารจัดการเมืองที่เหมาะสม</v>
          </cell>
        </row>
        <row r="11580">
          <cell r="L11580" t="str">
            <v>v3_060201V04F03</v>
          </cell>
          <cell r="M11580" t="str">
            <v>ฐานข้อมูลการพัฒนาพื้นที่เมือง</v>
          </cell>
        </row>
        <row r="11581">
          <cell r="L11581" t="str">
            <v>v3_060201V04F04</v>
          </cell>
          <cell r="M11581" t="str">
            <v>มาตรการจูงใจในการจัดการสิ่งแวดล้อมของเมือง</v>
          </cell>
        </row>
        <row r="11582">
          <cell r="L11582" t="str">
            <v>v3_060201V04F05</v>
          </cell>
          <cell r="M11582" t="str">
            <v>การบูรณาการความร่วมมือของทุกภาคส่วนที่เกี่ยวข้อง</v>
          </cell>
        </row>
        <row r="11583">
          <cell r="L11583" t="str">
            <v>v3_060202V01F01</v>
          </cell>
          <cell r="M11583" t="str">
            <v>โครงสร้างพื้นฐานและการใช้ประโยชน์ที่ดิน</v>
          </cell>
        </row>
        <row r="11584">
          <cell r="L11584" t="str">
            <v>v3_060202V01F02</v>
          </cell>
          <cell r="M11584" t="str">
            <v>พื้นที่ภูมินิเวศ ที่คำนึงถึงอัตลักษณ์และภูมิปัญญาท้องถิ่น</v>
          </cell>
        </row>
        <row r="11585">
          <cell r="L11585" t="str">
            <v>v3_060202V01F03</v>
          </cell>
          <cell r="M11585" t="str">
            <v>นโยบาย และแผนผังระดับต่าง ๆ บนพื้นฐานภูมินิเวศ</v>
          </cell>
        </row>
        <row r="11586">
          <cell r="L11586" t="str">
            <v>v3_060202V01F04</v>
          </cell>
          <cell r="M11586" t="str">
            <v>เกณฑ์และมาตรฐานการพัฒนาพื้นที่ตามหลักการภูมินิเวศ</v>
          </cell>
        </row>
        <row r="11587">
          <cell r="L11587" t="str">
            <v>v3_060202V01F01</v>
          </cell>
          <cell r="M11587" t="str">
            <v>โครงสร้างพื้นฐานและการใช้ประโยชน์ที่ดิน</v>
          </cell>
        </row>
        <row r="11588">
          <cell r="L11588" t="str">
            <v>v3_060202V01F02</v>
          </cell>
          <cell r="M11588" t="str">
            <v>พื้นที่ภูมินิเวศ ที่คำนึงถึงอัตลักษณ์และภูมิปัญญาท้องถิ่น</v>
          </cell>
        </row>
        <row r="11589">
          <cell r="L11589" t="str">
            <v>v3_060202V01F03</v>
          </cell>
          <cell r="M11589" t="str">
            <v>นโยบาย และแผนผังระดับต่าง ๆ บนพื้นฐานภูมินิเวศ</v>
          </cell>
        </row>
        <row r="11590">
          <cell r="L11590" t="str">
            <v>v3_060202V01F04</v>
          </cell>
          <cell r="M11590" t="str">
            <v>เกณฑ์และมาตรฐานการพัฒนาพื้นที่ตามหลักการภูมินิเวศ</v>
          </cell>
        </row>
        <row r="11591">
          <cell r="L11591" t="str">
            <v>v3_060202V02F01</v>
          </cell>
          <cell r="M11591" t="str">
            <v>ระบบข้อมูลที่บูรณาการในการพัฒนาพื้นที่</v>
          </cell>
        </row>
        <row r="11592">
          <cell r="L11592" t="str">
            <v>v3_060202V02F03</v>
          </cell>
          <cell r="M11592" t="str">
            <v>การเข้าถึงองค์ความรู้และภูมิปัญญาท้องถิ่น ศักยภาพชุมชน</v>
          </cell>
        </row>
        <row r="11593">
          <cell r="L11593" t="str">
            <v>v3_060202V02F01</v>
          </cell>
          <cell r="M11593" t="str">
            <v>ระบบข้อมูลที่บูรณาการในการพัฒนาพื้นที่</v>
          </cell>
        </row>
        <row r="11594">
          <cell r="L11594" t="str">
            <v>v3_060202V03F03</v>
          </cell>
          <cell r="M11594" t="str">
            <v>ขีดความสามารถและการรองรับของพื้นที่</v>
          </cell>
        </row>
        <row r="11595">
          <cell r="L11595" t="str">
            <v>v3_060202V03F06</v>
          </cell>
          <cell r="M11595" t="str">
            <v>กฎหมาย นโยบาย มาตรการที่เกี่ยวข้อง</v>
          </cell>
        </row>
        <row r="11596">
          <cell r="L11596" t="str">
            <v>v3_060202V03F01</v>
          </cell>
          <cell r="M11596" t="str">
            <v>ความร่วมมือของภาคีเครือข่ายและองค์กรระหว่างประเทศ</v>
          </cell>
        </row>
        <row r="11597">
          <cell r="L11597" t="str">
            <v>v3_060202V03F02</v>
          </cell>
          <cell r="M11597" t="str">
            <v>การผลิตและบริโภคที่เป็นมิตรกับสิ่งแวดล้อมบนพื้นฐานภูมินิเวศ</v>
          </cell>
        </row>
        <row r="11598">
          <cell r="L11598" t="str">
            <v>v3_060202V03F03</v>
          </cell>
          <cell r="M11598" t="str">
            <v>ขีดความสามารถและการรองรับของพื้นที่</v>
          </cell>
        </row>
        <row r="11599">
          <cell r="L11599" t="str">
            <v>v3_060202V03F06</v>
          </cell>
          <cell r="M11599" t="str">
            <v>กฎหมาย นโยบาย มาตรการที่เกี่ยวข้อง</v>
          </cell>
        </row>
        <row r="11600">
          <cell r="L11600" t="str">
            <v>v3_070101V02F04</v>
          </cell>
          <cell r="M11600" t="str">
            <v>การแลกเปลี่ยนข้อมูลภาครัฐด้วยระบบอิเล็กทรอนิกส์ (NSW)</v>
          </cell>
        </row>
        <row r="11601">
          <cell r="L11601" t="str">
            <v>v3_070101V02F05</v>
          </cell>
          <cell r="M11601" t="str">
            <v>กรอบข้อตกลงความร่วมมือระหว่างประเทศ</v>
          </cell>
        </row>
        <row r="11602">
          <cell r="L11602" t="str">
            <v>v3_070102V01F03</v>
          </cell>
          <cell r="M11602" t="str">
            <v>ความสมบูรณ์ของระบบ NSW</v>
          </cell>
        </row>
        <row r="11603">
          <cell r="L11603" t="str">
            <v>v3_070101V02F04</v>
          </cell>
          <cell r="M11603" t="str">
            <v>การแลกเปลี่ยนข้อมูลภาครัฐด้วยระบบอิเล็กทรอนิกส์ (NSW)</v>
          </cell>
        </row>
        <row r="11604">
          <cell r="L11604" t="str">
            <v>v3_070203V03F06</v>
          </cell>
          <cell r="M11604" t="str">
            <v>การอนุรักษ์พลังงานในภาคเกษตรกรรม เพื่อนำไปสู่การเป็นเกษตรอัจฉริยะ</v>
          </cell>
        </row>
        <row r="11605">
          <cell r="L11605" t="str">
            <v>v3_070101V02F04</v>
          </cell>
          <cell r="M11605" t="str">
            <v>การแลกเปลี่ยนข้อมูลภาครัฐด้วยระบบอิเล็กทรอนิกส์ (NSW)</v>
          </cell>
        </row>
        <row r="11606">
          <cell r="L11606" t="str">
            <v>v3_070102V01F03</v>
          </cell>
          <cell r="M11606" t="str">
            <v>ความสมบูรณ์ของระบบ NSW</v>
          </cell>
        </row>
        <row r="11607">
          <cell r="L11607" t="str">
            <v>v3_070102V01F04</v>
          </cell>
          <cell r="M11607" t="str">
            <v>กระบวนการโลจิสติกส์ในรูปแบบอิเล็กทรอนิกส์</v>
          </cell>
        </row>
        <row r="11608">
          <cell r="L11608" t="str">
            <v>v3_070102V02F02</v>
          </cell>
          <cell r="M11608" t="str">
            <v>การมีส่วนร่วมของภาคเอกชนในการลงทุนพัฒนาและ	ให้บริการศูนย์โลจิสติกส์ต่างๆ</v>
          </cell>
        </row>
        <row r="11609">
          <cell r="L11609" t="str">
            <v>v3_070103V03F02</v>
          </cell>
          <cell r="M11609" t="str">
            <v>ภาคีส่วนร่วมระหว่างภาครัฐและเอกชน</v>
          </cell>
        </row>
        <row r="11610">
          <cell r="L11610" t="str">
            <v>v3_070101V02F06</v>
          </cell>
          <cell r="M11610" t="str">
            <v>ความครอบคลุมและประสิทธิภาพของโครงสร้างพื้นฐาน</v>
          </cell>
        </row>
        <row r="11611">
          <cell r="L11611" t="str">
            <v>v3_070102V01F01</v>
          </cell>
          <cell r="M11611" t="str">
            <v>โครงสร้างพื้นฐานด้านการขนส่งและโลจิสติกส์ตามเส้นทางยุทธศาสตร์</v>
          </cell>
        </row>
        <row r="11612">
          <cell r="L11612" t="str">
            <v>v3_070103V01F02</v>
          </cell>
          <cell r="M11612" t="str">
            <v>ความเพียงพอของจำนวนหัวรถจักรและล้อเลื่อนกับความต้องการ</v>
          </cell>
        </row>
        <row r="11613">
          <cell r="L11613" t="str">
            <v>v3_070103V01F03</v>
          </cell>
          <cell r="M11613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614">
          <cell r="L11614" t="str">
            <v>v3_070104V01F02</v>
          </cell>
          <cell r="M11614" t="str">
            <v>ความครอบคลุมของโครงข่าย</v>
          </cell>
        </row>
        <row r="11615">
          <cell r="L11615" t="str">
            <v>v3_070103V01F01</v>
          </cell>
          <cell r="M11615" t="str">
            <v>ขีดความสามารถของราง/ โครงข่ายทางคู่</v>
          </cell>
        </row>
        <row r="11616">
          <cell r="L11616" t="str">
            <v>v3_070103V03F02</v>
          </cell>
          <cell r="M11616" t="str">
            <v>ภาคีส่วนร่วมระหว่างภาครัฐและเอกชน</v>
          </cell>
        </row>
        <row r="11617">
          <cell r="L11617" t="str">
            <v>v3_070202V01F02</v>
          </cell>
          <cell r="M11617" t="str">
            <v>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</v>
          </cell>
        </row>
        <row r="11618">
          <cell r="L11618" t="str">
            <v>v3_070202V04F01</v>
          </cell>
          <cell r="M11618" t="str">
            <v>การวิจัย เทคโนโลยี นวัตกรรม</v>
          </cell>
        </row>
        <row r="11619">
          <cell r="L11619" t="str">
            <v>v3_070202V05F02</v>
          </cell>
          <cell r="M11619" t="str">
            <v>การบูรณาการการทำงานและการเชื่อมโยงข้อมูลกับทุกหน่วยงานที่เกี่ยวข้อง</v>
          </cell>
        </row>
        <row r="11620">
          <cell r="L11620" t="str">
            <v>v3_070101V01F01</v>
          </cell>
          <cell r="M11620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1621">
          <cell r="L11621" t="str">
            <v>v3_070101V03F01</v>
          </cell>
          <cell r="M11621" t="str">
            <v>มาตรฐาน และสมรรถนะของบุคลากรด้านโลจิสติกส์</v>
          </cell>
        </row>
        <row r="11622">
          <cell r="L11622" t="str">
            <v>v3_070101V03F02</v>
          </cell>
          <cell r="M11622" t="str">
            <v>เทคโนโลยีด้านระบบโลจิสติกส์ และพาณิชย์อิเล็กทรอนิกส์</v>
          </cell>
        </row>
        <row r="11623">
          <cell r="L11623" t="str">
            <v>v3_070202V03F02</v>
          </cell>
          <cell r="M11623" t="str">
            <v>การส่งเสริมการใช้เทคโนโลยีด้านพลังงานทดแทนที่เหมาะสม</v>
          </cell>
        </row>
        <row r="11624">
          <cell r="L11624" t="str">
            <v>v3_070202V05F01</v>
          </cell>
          <cell r="M11624" t="str">
            <v>ความตระหนักรู้และการยอมรับการใช้พลังงานทดแทน</v>
          </cell>
        </row>
        <row r="11625">
          <cell r="L11625" t="str">
            <v>v3_070101V01F01</v>
          </cell>
          <cell r="M11625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1626">
          <cell r="L11626" t="str">
            <v>v3_070101V03F01</v>
          </cell>
          <cell r="M11626" t="str">
            <v>มาตรฐาน และสมรรถนะของบุคลากรด้านโลจิสติกส์</v>
          </cell>
        </row>
        <row r="11627">
          <cell r="L11627" t="str">
            <v>v3_070101V03F02</v>
          </cell>
          <cell r="M11627" t="str">
            <v>เทคโนโลยีด้านระบบโลจิสติกส์ และพาณิชย์อิเล็กทรอนิกส์</v>
          </cell>
        </row>
        <row r="11628">
          <cell r="L11628" t="str">
            <v>v3_070202V03F02</v>
          </cell>
          <cell r="M11628" t="str">
            <v>การส่งเสริมการใช้เทคโนโลยีด้านพลังงานทดแทนที่เหมาะสม</v>
          </cell>
        </row>
        <row r="11629">
          <cell r="L11629" t="str">
            <v>v3_070202V05F01</v>
          </cell>
          <cell r="M11629" t="str">
            <v>ความตระหนักรู้และการยอมรับการใช้พลังงานทดแทน</v>
          </cell>
        </row>
        <row r="11630">
          <cell r="L11630" t="str">
            <v>v3_070101V01F01</v>
          </cell>
          <cell r="M11630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1631">
          <cell r="L11631" t="str">
            <v>v3_070101V01F02</v>
          </cell>
          <cell r="M11631" t="str">
            <v>เครือข่ายเชื่อมโยงแหล่งวัตถุดิบ เทคโนโลยี e-logistic การบริหารองค์กรแบบมืออาชีพของภาคอุตสาหกรรม</v>
          </cell>
        </row>
        <row r="11632">
          <cell r="L11632" t="str">
            <v>v3_070101V01F03</v>
          </cell>
          <cell r="M11632" t="str">
            <v>การบริหารจัดการสินค้าคงคลัง</v>
          </cell>
        </row>
        <row r="11633">
          <cell r="L11633" t="str">
            <v>v3_070101V01F04</v>
          </cell>
          <cell r="M11633" t="str">
            <v>มาตรฐานและความปลอดภัยของเครือข่ายด้านโลจิสติกส์</v>
          </cell>
        </row>
        <row r="11634">
          <cell r="L11634" t="str">
            <v>v3_070101V02F01</v>
          </cell>
          <cell r="M11634" t="str">
            <v>รูปแบบการขนส่งและการขนส่งต่อเนื่องหลายรูปแบบ</v>
          </cell>
        </row>
        <row r="11635">
          <cell r="L11635" t="str">
            <v>v3_070101V02F02</v>
          </cell>
          <cell r="M11635" t="str">
            <v>สิ่งอำนวยความสะดวกและศูนย์บริการโลจิสติกส์</v>
          </cell>
        </row>
        <row r="11636">
          <cell r="L11636" t="str">
            <v>v3_070101V02F03</v>
          </cell>
          <cell r="M11636" t="str">
            <v>เครือข่ายโลจิสติกส์ตามเส้นทางยุทธศาสตร์และการเชื่อมโยงสู่ประเทศเพื่อนบ้าน</v>
          </cell>
        </row>
        <row r="11637">
          <cell r="L11637" t="str">
            <v>v3_070101V02F04</v>
          </cell>
          <cell r="M11637" t="str">
            <v>การแลกเปลี่ยนข้อมูลภาครัฐด้วยระบบอิเล็กทรอนิกส์ (NSW)</v>
          </cell>
        </row>
        <row r="11638">
          <cell r="L11638" t="str">
            <v>v3_070101V02F05</v>
          </cell>
          <cell r="M11638" t="str">
            <v>กรอบข้อตกลงความร่วมมือระหว่างประเทศ</v>
          </cell>
        </row>
        <row r="11639">
          <cell r="L11639" t="str">
            <v>v3_070101V02F06</v>
          </cell>
          <cell r="M11639" t="str">
            <v>ความครอบคลุมและประสิทธิภาพของโครงสร้างพื้นฐาน</v>
          </cell>
        </row>
        <row r="11640">
          <cell r="L11640" t="str">
            <v>v3_070101V03F01</v>
          </cell>
          <cell r="M11640" t="str">
            <v>มาตรฐาน และสมรรถนะของบุคลากรด้านโลจิสติกส์</v>
          </cell>
        </row>
        <row r="11641">
          <cell r="L11641" t="str">
            <v>v3_070101V03F02</v>
          </cell>
          <cell r="M11641" t="str">
            <v>เทคโนโลยีด้านระบบโลจิสติกส์ และพาณิชย์อิเล็กทรอนิกส์</v>
          </cell>
        </row>
        <row r="11642">
          <cell r="L11642" t="str">
            <v>v3_070101V04F01</v>
          </cell>
          <cell r="M11642" t="str">
            <v>ฐานข้อมูล การติดตาม การพัฒนาระบบขนส่งสินค้า</v>
          </cell>
        </row>
        <row r="11643">
          <cell r="L11643" t="str">
            <v>v3_070101V04F02</v>
          </cell>
          <cell r="M11643" t="str">
            <v>องค์ความรู้ด้านระบบการขนส่งสินค้า</v>
          </cell>
        </row>
        <row r="11644">
          <cell r="L11644" t="str">
            <v>v3_070101V04F03</v>
          </cell>
          <cell r="M11644" t="str">
            <v>กฎหมาย มาตรการ นโยบายที่เกี่ยวข้อง</v>
          </cell>
        </row>
        <row r="11645">
          <cell r="L11645" t="str">
            <v>v3_070102V01F01</v>
          </cell>
          <cell r="M11645" t="str">
            <v>โครงสร้างพื้นฐานด้านการขนส่งและโลจิสติกส์ตามเส้นทางยุทธศาสตร์</v>
          </cell>
        </row>
        <row r="11646">
          <cell r="L11646" t="str">
            <v>v3_070102V01F02</v>
          </cell>
          <cell r="M11646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1647">
          <cell r="L11647" t="str">
            <v>v3_070102V01F03</v>
          </cell>
          <cell r="M11647" t="str">
            <v>ความสมบูรณ์ของระบบ NSW</v>
          </cell>
        </row>
        <row r="11648">
          <cell r="L11648" t="str">
            <v>v3_070102V01F04</v>
          </cell>
          <cell r="M11648" t="str">
            <v>กระบวนการโลจิสติกส์ในรูปแบบอิเล็กทรอนิกส์</v>
          </cell>
        </row>
        <row r="11649">
          <cell r="L11649" t="str">
            <v>v3_070102V01F05</v>
          </cell>
          <cell r="M11649" t="str">
            <v>เทคโนโลยีด้านระบบโลจิสติกส์ และพาณิชย์อิเล็กทรอนิกส์</v>
          </cell>
        </row>
        <row r="11650">
          <cell r="L11650" t="str">
            <v>v3_070102V01F06</v>
          </cell>
          <cell r="M11650" t="str">
            <v>เครือข่ายผู้ให้บริการโลจิสติกส์ของไทยกับต่างประเทศ</v>
          </cell>
        </row>
        <row r="11651">
          <cell r="L11651" t="str">
            <v>v3_070102V02F01</v>
          </cell>
          <cell r="M11651" t="str">
            <v>มาตรฐานและสมรรถนะของผู้ให้บริการและบุคลากรด้านโลจิสติกส์</v>
          </cell>
        </row>
        <row r="11652">
          <cell r="L11652" t="str">
            <v>v3_070102V02F02</v>
          </cell>
          <cell r="M11652" t="str">
            <v>การมีส่วนร่วมของภาคเอกชนในการลงทุนพัฒนาและ	ให้บริการศูนย์โลจิสติกส์ต่างๆ</v>
          </cell>
        </row>
        <row r="11653">
          <cell r="L11653" t="str">
            <v>v3_070102V03F01</v>
          </cell>
          <cell r="M11653" t="str">
            <v>การลดอุปสรรคการค้าระหว่างประเทศ</v>
          </cell>
        </row>
        <row r="11654">
          <cell r="L11654" t="str">
            <v>v3_070102V03F02</v>
          </cell>
          <cell r="M11654" t="str">
            <v>การดำเนินการตามข้อตกลงความร่วมมือระหว่างประเทศ</v>
          </cell>
        </row>
        <row r="11655">
          <cell r="L11655" t="str">
            <v>v3_070102V03F03</v>
          </cell>
          <cell r="M11655" t="str">
            <v>ฐานข้อมูลระบบโลจิสติกส์ของประเทศ</v>
          </cell>
        </row>
        <row r="11656">
          <cell r="L11656" t="str">
            <v>v3_070102V04F01</v>
          </cell>
          <cell r="M11656" t="str">
            <v>ความชัดเจนของการพัฒนาด้านระบบโลจิสติกส์ของประเทศ</v>
          </cell>
        </row>
        <row r="11657">
          <cell r="L11657" t="str">
            <v>v3_070102V04F02</v>
          </cell>
          <cell r="M11657" t="str">
            <v>การประเมินผลการดำเนินการ และบริหารจัดการฐานข้อมูล</v>
          </cell>
        </row>
        <row r="11658">
          <cell r="L11658" t="str">
            <v>v3_070102V04F03</v>
          </cell>
          <cell r="M11658" t="str">
            <v>สมรรถนะและศักยภาพผู้ประกอบการโลจิสติกส์ระหว่างประเทศ</v>
          </cell>
        </row>
        <row r="11659">
          <cell r="L11659" t="str">
            <v>v3_070102V04F04</v>
          </cell>
          <cell r="M11659" t="str">
            <v>กฎหมาย นโยบายที่ส่งเสริมการดำเนินงานด้านโลจิสติกส์</v>
          </cell>
        </row>
        <row r="11660">
          <cell r="L11660" t="str">
            <v>v3_070102V04F05</v>
          </cell>
          <cell r="M11660" t="str">
            <v>การรองรับการขนส่งสินค้าในสถานการณ์ฉุกเฉิน</v>
          </cell>
        </row>
        <row r="11661">
          <cell r="L11661" t="str">
            <v>v3_070103V01F01</v>
          </cell>
          <cell r="M11661" t="str">
            <v>ขีดความสามารถของราง/ โครงข่ายทางคู่</v>
          </cell>
        </row>
        <row r="11662">
          <cell r="L11662" t="str">
            <v>v3_070103V01F02</v>
          </cell>
          <cell r="M11662" t="str">
            <v>ความเพียงพอของจำนวนหัวรถจักรและล้อเลื่อนกับความต้องการ</v>
          </cell>
        </row>
        <row r="11663">
          <cell r="L11663" t="str">
            <v>v3_070103V01F03</v>
          </cell>
          <cell r="M11663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664">
          <cell r="L11664" t="str">
            <v>v3_070103V01F04</v>
          </cell>
          <cell r="M11664" t="str">
            <v>การแก้ไขจุดตัดทางรถไฟกับถนน</v>
          </cell>
        </row>
        <row r="11665">
          <cell r="L11665" t="str">
            <v>v3_070103V02F01</v>
          </cell>
          <cell r="M11665" t="str">
            <v>ความน่าเชื่อถือ ความตรงเวลาในการให้บริการการขนส่งทางราง</v>
          </cell>
        </row>
        <row r="11666">
          <cell r="L11666" t="str">
            <v>v3_070103V02F02</v>
          </cell>
          <cell r="M11666" t="str">
            <v>การบริหารต้นทุน</v>
          </cell>
        </row>
        <row r="11667">
          <cell r="L11667" t="str">
            <v>v3_070103V02F03</v>
          </cell>
          <cell r="M11667" t="str">
            <v>ความสามารถในการรองรับสินค้า</v>
          </cell>
        </row>
        <row r="11668">
          <cell r="L11668" t="str">
            <v>v3_070103V02F04</v>
          </cell>
          <cell r="M11668" t="str">
            <v>การกำกับดูแล และการติดตามประเมินผล</v>
          </cell>
        </row>
        <row r="11669">
          <cell r="L11669" t="str">
            <v>v3_070103V02F05</v>
          </cell>
          <cell r="M11669" t="str">
            <v>การเข้าถึงบริการขนส่งทางรางของผู้ประกอบการ</v>
          </cell>
        </row>
        <row r="11670">
          <cell r="L11670" t="str">
            <v>v3_070103V02F06</v>
          </cell>
          <cell r="M11670" t="str">
            <v>ความเพียงพอของบุคลากรในการปฏิบัติการเดินรถ</v>
          </cell>
        </row>
        <row r="11671">
          <cell r="L11671" t="str">
            <v>v3_070103V03F01</v>
          </cell>
          <cell r="M11671" t="str">
            <v>การเข้าถึงการใช้งานระบบราง</v>
          </cell>
        </row>
        <row r="11672">
          <cell r="L11672" t="str">
            <v>v3_070103V03F02</v>
          </cell>
          <cell r="M11672" t="str">
            <v>ภาคีส่วนร่วมระหว่างภาครัฐและเอกชน</v>
          </cell>
        </row>
        <row r="11673">
          <cell r="L11673" t="str">
            <v>v3_070103V03F03</v>
          </cell>
          <cell r="M11673" t="str">
            <v>การดึงดูดการลงทุน</v>
          </cell>
        </row>
        <row r="11674">
          <cell r="L11674" t="str">
            <v>v3_070103V03F04</v>
          </cell>
          <cell r="M11674" t="str">
            <v>การส่งเสริมการลงทุนของภาคอุตสาหกรรมเพื่อการขนส่งทางราง</v>
          </cell>
        </row>
        <row r="11675">
          <cell r="L11675" t="str">
            <v>v3_070103V04F01</v>
          </cell>
          <cell r="M11675" t="str">
            <v xml:space="preserve">กฎหมาย มาตรการ นโยบายที่เกี่ยวข้อง </v>
          </cell>
        </row>
        <row r="11676">
          <cell r="L11676" t="str">
            <v>v3_070103V04F02</v>
          </cell>
          <cell r="M11676" t="str">
            <v>มาตรฐานการเดินรถและการขนส่งสินค้า</v>
          </cell>
        </row>
        <row r="11677">
          <cell r="L11677" t="str">
            <v>v3_070104V01F01</v>
          </cell>
          <cell r="M11677" t="str">
            <v>การออกแบบเพื่อคนทุกคน</v>
          </cell>
        </row>
        <row r="11678">
          <cell r="L11678" t="str">
            <v>v3_070104V01F02</v>
          </cell>
          <cell r="M11678" t="str">
            <v>ความครอบคลุมของโครงข่าย</v>
          </cell>
        </row>
        <row r="11679">
          <cell r="L11679" t="str">
            <v>v3_070104V01F03</v>
          </cell>
          <cell r="M11679" t="str">
            <v>ระบบขนส่งมวลชนรอง</v>
          </cell>
        </row>
        <row r="11680">
          <cell r="L11680" t="str">
            <v>v3_070104V01F04</v>
          </cell>
          <cell r="M11680" t="str">
            <v>มาตรฐานยานพาหนะ</v>
          </cell>
        </row>
        <row r="11681">
          <cell r="L11681" t="str">
            <v>v3_070104V01F05</v>
          </cell>
          <cell r="M11681" t="str">
            <v>สถานีขนส่งสาธารณะที่เชื่อมต่อการเดินทางหลายรูปแบบ</v>
          </cell>
        </row>
        <row r="11682">
          <cell r="L11682" t="str">
            <v>v3_070104V02F01</v>
          </cell>
          <cell r="M11682" t="str">
            <v>ความสะดวก สะอาด ปลอดภัย</v>
          </cell>
        </row>
        <row r="11683">
          <cell r="L11683" t="str">
            <v>v3_070104V02F02</v>
          </cell>
          <cell r="M11683" t="str">
            <v>สิ่งอำนวยความสะดวกในการขนส่งสาธารณะได้มาตรฐาน</v>
          </cell>
        </row>
        <row r="11684">
          <cell r="L11684" t="str">
            <v>v3_070104V02F03</v>
          </cell>
          <cell r="M11684" t="str">
            <v>จุดให้บริการขนส่งสาธารณะ</v>
          </cell>
        </row>
        <row r="11685">
          <cell r="L11685" t="str">
            <v>v3_070104V03F01</v>
          </cell>
          <cell r="M11685" t="str">
            <v>ระบบตั๋วร่วมบริการ</v>
          </cell>
        </row>
        <row r="11686">
          <cell r="L11686" t="str">
            <v>v3_070104V03F02</v>
          </cell>
          <cell r="M11686" t="str">
            <v>ความตรงต่อเวลาของการเดินรถสาธารณะ</v>
          </cell>
        </row>
        <row r="11687">
          <cell r="L11687" t="str">
            <v>v3_070104V03F03</v>
          </cell>
          <cell r="M11687" t="str">
            <v>การบริหารจัดการเพื่อรองรับผู้โดยสารภายในสถานีขนส่ง</v>
          </cell>
        </row>
        <row r="11688">
          <cell r="L11688" t="str">
            <v>v3_070104V03F04</v>
          </cell>
          <cell r="M11688" t="str">
            <v xml:space="preserve">ระบบการขนส่งและการจราจรอัจฉริยะ </v>
          </cell>
        </row>
        <row r="11689">
          <cell r="L11689" t="str">
            <v>v3_070104V03F05</v>
          </cell>
          <cell r="M11689" t="str">
            <v>ประสิทธิภาพการบริหารจัดการการเดินรถสาธารณะในช่วงเวลาเร่งด่วน พิเศษ จำเป็น</v>
          </cell>
        </row>
        <row r="11690">
          <cell r="L11690" t="str">
            <v>v3_070104V04F01</v>
          </cell>
          <cell r="M11690" t="str">
            <v xml:space="preserve">โครงสร้างอัตราค่าโดยสารร่วมที่เหมาะสม </v>
          </cell>
        </row>
        <row r="11691">
          <cell r="L11691" t="str">
            <v>v3_070104V04F02</v>
          </cell>
          <cell r="M11691" t="str">
            <v>การดึงดูดผู้โดยสาร</v>
          </cell>
        </row>
        <row r="11692">
          <cell r="L11692" t="str">
            <v>v3_070104V04F03</v>
          </cell>
          <cell r="M11692" t="str">
            <v>การสนับสนุนผู้ประกอบการขนส่งสาธารณะจากภาครัฐ</v>
          </cell>
        </row>
        <row r="11693">
          <cell r="L11693" t="str">
            <v>v3_070104V05F01</v>
          </cell>
          <cell r="M11693" t="str">
            <v xml:space="preserve">กฎหมาย มาตรการ นโยบายที่เกี่ยวข้อง </v>
          </cell>
        </row>
        <row r="11694">
          <cell r="L11694" t="str">
            <v>v3_070104V05F02</v>
          </cell>
          <cell r="M11694" t="str">
            <v>มาตรฐานการให้บริการ</v>
          </cell>
        </row>
        <row r="11695">
          <cell r="L11695" t="str">
            <v>v3_070104V05F03</v>
          </cell>
          <cell r="M11695" t="str">
            <v xml:space="preserve">การบังคับใช้กฎหมายที่เกี่ยวข้อง </v>
          </cell>
        </row>
        <row r="11696">
          <cell r="L11696" t="str">
            <v>v3_070104V05F04</v>
          </cell>
          <cell r="M11696" t="str">
            <v>การเผยแพร่ข้อมูลข่าวสารรณรงค์การใช้ระบบขนส่งสาธารณะ</v>
          </cell>
        </row>
        <row r="11697">
          <cell r="L11697" t="str">
            <v>v3_070105V01F01</v>
          </cell>
          <cell r="M11697" t="str">
            <v>สมรรถนะของผู้ใช้รถ ใช้ถนน และบุคลากรที่เกี่ยวข้อง</v>
          </cell>
        </row>
        <row r="11698">
          <cell r="L11698" t="str">
            <v>v3_070105V01F02</v>
          </cell>
          <cell r="M11698" t="str">
            <v>การปฏิบัติตามระเบียบ กฏจราจรของผู้ใช้รถ ใช้ถนน</v>
          </cell>
        </row>
        <row r="11699">
          <cell r="L11699" t="str">
            <v>v3_070105V01F03</v>
          </cell>
          <cell r="M11699" t="str">
            <v>ระบบ/ มาตรการที่มีประสิทธิภาพของหน่วยงานที่เกี่ยวข้อง</v>
          </cell>
        </row>
        <row r="11700">
          <cell r="L11700" t="str">
            <v>v3_070105V02F01</v>
          </cell>
          <cell r="M11700" t="str">
            <v>การศึกษา ออกแบบรูปแบบการเดินทางจากการใช้รถ</v>
          </cell>
        </row>
        <row r="11701">
          <cell r="L11701" t="str">
            <v>v3_070105V02F02</v>
          </cell>
          <cell r="M11701" t="str">
            <v>การก่อสร้างโครงสร้างพื้นฐานด้านคมนาคม</v>
          </cell>
        </row>
        <row r="11702">
          <cell r="L11702" t="str">
            <v>v3_070105V02F03</v>
          </cell>
          <cell r="M11702" t="str">
            <v>การบำรุงรักษาถนน</v>
          </cell>
        </row>
        <row r="11703">
          <cell r="L11703" t="str">
            <v>v3_070105V02F04</v>
          </cell>
          <cell r="M11703" t="str">
            <v>การกำหนดมาตรฐานช่องทางเดินรถ</v>
          </cell>
        </row>
        <row r="11704">
          <cell r="L11704" t="str">
            <v>v3_070105V02F05</v>
          </cell>
          <cell r="M11704" t="str">
            <v>สมรรถนะ สภาพการใช้งานได้มาตรฐาน และมีความปลอดภัย</v>
          </cell>
        </row>
        <row r="11705">
          <cell r="L11705" t="str">
            <v>v3_070105V03F01</v>
          </cell>
          <cell r="M11705" t="str">
            <v>การบังคับใช้กฎหมาย</v>
          </cell>
        </row>
        <row r="11706">
          <cell r="L11706" t="str">
            <v>v3_070105V03F02</v>
          </cell>
          <cell r="M11706" t="str">
            <v>การกำหนดมาตรฐานเครื่องมือและอุปกรณ์สนับสนุนการใช้รถใช้ถนน</v>
          </cell>
        </row>
        <row r="11707">
          <cell r="L11707" t="str">
            <v>v3_070105V04F01</v>
          </cell>
          <cell r="M11707" t="str">
            <v>การประสานงาน/ แจ้งเหตุ</v>
          </cell>
        </row>
        <row r="11708">
          <cell r="L11708" t="str">
            <v>v3_070105V04F02</v>
          </cell>
          <cell r="M11708" t="str">
            <v>กลไกการช่วยเหลือ/ การส่งต่อคนเจ็บ</v>
          </cell>
        </row>
        <row r="11709">
          <cell r="L11709" t="str">
            <v>v3_070105V04F03</v>
          </cell>
          <cell r="M11709" t="str">
            <v>การประกันภัย</v>
          </cell>
        </row>
        <row r="11710">
          <cell r="L11710" t="str">
            <v>v3_070105V05F01</v>
          </cell>
          <cell r="M11710" t="str">
            <v>การบริหารจัดการด้านความปลอดภัยทางถนน</v>
          </cell>
        </row>
        <row r="11711">
          <cell r="L11711" t="str">
            <v>v3_070105V05F02</v>
          </cell>
          <cell r="M11711" t="str">
            <v>การเผยแพร่ข้อมูลข่าวสารรณรงค์การใช้รถ ใช้ถนนให้ปลอดภัย</v>
          </cell>
        </row>
        <row r="11712">
          <cell r="L11712" t="str">
            <v>v3_070105V05F03</v>
          </cell>
          <cell r="M11712" t="str">
            <v>เทคโนโลยีเพื่อเสริมสร้างความปลอดภัย</v>
          </cell>
        </row>
        <row r="11713">
          <cell r="L11713" t="str">
            <v>v3_070201V01F01</v>
          </cell>
          <cell r="M11713" t="str">
            <v>นโยบายเปิดรับซื้อพลังงานเชื้อเพลิง</v>
          </cell>
        </row>
        <row r="11714">
          <cell r="L11714" t="str">
            <v>v3_070201V01F02</v>
          </cell>
          <cell r="M11714" t="str">
            <v>การจัดลำดับความสำคัญประเภทเชื้อเพลิง</v>
          </cell>
        </row>
        <row r="11715">
          <cell r="L11715" t="str">
            <v>v3_070201V02F01</v>
          </cell>
          <cell r="M11715" t="str">
            <v>การกำกับ การจัดหาและการใช้ก๊าซธรรมชาติให้มีประสิทธิภาพในราคาที่เหมาะสม</v>
          </cell>
        </row>
        <row r="11716">
          <cell r="L11716" t="str">
            <v>v3_070201V02F02</v>
          </cell>
          <cell r="M11716" t="str">
            <v>ระเบียบหลักเกณฑ์คัดเลือกการรับซื้อที่เหมาะสม</v>
          </cell>
        </row>
        <row r="11717">
          <cell r="L11717" t="str">
            <v>v3_070201V02F03</v>
          </cell>
          <cell r="M11717" t="str">
            <v>การบริหารจัดการสัญญาและข้อตกลงซื้อขายไฟฟ้าที่เหมาะสม</v>
          </cell>
        </row>
        <row r="11718">
          <cell r="L11718" t="str">
            <v>v3_070201V03F01</v>
          </cell>
          <cell r="M11718" t="str">
            <v>ประสิทธิภาพการจัดหาและการนำเข้าก๊าซธรรมชาติ</v>
          </cell>
        </row>
        <row r="11719">
          <cell r="L11719" t="str">
            <v>v3_070201V03F02</v>
          </cell>
          <cell r="M11719" t="str">
            <v xml:space="preserve">การลงทุนโครงสร้างพื้นฐานไฟฟ้าและก๊าซธรรมชาติ </v>
          </cell>
        </row>
        <row r="11720">
          <cell r="L11720" t="str">
            <v>v3_070201V03F03</v>
          </cell>
          <cell r="M11720" t="str">
            <v>การใช้ประโยชน์สูงสุดจากโครงสร้างพื้นฐานเดิม</v>
          </cell>
        </row>
        <row r="11721">
          <cell r="L11721" t="str">
            <v>v3_070201V03F04</v>
          </cell>
          <cell r="M11721" t="str">
            <v>การใช้เทคโนโลยีดิจิทัลในการพัฒนาโครงสร้างพื้นฐานพลังงาน</v>
          </cell>
        </row>
        <row r="11722">
          <cell r="L11722" t="str">
            <v>v3_070201V04F01</v>
          </cell>
          <cell r="M11722" t="str">
            <v>การมีส่วนร่วมของทุกภาคส่วนที่เกี่ยวข้อง</v>
          </cell>
        </row>
        <row r="11723">
          <cell r="L11723" t="str">
            <v>v3_070201V04F02</v>
          </cell>
          <cell r="M11723" t="str">
            <v xml:space="preserve">ความรู้ ความเข้าใจของทุกภาคส่วนในความสำคัญของพลังงาน </v>
          </cell>
        </row>
        <row r="11724">
          <cell r="L11724" t="str">
            <v>v3_070201V04F03</v>
          </cell>
          <cell r="M11724" t="str">
            <v xml:space="preserve">ความร่วมมือในการบริหารจัดการพลังงานทั้งในและต่างประเทศ </v>
          </cell>
        </row>
        <row r="11725">
          <cell r="L11725" t="str">
            <v>v3_070201V04F04</v>
          </cell>
          <cell r="M11725" t="str">
            <v xml:space="preserve">องค์ความรู้การวิจัยทางพลังงานทั้งในและต่างประเทศ </v>
          </cell>
        </row>
        <row r="11726">
          <cell r="L11726" t="str">
            <v>v3_070201V04F05</v>
          </cell>
          <cell r="M11726" t="str">
            <v>การบูรณาการแผนโครงสร้างพื้นฐานด้านไฟฟ้าและก๊าซธรรมชาติ</v>
          </cell>
        </row>
        <row r="11727">
          <cell r="L11727" t="str">
            <v>v3_070201V04F06</v>
          </cell>
          <cell r="M11727" t="str">
            <v>กลไก เครื่องมือในการติดตามและประเมินผลที่มีประสิทธิภาพ</v>
          </cell>
        </row>
        <row r="11728">
          <cell r="L11728" t="str">
            <v>v3_070202V01F01</v>
          </cell>
          <cell r="M11728" t="str">
            <v>การกำหนดอัตราการรับซื้อตามประเภทเชื้อเพลิง เพื่อส่งเสริมการแข่งขันที่เหมาะสม</v>
          </cell>
        </row>
        <row r="11729">
          <cell r="L11729" t="str">
            <v>v3_070202V01F02</v>
          </cell>
          <cell r="M11729" t="str">
            <v>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</v>
          </cell>
        </row>
        <row r="11730">
          <cell r="L11730" t="str">
            <v>v3_070202V01F03</v>
          </cell>
          <cell r="M11730" t="str">
            <v>กลไกขับเคลื่อนระหว่างหน่วยงานที่เกี่ยวข้องที่หมาะสม</v>
          </cell>
        </row>
        <row r="11731">
          <cell r="L11731" t="str">
            <v>v3_070202V02F01</v>
          </cell>
          <cell r="M11731" t="str">
            <v>การปรับปรุง และพัฒนากฎหมายที่เกี่ยวข้อง</v>
          </cell>
        </row>
        <row r="11732">
          <cell r="L11732" t="str">
            <v>v3_070202V02F02</v>
          </cell>
          <cell r="M11732" t="str">
            <v>ระเบียบหลักเกณฑ์คัดเลือกการรับซื้อพลังงานทดแทนที่เหมาะสม</v>
          </cell>
        </row>
        <row r="11733">
          <cell r="L11733" t="str">
            <v>v3_070202V02F03</v>
          </cell>
          <cell r="M11733" t="str">
            <v>การกำกับการจัดหาและการใช้พลังงานทดแทนให้มีประสิทธิภาพในราคาที่เหมาะสม</v>
          </cell>
        </row>
        <row r="11734">
          <cell r="L11734" t="str">
            <v>v3_070202V02F04</v>
          </cell>
          <cell r="M11734" t="str">
            <v>การบริหารสัญญาการรับซื้อที่เหมาะสมและที่สอดคล้องกับประเภทพลังงานทดแทน</v>
          </cell>
        </row>
        <row r="11735">
          <cell r="L11735" t="str">
            <v>v3_070202V03F01</v>
          </cell>
          <cell r="M11735" t="str">
            <v>การบริหารจัดการวัตถุดิบที่ใช้ในการผลิตพลังงานทดแทน</v>
          </cell>
        </row>
        <row r="11736">
          <cell r="L11736" t="str">
            <v>v3_070202V03F02</v>
          </cell>
          <cell r="M11736" t="str">
            <v>การส่งเสริมการใช้เทคโนโลยีด้านพลังงานทดแทนที่เหมาะสม</v>
          </cell>
        </row>
        <row r="11737">
          <cell r="L11737" t="str">
            <v>v3_070202V03F03</v>
          </cell>
          <cell r="M11737" t="str">
            <v>ระบบโครงสร้างพื้นฐานที่เอื้อต่อการผลิตและใช้พลังงานทดแทน</v>
          </cell>
        </row>
        <row r="11738">
          <cell r="L11738" t="str">
            <v>v3_070202V03F04</v>
          </cell>
          <cell r="M11738" t="str">
            <v>กลไกการส่งเสริมพลังงานทดแทนที่เอื้อต่อการลงทุน</v>
          </cell>
        </row>
        <row r="11739">
          <cell r="L11739" t="str">
            <v>v3_070202V03F05</v>
          </cell>
          <cell r="M11739" t="str">
            <v>ธุรกิจการผลิตและการใช้พลังงานทดแทน ระดับชุมชน</v>
          </cell>
        </row>
        <row r="11740">
          <cell r="L11740" t="str">
            <v>v3_070202V04F01</v>
          </cell>
          <cell r="M11740" t="str">
            <v>การวิจัย เทคโนโลยี นวัตกรรม</v>
          </cell>
        </row>
        <row r="11741">
          <cell r="L11741" t="str">
            <v>v3_070202V04F02</v>
          </cell>
          <cell r="M11741" t="str">
            <v>การส่งเสริมเทคโนโลยีที่สามารถผลิตได้ในประเทศ</v>
          </cell>
        </row>
        <row r="11742">
          <cell r="L11742" t="str">
            <v>v3_070202V04F03</v>
          </cell>
          <cell r="M11742" t="str">
            <v>การประยุกต์ใช้เทคโนโลยีในการบริหารจัดการ</v>
          </cell>
        </row>
        <row r="11743">
          <cell r="L11743" t="str">
            <v>v3_070202V05F01</v>
          </cell>
          <cell r="M11743" t="str">
            <v>ความตระหนักรู้และการยอมรับการใช้พลังงานทดแทน</v>
          </cell>
        </row>
        <row r="11744">
          <cell r="L11744" t="str">
            <v>v3_070202V05F02</v>
          </cell>
          <cell r="M11744" t="str">
            <v>การบูรณาการการทำงานและการเชื่อมโยงข้อมูลกับทุกหน่วยงานที่เกี่ยวข้อง</v>
          </cell>
        </row>
        <row r="11745">
          <cell r="L11745" t="str">
            <v>v3_070202V05F03</v>
          </cell>
          <cell r="M11745" t="str">
            <v>การบริหารจัดการข้อมูลและสารสนเทศด้านพลังงานทดแทน</v>
          </cell>
        </row>
        <row r="11746">
          <cell r="L11746" t="str">
            <v>v3_070202V05F04</v>
          </cell>
          <cell r="M11746" t="str">
            <v>กลไก เครื่องมือในการติดตามและประเมินผลที่มีประสิทธิภาพ</v>
          </cell>
        </row>
        <row r="11747">
          <cell r="L11747" t="str">
            <v>v3_070203V01F01</v>
          </cell>
          <cell r="M11747" t="str">
            <v xml:space="preserve">ประสิทธิภาพการใช้พลังงาน </v>
          </cell>
        </row>
        <row r="11748">
          <cell r="L11748" t="str">
            <v>v3_070203V01F02</v>
          </cell>
          <cell r="M11748" t="str">
            <v>นวัตกรรมเชิงนโยบายทางการเงินเพื่อลงทุนด้านการอนุรักษ์พลังงาน</v>
          </cell>
        </row>
        <row r="11749">
          <cell r="L11749" t="str">
            <v>v3_070203V02F01</v>
          </cell>
          <cell r="M11749" t="str">
            <v>กฎหมายที่ไม่เป็นอุปสรรค</v>
          </cell>
        </row>
        <row r="11750">
          <cell r="L11750" t="str">
            <v>v3_070203V02F02</v>
          </cell>
          <cell r="M11750" t="str">
            <v xml:space="preserve">มาตรฐานคุณภาพ ปลอดภัยในการใช้พลังงานที่เหมาะสม </v>
          </cell>
        </row>
        <row r="11751">
          <cell r="L11751" t="str">
            <v>v3_070203V02F03</v>
          </cell>
          <cell r="M11751" t="str">
            <v>มาตรฐานและฉลากเพื่อการประหยัดและอนุรักษ์พลังงาน</v>
          </cell>
        </row>
        <row r="11752">
          <cell r="L11752" t="str">
            <v>v3_070203V03F01</v>
          </cell>
          <cell r="M11752" t="str">
            <v>มาตรการตอบสนองต่อโหลด</v>
          </cell>
        </row>
        <row r="11753">
          <cell r="L11753" t="str">
            <v>v3_070203V03F02</v>
          </cell>
          <cell r="M11753" t="str">
            <v>การสนับสนุนและจูงใจการติดฉลากแสดงประสิทธิภาพพลังงาน</v>
          </cell>
        </row>
        <row r="11754">
          <cell r="L11754" t="str">
            <v>v3_070203V03F03</v>
          </cell>
          <cell r="M11754" t="str">
            <v>การลงทุนเพื่อดำเนินการมาตรการประหยัดพลังงาน</v>
          </cell>
        </row>
        <row r="11755">
          <cell r="L11755" t="str">
            <v>v3_070203V03F04</v>
          </cell>
          <cell r="M11755" t="str">
            <v>ประสิทธิภาพพลังงานในโรงงาน/อาคารขนาดกลางและขนาดเล็ก</v>
          </cell>
        </row>
        <row r="11756">
          <cell r="L11756" t="str">
            <v>v3_070203V03F05</v>
          </cell>
          <cell r="M11756" t="str">
            <v xml:space="preserve">การอนุรักษ์พลังงานในภาคขนส่ง ยานยนต์ไฟฟ้า และภาคที่อยู่อาศัย </v>
          </cell>
        </row>
        <row r="11757">
          <cell r="L11757" t="str">
            <v>v3_070203V03F06</v>
          </cell>
          <cell r="M11757" t="str">
            <v>การอนุรักษ์พลังงานในภาคเกษตรกรรม เพื่อนำไปสู่การเป็นเกษตรอัจฉริยะ</v>
          </cell>
        </row>
        <row r="11758">
          <cell r="L11758" t="str">
            <v>v3_070203V04F01</v>
          </cell>
          <cell r="M11758" t="str">
            <v>การติดตามและประเมินผลการใช้พลังงานในภาคอุตสาหกรรมและธุรกิจการค้าที่มีประสิทธิภาพ</v>
          </cell>
        </row>
        <row r="11759">
          <cell r="L11759" t="str">
            <v>v3_070203V04F02</v>
          </cell>
          <cell r="M11759" t="str">
            <v>เทคโนโลยี IoT และเทคโนโลยีดิจิทัลพลังงาน</v>
          </cell>
        </row>
        <row r="11760">
          <cell r="L11760" t="str">
            <v>v3_070203V04F03</v>
          </cell>
          <cell r="M11760" t="str">
            <v>การวิจัย เทคโนโลยีและนวัตกรรมที่เกี่ยวข้องกับการอนุรักษ์พลังงาน</v>
          </cell>
        </row>
        <row r="11761">
          <cell r="L11761" t="str">
            <v>v3_070203V04F04</v>
          </cell>
          <cell r="M11761" t="str">
            <v>สมรรถนะของผู้เชี่ยวชาญและรูปแบบธุรกิจ</v>
          </cell>
        </row>
        <row r="11762">
          <cell r="L11762" t="str">
            <v>v3_070203V05F01</v>
          </cell>
          <cell r="M11762" t="str">
            <v xml:space="preserve">ธรรมาภิบาลการมีส่วนร่วม บทบาทพลังงานชุมชน ความรู้ ความเข้าใจ การใช้พลังงานของประชาชน </v>
          </cell>
        </row>
        <row r="11763">
          <cell r="L11763" t="str">
            <v>v3_070203V05F02</v>
          </cell>
          <cell r="M11763" t="str">
            <v>การบูรณาการการเชื่อมโยงข้อมูลระหว่างหน่วยงานที่เกี่ยวข้อง/ระบบข้อมูลขนาดใหญ่</v>
          </cell>
        </row>
        <row r="11764">
          <cell r="L11764" t="str">
            <v>v3_070204V01F01</v>
          </cell>
          <cell r="M11764" t="str">
            <v>การตอบสนองด้านโหลดและระบบบริหารจัดการพลังงาน</v>
          </cell>
        </row>
        <row r="11765">
          <cell r="L11765" t="str">
            <v>v3_070204V01F02</v>
          </cell>
          <cell r="M11765" t="str">
            <v>ระบบพยากรณ์ไฟฟ้าที่ผลิตได้จากพลังงานหมุนเวียน</v>
          </cell>
        </row>
        <row r="11766">
          <cell r="L11766" t="str">
            <v>v3_070204V01F03</v>
          </cell>
          <cell r="M11766" t="str">
            <v>ระบบไมโครกริด และโปรซูมเมอร์</v>
          </cell>
        </row>
        <row r="11767">
          <cell r="L11767" t="str">
            <v>v3_070204V01F04</v>
          </cell>
          <cell r="M11767" t="str">
            <v xml:space="preserve">ระบบกักเก็บพลังงาน </v>
          </cell>
        </row>
        <row r="11768">
          <cell r="L11768" t="str">
            <v>v3_070204V01F05</v>
          </cell>
          <cell r="M11768" t="str">
            <v>โครงสร้างพื้นฐานระบบไฟฟ้ารองรับการเชื่อมต่อ High EV</v>
          </cell>
        </row>
        <row r="11769">
          <cell r="L11769" t="str">
            <v>v3_070204V02F01</v>
          </cell>
          <cell r="M11769" t="str">
            <v xml:space="preserve">การติดตามประเมินผลการใช้งานสมาร์ทกริดและการจัดการพลังงานที่มีประสิทธิภาพ </v>
          </cell>
        </row>
        <row r="11770">
          <cell r="L11770" t="str">
            <v>v3_070204V02F02</v>
          </cell>
          <cell r="M11770" t="str">
            <v>การบริหารจัดการโรงไฟฟ้าและโครงสร้างพื้นฐานที่เกี่ยวข้อง</v>
          </cell>
        </row>
        <row r="11771">
          <cell r="L11771" t="str">
            <v>v3_070204V03F01</v>
          </cell>
          <cell r="M11771" t="str">
            <v>ฐานข้อมูลด้านพลังงานที่บูรณาการระหว่างหน่วยงานเกี่ยวข้อง</v>
          </cell>
        </row>
        <row r="11772">
          <cell r="L11772" t="str">
            <v>v3_070204V03F02</v>
          </cell>
          <cell r="M11772" t="str">
            <v>การวิจัยและองค์ความรู้ที่เกี่ยวข้อง</v>
          </cell>
        </row>
        <row r="11773">
          <cell r="L11773" t="str">
            <v>v3_070204V03F03</v>
          </cell>
          <cell r="M11773" t="str">
            <v>ธรรมาภิบาล และการมีส่วนร่วม</v>
          </cell>
        </row>
        <row r="11774">
          <cell r="L11774" t="str">
            <v>v3_070204V03F04</v>
          </cell>
          <cell r="M11774" t="str">
            <v xml:space="preserve">กฎหมาย มาตรการ นโยบายที่เกี่ยวข้อง </v>
          </cell>
        </row>
        <row r="11775">
          <cell r="L11775" t="str">
            <v>v3_070301V01F01</v>
          </cell>
          <cell r="M11775" t="str">
            <v>ความครอบคลุมและคุณภาพ  และโครงสร้างอินเทอร์เน็ตโทรศัพท์พื้นฐาน</v>
          </cell>
        </row>
        <row r="11776">
          <cell r="L11776" t="str">
            <v>v3_070301V01F02</v>
          </cell>
          <cell r="M11776" t="str">
            <v>ความครอบคลุมโครงสร้างอินเทอร์เน็ตเคลื่อนที่ในพื้นที่</v>
          </cell>
        </row>
        <row r="11777">
          <cell r="L11777" t="str">
            <v>v3_070301V01F03</v>
          </cell>
          <cell r="M11777" t="str">
            <v>ความจุโครงข่ายเชื่อมต่อระหว่างระเทศ</v>
          </cell>
        </row>
        <row r="11778">
          <cell r="L11778" t="str">
            <v>v3_070301V01F04</v>
          </cell>
          <cell r="M11778" t="str">
            <v>การร่วมเป็นภาคีสมาชิกโครงข่ายระหว่างประเทศ</v>
          </cell>
        </row>
        <row r="11779">
          <cell r="L11779" t="str">
            <v>v3_070301V01F05</v>
          </cell>
          <cell r="M11779" t="str">
            <v>การบริหารจัดการคลื่นความถี่</v>
          </cell>
        </row>
        <row r="11780">
          <cell r="L11780" t="str">
            <v>v3_070301V02F01</v>
          </cell>
          <cell r="M11780" t="str">
            <v>การดึงดูดผู้ใช้งานให้เข้าถึงเนื้อหาออนไลน์</v>
          </cell>
        </row>
        <row r="11781">
          <cell r="L11781" t="str">
            <v>v3_070301V02F02</v>
          </cell>
          <cell r="M11781" t="str">
            <v>เนื้อหาครอบคลุมความสนใจของผู้ใช้งานที่หลากหลาย</v>
          </cell>
        </row>
        <row r="11782">
          <cell r="L11782" t="str">
            <v>v3_070301V02F03</v>
          </cell>
          <cell r="M11782" t="str">
            <v>คุณภาพและมาตรฐานของผู้ผลิตเนื้อหาออนไลน์</v>
          </cell>
        </row>
        <row r="11783">
          <cell r="L11783" t="str">
            <v>v3_070301V03F01</v>
          </cell>
          <cell r="M11783" t="str">
            <v>การครอบครองอุปกรณ์สำหรับเข้าถึงอินเทอร์เน็ต</v>
          </cell>
        </row>
        <row r="11784">
          <cell r="L11784" t="str">
            <v>v3_070301V03F02</v>
          </cell>
          <cell r="M11784" t="str">
            <v>ราคาของบริการอินเทอร์เน็ตที่เอื้อมถึง</v>
          </cell>
        </row>
        <row r="11785">
          <cell r="L11785" t="str">
            <v>v3_070301V03F03</v>
          </cell>
          <cell r="M11785" t="str">
            <v>ราคาของอุปกรณ์เข้าถึงที่เอื้อมถึง</v>
          </cell>
        </row>
        <row r="11786">
          <cell r="L11786" t="str">
            <v>v3_070301V03F04</v>
          </cell>
          <cell r="M11786" t="str">
            <v>การเผยแพร่ข้อมูลข่าวสารให้ประชาชนรับรู้</v>
          </cell>
        </row>
        <row r="11787">
          <cell r="L11787" t="str">
            <v>v3_070301V04F01</v>
          </cell>
          <cell r="M11787" t="str">
            <v>การรับรู้ถึงประโยชน์จากการใช้อินเทอร์เน็ต</v>
          </cell>
        </row>
        <row r="11788">
          <cell r="L11788" t="str">
            <v>v3_070301V04F02</v>
          </cell>
          <cell r="M11788" t="str">
            <v>ระดับความรู้ในการใช้ดิจิทัลการใช้งานอุปกรณ์สำหรับเข้าถึงอินเทอร์เน็ต</v>
          </cell>
        </row>
        <row r="11789">
          <cell r="L11789" t="str">
            <v>v3_070301V05F01</v>
          </cell>
          <cell r="M11789" t="str">
            <v>นโยบายด้านดิจิทัลที่ไม่เป็นอุปสรรค</v>
          </cell>
        </row>
        <row r="11790">
          <cell r="L11790" t="str">
            <v>v3_070301V05F02</v>
          </cell>
          <cell r="M11790" t="str">
            <v>การบูรณาการการเชื่อมโยงข้อมูลระหว่างหน่วยงานที่เกี่ยวข้อง</v>
          </cell>
        </row>
        <row r="11791">
          <cell r="L11791" t="str">
            <v>v3_070301V05F03</v>
          </cell>
          <cell r="M11791" t="str">
            <v>ศักยภาพและสมรรถนะผู้ให้บริการอินเทอร์เน็ต</v>
          </cell>
        </row>
        <row r="11792">
          <cell r="L11792" t="str">
            <v>v3_070101V04F02</v>
          </cell>
          <cell r="M11792" t="str">
            <v>องค์ความรู้ด้านระบบการขนส่งสินค้า</v>
          </cell>
        </row>
        <row r="11793">
          <cell r="L11793" t="str">
            <v>v3_070101V01F01</v>
          </cell>
          <cell r="M11793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1794">
          <cell r="L11794" t="str">
            <v>v3_070102V01F05</v>
          </cell>
          <cell r="M11794" t="str">
            <v>เทคโนโลยีด้านระบบโลจิสติกส์ และพาณิชย์อิเล็กทรอนิกส์</v>
          </cell>
        </row>
        <row r="11795">
          <cell r="L11795" t="str">
            <v>v3_070103V01F03</v>
          </cell>
          <cell r="M11795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796">
          <cell r="L11796" t="str">
            <v>v3_070301V02F01</v>
          </cell>
          <cell r="M11796" t="str">
            <v>การดึงดูดผู้ใช้งานให้เข้าถึงเนื้อหาออนไลน์</v>
          </cell>
        </row>
        <row r="11797">
          <cell r="L11797" t="str">
            <v>v3_070301V02F02</v>
          </cell>
          <cell r="M11797" t="str">
            <v>เนื้อหาครอบคลุมความสนใจของผู้ใช้งานที่หลากหลาย</v>
          </cell>
        </row>
        <row r="11798">
          <cell r="L11798" t="str">
            <v>v3_070301V03F04</v>
          </cell>
          <cell r="M11798" t="str">
            <v>การเผยแพร่ข้อมูลข่าวสารให้ประชาชนรับรู้</v>
          </cell>
        </row>
        <row r="11799">
          <cell r="L11799" t="str">
            <v>v3_070301V04F01</v>
          </cell>
          <cell r="M11799" t="str">
            <v>การรับรู้ถึงประโยชน์จากการใช้อินเทอร์เน็ต</v>
          </cell>
        </row>
        <row r="11800">
          <cell r="L11800" t="str">
            <v>v3_070202V03F01</v>
          </cell>
          <cell r="M11800" t="str">
            <v>การบริหารจัดการวัตถุดิบที่ใช้ในการผลิตพลังงานทดแทน</v>
          </cell>
        </row>
        <row r="11801">
          <cell r="L11801" t="str">
            <v>v3_070202V03F02</v>
          </cell>
          <cell r="M11801" t="str">
            <v>การส่งเสริมการใช้เทคโนโลยีด้านพลังงานทดแทนที่เหมาะสม</v>
          </cell>
        </row>
        <row r="11802">
          <cell r="L11802" t="str">
            <v>v3_070202V05F01</v>
          </cell>
          <cell r="M11802" t="str">
            <v>ความตระหนักรู้และการยอมรับการใช้พลังงานทดแทน</v>
          </cell>
        </row>
        <row r="11803">
          <cell r="L11803" t="str">
            <v>v3_070202V05F02</v>
          </cell>
          <cell r="M11803" t="str">
            <v>การบูรณาการการทำงานและการเชื่อมโยงข้อมูลกับทุกหน่วยงานที่เกี่ยวข้อง</v>
          </cell>
        </row>
        <row r="11804">
          <cell r="L11804" t="str">
            <v>v3_070202V05F03</v>
          </cell>
          <cell r="M11804" t="str">
            <v>การบริหารจัดการข้อมูลและสารสนเทศด้านพลังงานทดแทน</v>
          </cell>
        </row>
        <row r="11805">
          <cell r="L11805" t="str">
            <v>v3_070203V04F03</v>
          </cell>
          <cell r="M11805" t="str">
            <v>การวิจัย เทคโนโลยีและนวัตกรรมที่เกี่ยวข้องกับการอนุรักษ์พลังงาน</v>
          </cell>
        </row>
        <row r="11806">
          <cell r="L11806" t="str">
            <v>v3_070203V05F01</v>
          </cell>
          <cell r="M11806" t="str">
            <v xml:space="preserve">ธรรมาภิบาลการมีส่วนร่วม บทบาทพลังงานชุมชน ความรู้ ความเข้าใจ การใช้พลังงานของประชาชน </v>
          </cell>
        </row>
        <row r="11807">
          <cell r="L11807" t="str">
            <v>v3_070301V02F02</v>
          </cell>
          <cell r="M11807" t="str">
            <v>เนื้อหาครอบคลุมความสนใจของผู้ใช้งานที่หลากหลาย</v>
          </cell>
        </row>
        <row r="11808">
          <cell r="L11808" t="str">
            <v>v3_070301V03F04</v>
          </cell>
          <cell r="M11808" t="str">
            <v>การเผยแพร่ข้อมูลข่าวสารให้ประชาชนรับรู้</v>
          </cell>
        </row>
        <row r="11809">
          <cell r="L11809" t="str">
            <v>v3_070301V04F01</v>
          </cell>
          <cell r="M11809" t="str">
            <v>การรับรู้ถึงประโยชน์จากการใช้อินเทอร์เน็ต</v>
          </cell>
        </row>
        <row r="11810">
          <cell r="L11810" t="str">
            <v>v3_070301V04F02</v>
          </cell>
          <cell r="M11810" t="str">
            <v>ระดับความรู้ในการใช้ดิจิทัลการใช้งานอุปกรณ์สำหรับเข้าถึงอินเทอร์เน็ต</v>
          </cell>
        </row>
        <row r="11811">
          <cell r="L11811" t="str">
            <v>v3_070102V01F01</v>
          </cell>
          <cell r="M11811" t="str">
            <v>โครงสร้างพื้นฐานด้านการขนส่งและโลจิสติกส์ตามเส้นทางยุทธศาสตร์</v>
          </cell>
        </row>
        <row r="11812">
          <cell r="L11812" t="str">
            <v>v3_070102V01F02</v>
          </cell>
          <cell r="M11812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1813">
          <cell r="L11813" t="str">
            <v>v3_070102V02F02</v>
          </cell>
          <cell r="M11813" t="str">
            <v>การมีส่วนร่วมของภาคเอกชนในการลงทุนพัฒนาและ	ให้บริการศูนย์โลจิสติกส์ต่างๆ</v>
          </cell>
        </row>
        <row r="11814">
          <cell r="L11814" t="str">
            <v>v3_070102V03F01</v>
          </cell>
          <cell r="M11814" t="str">
            <v>การลดอุปสรรคการค้าระหว่างประเทศ</v>
          </cell>
        </row>
        <row r="11815">
          <cell r="L11815" t="str">
            <v>v3_070102V04F03</v>
          </cell>
          <cell r="M11815" t="str">
            <v>สมรรถนะและศักยภาพผู้ประกอบการโลจิสติกส์ระหว่างประเทศ</v>
          </cell>
        </row>
        <row r="11816">
          <cell r="L11816" t="str">
            <v>v3_070103V01F01</v>
          </cell>
          <cell r="M11816" t="str">
            <v>ขีดความสามารถของราง/ โครงข่ายทางคู่</v>
          </cell>
        </row>
        <row r="11817">
          <cell r="L11817" t="str">
            <v>v3_070103V01F02</v>
          </cell>
          <cell r="M11817" t="str">
            <v>ความเพียงพอของจำนวนหัวรถจักรและล้อเลื่อนกับความต้องการ</v>
          </cell>
        </row>
        <row r="11818">
          <cell r="L11818" t="str">
            <v>v3_070103V01F03</v>
          </cell>
          <cell r="M11818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819">
          <cell r="L11819" t="str">
            <v>v3_070103V02F02</v>
          </cell>
          <cell r="M11819" t="str">
            <v>การบริหารต้นทุน</v>
          </cell>
        </row>
        <row r="11820">
          <cell r="L11820" t="str">
            <v>v3_070103V02F05</v>
          </cell>
          <cell r="M11820" t="str">
            <v>การเข้าถึงบริการขนส่งทางรางของผู้ประกอบการ</v>
          </cell>
        </row>
        <row r="11821">
          <cell r="L11821" t="str">
            <v>v3_070103V03F01</v>
          </cell>
          <cell r="M11821" t="str">
            <v>การเข้าถึงการใช้งานระบบราง</v>
          </cell>
        </row>
        <row r="11822">
          <cell r="L11822" t="str">
            <v>v3_070103V03F02</v>
          </cell>
          <cell r="M11822" t="str">
            <v>ภาคีส่วนร่วมระหว่างภาครัฐและเอกชน</v>
          </cell>
        </row>
        <row r="11823">
          <cell r="L11823" t="str">
            <v>v3_070104V02F02</v>
          </cell>
          <cell r="M11823" t="str">
            <v>สิ่งอำนวยความสะดวกในการขนส่งสาธารณะได้มาตรฐาน</v>
          </cell>
        </row>
        <row r="11824">
          <cell r="L11824" t="str">
            <v>v3_070104V04F03</v>
          </cell>
          <cell r="M11824" t="str">
            <v>การสนับสนุนผู้ประกอบการขนส่งสาธารณะจากภาครัฐ</v>
          </cell>
        </row>
        <row r="11825">
          <cell r="L11825" t="str">
            <v>v3_070301V01F01</v>
          </cell>
          <cell r="M11825" t="str">
            <v>ความครอบคลุมและคุณภาพ  และโครงสร้างอินเทอร์เน็ตโทรศัพท์พื้นฐาน</v>
          </cell>
        </row>
        <row r="11826">
          <cell r="L11826" t="str">
            <v>v3_070301V02F02</v>
          </cell>
          <cell r="M11826" t="str">
            <v>เนื้อหาครอบคลุมความสนใจของผู้ใช้งานที่หลากหลาย</v>
          </cell>
        </row>
        <row r="11827">
          <cell r="L11827" t="str">
            <v>v3_070301V04F02</v>
          </cell>
          <cell r="M11827" t="str">
            <v>ระดับความรู้ในการใช้ดิจิทัลการใช้งานอุปกรณ์สำหรับเข้าถึงอินเทอร์เน็ต</v>
          </cell>
        </row>
        <row r="11828">
          <cell r="L11828" t="str">
            <v>v3_070301V05F02</v>
          </cell>
          <cell r="M11828" t="str">
            <v>การบูรณาการการเชื่อมโยงข้อมูลระหว่างหน่วยงานที่เกี่ยวข้อง</v>
          </cell>
        </row>
        <row r="11829">
          <cell r="L11829" t="str">
            <v>v3_070301V05F03</v>
          </cell>
          <cell r="M11829" t="str">
            <v>ศักยภาพและสมรรถนะผู้ให้บริการอินเทอร์เน็ต</v>
          </cell>
        </row>
        <row r="11830">
          <cell r="L11830" t="str">
            <v>v3_070101V01F02</v>
          </cell>
          <cell r="M11830" t="str">
            <v>เครือข่ายเชื่อมโยงแหล่งวัตถุดิบ เทคโนโลยี e-logistic การบริหารองค์กรแบบมืออาชีพของภาคอุตสาหกรรม</v>
          </cell>
        </row>
        <row r="11831">
          <cell r="L11831" t="str">
            <v>v3_070101V01F04</v>
          </cell>
          <cell r="M11831" t="str">
            <v>มาตรฐานและความปลอดภัยของเครือข่ายด้านโลจิสติกส์</v>
          </cell>
        </row>
        <row r="11832">
          <cell r="L11832" t="str">
            <v>v3_070101V02F01</v>
          </cell>
          <cell r="M11832" t="str">
            <v>รูปแบบการขนส่งและการขนส่งต่อเนื่องหลายรูปแบบ</v>
          </cell>
        </row>
        <row r="11833">
          <cell r="L11833" t="str">
            <v>v3_070101V03F01</v>
          </cell>
          <cell r="M11833" t="str">
            <v>มาตรฐาน และสมรรถนะของบุคลากรด้านโลจิสติกส์</v>
          </cell>
        </row>
        <row r="11834">
          <cell r="L11834" t="str">
            <v>v3_070101V03F02</v>
          </cell>
          <cell r="M11834" t="str">
            <v>เทคโนโลยีด้านระบบโลจิสติกส์ และพาณิชย์อิเล็กทรอนิกส์</v>
          </cell>
        </row>
        <row r="11835">
          <cell r="L11835" t="str">
            <v>v3_070101V04F02</v>
          </cell>
          <cell r="M11835" t="str">
            <v>องค์ความรู้ด้านระบบการขนส่งสินค้า</v>
          </cell>
        </row>
        <row r="11836">
          <cell r="L11836" t="str">
            <v>v3_070102V01F02</v>
          </cell>
          <cell r="M11836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1837">
          <cell r="L11837" t="str">
            <v>v3_070102V01F04</v>
          </cell>
          <cell r="M11837" t="str">
            <v>กระบวนการโลจิสติกส์ในรูปแบบอิเล็กทรอนิกส์</v>
          </cell>
        </row>
        <row r="11838">
          <cell r="L11838" t="str">
            <v>v3_070102V01F05</v>
          </cell>
          <cell r="M11838" t="str">
            <v>เทคโนโลยีด้านระบบโลจิสติกส์ และพาณิชย์อิเล็กทรอนิกส์</v>
          </cell>
        </row>
        <row r="11839">
          <cell r="L11839" t="str">
            <v>v3_070102V02F01</v>
          </cell>
          <cell r="M11839" t="str">
            <v>มาตรฐานและสมรรถนะของผู้ให้บริการและบุคลากรด้านโลจิสติกส์</v>
          </cell>
        </row>
        <row r="11840">
          <cell r="L11840" t="str">
            <v>v3_070102V03F03</v>
          </cell>
          <cell r="M11840" t="str">
            <v>ฐานข้อมูลระบบโลจิสติกส์ของประเทศ</v>
          </cell>
        </row>
        <row r="11841">
          <cell r="L11841" t="str">
            <v>v3_070102V04F01</v>
          </cell>
          <cell r="M11841" t="str">
            <v>ความชัดเจนของการพัฒนาด้านระบบโลจิสติกส์ของประเทศ</v>
          </cell>
        </row>
        <row r="11842">
          <cell r="L11842" t="str">
            <v>v3_070102V04F03</v>
          </cell>
          <cell r="M11842" t="str">
            <v>สมรรถนะและศักยภาพผู้ประกอบการโลจิสติกส์ระหว่างประเทศ</v>
          </cell>
        </row>
        <row r="11843">
          <cell r="L11843" t="str">
            <v>v3_070103V04F02</v>
          </cell>
          <cell r="M11843" t="str">
            <v>มาตรฐานการเดินรถและการขนส่งสินค้า</v>
          </cell>
        </row>
        <row r="11844">
          <cell r="L11844" t="str">
            <v>v3_070105V02F01</v>
          </cell>
          <cell r="M11844" t="str">
            <v>การศึกษา ออกแบบรูปแบบการเดินทางจากการใช้รถ</v>
          </cell>
        </row>
        <row r="11845">
          <cell r="L11845" t="str">
            <v>v3_070105V02F05</v>
          </cell>
          <cell r="M11845" t="str">
            <v>สมรรถนะ สภาพการใช้งานได้มาตรฐาน และมีความปลอดภัย</v>
          </cell>
        </row>
        <row r="11846">
          <cell r="L11846" t="str">
            <v>v3_070201V04F01</v>
          </cell>
          <cell r="M11846" t="str">
            <v>การมีส่วนร่วมของทุกภาคส่วนที่เกี่ยวข้อง</v>
          </cell>
        </row>
        <row r="11847">
          <cell r="L11847" t="str">
            <v>v3_070201V04F02</v>
          </cell>
          <cell r="M11847" t="str">
            <v xml:space="preserve">ความรู้ ความเข้าใจของทุกภาคส่วนในความสำคัญของพลังงาน </v>
          </cell>
        </row>
        <row r="11848">
          <cell r="L11848" t="str">
            <v>v3_070202V03F02</v>
          </cell>
          <cell r="M11848" t="str">
            <v>การส่งเสริมการใช้เทคโนโลยีด้านพลังงานทดแทนที่เหมาะสม</v>
          </cell>
        </row>
        <row r="11849">
          <cell r="L11849" t="str">
            <v>v3_070202V04F01</v>
          </cell>
          <cell r="M11849" t="str">
            <v>การวิจัย เทคโนโลยี นวัตกรรม</v>
          </cell>
        </row>
        <row r="11850">
          <cell r="L11850" t="str">
            <v>v3_070202V04F02</v>
          </cell>
          <cell r="M11850" t="str">
            <v>การส่งเสริมเทคโนโลยีที่สามารถผลิตได้ในประเทศ</v>
          </cell>
        </row>
        <row r="11851">
          <cell r="L11851" t="str">
            <v>v3_070202V04F03</v>
          </cell>
          <cell r="M11851" t="str">
            <v>การประยุกต์ใช้เทคโนโลยีในการบริหารจัดการ</v>
          </cell>
        </row>
        <row r="11852">
          <cell r="L11852" t="str">
            <v>v3_070203V04F03</v>
          </cell>
          <cell r="M11852" t="str">
            <v>การวิจัย เทคโนโลยีและนวัตกรรมที่เกี่ยวข้องกับการอนุรักษ์พลังงาน</v>
          </cell>
        </row>
        <row r="11853">
          <cell r="L11853" t="str">
            <v>v3_070204V02F01</v>
          </cell>
          <cell r="M11853" t="str">
            <v xml:space="preserve">การติดตามประเมินผลการใช้งานสมาร์ทกริดและการจัดการพลังงานที่มีประสิทธิภาพ </v>
          </cell>
        </row>
        <row r="11854">
          <cell r="L11854" t="str">
            <v>v3_070204V03F02</v>
          </cell>
          <cell r="M11854" t="str">
            <v>การวิจัยและองค์ความรู้ที่เกี่ยวข้อง</v>
          </cell>
        </row>
        <row r="11855">
          <cell r="L11855" t="str">
            <v>v3_070301V02F02</v>
          </cell>
          <cell r="M11855" t="str">
            <v>เนื้อหาครอบคลุมความสนใจของผู้ใช้งานที่หลากหลาย</v>
          </cell>
        </row>
        <row r="11856">
          <cell r="L11856" t="str">
            <v>v3_070301V02F03</v>
          </cell>
          <cell r="M11856" t="str">
            <v>คุณภาพและมาตรฐานของผู้ผลิตเนื้อหาออนไลน์</v>
          </cell>
        </row>
        <row r="11857">
          <cell r="L11857" t="str">
            <v>v3_070301V03F01</v>
          </cell>
          <cell r="M11857" t="str">
            <v>การครอบครองอุปกรณ์สำหรับเข้าถึงอินเทอร์เน็ต</v>
          </cell>
        </row>
        <row r="11858">
          <cell r="L11858" t="str">
            <v>v3_070301V03F04</v>
          </cell>
          <cell r="M11858" t="str">
            <v>การเผยแพร่ข้อมูลข่าวสารให้ประชาชนรับรู้</v>
          </cell>
        </row>
        <row r="11859">
          <cell r="L11859" t="str">
            <v>v3_070301V04F01</v>
          </cell>
          <cell r="M11859" t="str">
            <v>การรับรู้ถึงประโยชน์จากการใช้อินเทอร์เน็ต</v>
          </cell>
        </row>
        <row r="11860">
          <cell r="L11860" t="str">
            <v>v3_070301V04F02</v>
          </cell>
          <cell r="M11860" t="str">
            <v>ระดับความรู้ในการใช้ดิจิทัลการใช้งานอุปกรณ์สำหรับเข้าถึงอินเทอร์เน็ต</v>
          </cell>
        </row>
        <row r="11861">
          <cell r="L11861" t="str">
            <v>v3_070301V05F02</v>
          </cell>
          <cell r="M11861" t="str">
            <v>การบูรณาการการเชื่อมโยงข้อมูลระหว่างหน่วยงานที่เกี่ยวข้อง</v>
          </cell>
        </row>
        <row r="11862">
          <cell r="L11862" t="str">
            <v>v3_070301V05F03</v>
          </cell>
          <cell r="M11862" t="str">
            <v>ศักยภาพและสมรรถนะผู้ให้บริการอินเทอร์เน็ต</v>
          </cell>
        </row>
        <row r="11863">
          <cell r="L11863" t="str">
            <v>v3_070103V01F03</v>
          </cell>
          <cell r="M11863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864">
          <cell r="L11864" t="str">
            <v>v3_070103V02F02</v>
          </cell>
          <cell r="M11864" t="str">
            <v>การบริหารต้นทุน</v>
          </cell>
        </row>
        <row r="11865">
          <cell r="L11865" t="str">
            <v>v3_070104V01F04</v>
          </cell>
          <cell r="M11865" t="str">
            <v>มาตรฐานยานพาหนะ</v>
          </cell>
        </row>
        <row r="11866">
          <cell r="L11866" t="str">
            <v>v3_070202V04F01</v>
          </cell>
          <cell r="M11866" t="str">
            <v>การวิจัย เทคโนโลยี นวัตกรรม</v>
          </cell>
        </row>
        <row r="11867">
          <cell r="L11867" t="str">
            <v>v3_070202V04F02</v>
          </cell>
          <cell r="M11867" t="str">
            <v>การส่งเสริมเทคโนโลยีที่สามารถผลิตได้ในประเทศ</v>
          </cell>
        </row>
        <row r="11868">
          <cell r="L11868" t="str">
            <v>v3_070202V04F03</v>
          </cell>
          <cell r="M11868" t="str">
            <v>การประยุกต์ใช้เทคโนโลยีในการบริหารจัดการ</v>
          </cell>
        </row>
        <row r="11869">
          <cell r="L11869" t="str">
            <v>v3_070102V01F05</v>
          </cell>
          <cell r="M11869" t="str">
            <v>เทคโนโลยีด้านระบบโลจิสติกส์ และพาณิชย์อิเล็กทรอนิกส์</v>
          </cell>
        </row>
        <row r="11870">
          <cell r="L11870" t="str">
            <v>v3_070102V03F01</v>
          </cell>
          <cell r="M11870" t="str">
            <v>การลดอุปสรรคการค้าระหว่างประเทศ</v>
          </cell>
        </row>
        <row r="11871">
          <cell r="L11871" t="str">
            <v>v3_070102V03F02</v>
          </cell>
          <cell r="M11871" t="str">
            <v>การดำเนินการตามข้อตกลงความร่วมมือระหว่างประเทศ</v>
          </cell>
        </row>
        <row r="11872">
          <cell r="L11872" t="str">
            <v>v3_070201V03F02</v>
          </cell>
          <cell r="M11872" t="str">
            <v xml:space="preserve">การลงทุนโครงสร้างพื้นฐานไฟฟ้าและก๊าซธรรมชาติ </v>
          </cell>
        </row>
        <row r="11873">
          <cell r="L11873" t="str">
            <v>v3_070201V03F03</v>
          </cell>
          <cell r="M11873" t="str">
            <v>การใช้ประโยชน์สูงสุดจากโครงสร้างพื้นฐานเดิม</v>
          </cell>
        </row>
        <row r="11874">
          <cell r="L11874" t="str">
            <v>v3_070201V03F04</v>
          </cell>
          <cell r="M11874" t="str">
            <v>การใช้เทคโนโลยีดิจิทัลในการพัฒนาโครงสร้างพื้นฐานพลังงาน</v>
          </cell>
        </row>
        <row r="11875">
          <cell r="L11875" t="str">
            <v>v3_070201V04F01</v>
          </cell>
          <cell r="M11875" t="str">
            <v>การมีส่วนร่วมของทุกภาคส่วนที่เกี่ยวข้อง</v>
          </cell>
        </row>
        <row r="11876">
          <cell r="L11876" t="str">
            <v>v3_070201V04F03</v>
          </cell>
          <cell r="M11876" t="str">
            <v xml:space="preserve">ความร่วมมือในการบริหารจัดการพลังงานทั้งในและต่างประเทศ </v>
          </cell>
        </row>
        <row r="11877">
          <cell r="L11877" t="str">
            <v>v3_070202V03F02</v>
          </cell>
          <cell r="M11877" t="str">
            <v>การส่งเสริมการใช้เทคโนโลยีด้านพลังงานทดแทนที่เหมาะสม</v>
          </cell>
        </row>
        <row r="11878">
          <cell r="L11878" t="str">
            <v>v3_070202V03F03</v>
          </cell>
          <cell r="M11878" t="str">
            <v>ระบบโครงสร้างพื้นฐานที่เอื้อต่อการผลิตและใช้พลังงานทดแทน</v>
          </cell>
        </row>
        <row r="11879">
          <cell r="L11879" t="str">
            <v>v3_070202V03F04</v>
          </cell>
          <cell r="M11879" t="str">
            <v>กลไกการส่งเสริมพลังงานทดแทนที่เอื้อต่อการลงทุน</v>
          </cell>
        </row>
        <row r="11880">
          <cell r="L11880" t="str">
            <v>v3_070202V04F01</v>
          </cell>
          <cell r="M11880" t="str">
            <v>การวิจัย เทคโนโลยี นวัตกรรม</v>
          </cell>
        </row>
        <row r="11881">
          <cell r="L11881" t="str">
            <v>v3_070202V04F02</v>
          </cell>
          <cell r="M11881" t="str">
            <v>การส่งเสริมเทคโนโลยีที่สามารถผลิตได้ในประเทศ</v>
          </cell>
        </row>
        <row r="11882">
          <cell r="L11882" t="str">
            <v>v3_070202V04F03</v>
          </cell>
          <cell r="M11882" t="str">
            <v>การประยุกต์ใช้เทคโนโลยีในการบริหารจัดการ</v>
          </cell>
        </row>
        <row r="11883">
          <cell r="L11883" t="str">
            <v>v3_070204V01F01</v>
          </cell>
          <cell r="M11883" t="str">
            <v>การตอบสนองด้านโหลดและระบบบริหารจัดการพลังงาน</v>
          </cell>
        </row>
        <row r="11884">
          <cell r="L11884" t="str">
            <v>v3_070204V01F03</v>
          </cell>
          <cell r="M11884" t="str">
            <v>ระบบไมโครกริด และโปรซูมเมอร์</v>
          </cell>
        </row>
        <row r="11885">
          <cell r="L11885" t="str">
            <v>v3_070204V01F05</v>
          </cell>
          <cell r="M11885" t="str">
            <v>โครงสร้างพื้นฐานระบบไฟฟ้ารองรับการเชื่อมต่อ High EV</v>
          </cell>
        </row>
        <row r="11886">
          <cell r="L11886" t="str">
            <v>v3_070204V02F01</v>
          </cell>
          <cell r="M11886" t="str">
            <v xml:space="preserve">การติดตามประเมินผลการใช้งานสมาร์ทกริดและการจัดการพลังงานที่มีประสิทธิภาพ </v>
          </cell>
        </row>
        <row r="11887">
          <cell r="L11887" t="str">
            <v>v3_070204V03F02</v>
          </cell>
          <cell r="M11887" t="str">
            <v>การวิจัยและองค์ความรู้ที่เกี่ยวข้อง</v>
          </cell>
        </row>
        <row r="11888">
          <cell r="L11888" t="str">
            <v>v3_070101V03F02</v>
          </cell>
          <cell r="M11888" t="str">
            <v>เทคโนโลยีด้านระบบโลจิสติกส์ และพาณิชย์อิเล็กทรอนิกส์</v>
          </cell>
        </row>
        <row r="11889">
          <cell r="L11889" t="str">
            <v>v3_070102V03F02</v>
          </cell>
          <cell r="M11889" t="str">
            <v>การดำเนินการตามข้อตกลงความร่วมมือระหว่างประเทศ</v>
          </cell>
        </row>
        <row r="11890">
          <cell r="L11890" t="str">
            <v>v3_070101V02F04</v>
          </cell>
          <cell r="M11890" t="str">
            <v>การแลกเปลี่ยนข้อมูลภาครัฐด้วยระบบอิเล็กทรอนิกส์ (NSW)</v>
          </cell>
        </row>
        <row r="11891">
          <cell r="L11891" t="str">
            <v>v3_070101V02F06</v>
          </cell>
          <cell r="M11891" t="str">
            <v>ความครอบคลุมและประสิทธิภาพของโครงสร้างพื้นฐาน</v>
          </cell>
        </row>
        <row r="11892">
          <cell r="L11892" t="str">
            <v>v3_070101V03F01</v>
          </cell>
          <cell r="M11892" t="str">
            <v>มาตรฐาน และสมรรถนะของบุคลากรด้านโลจิสติกส์</v>
          </cell>
        </row>
        <row r="11893">
          <cell r="L11893" t="str">
            <v>v3_070101V04F01</v>
          </cell>
          <cell r="M11893" t="str">
            <v>ฐานข้อมูล การติดตาม การพัฒนาระบบขนส่งสินค้า</v>
          </cell>
        </row>
        <row r="11894">
          <cell r="L11894" t="str">
            <v>v3_070101V04F03</v>
          </cell>
          <cell r="M11894" t="str">
            <v>กฎหมาย มาตรการ นโยบายที่เกี่ยวข้อง</v>
          </cell>
        </row>
        <row r="11895">
          <cell r="L11895" t="str">
            <v>v3_070102V01F01</v>
          </cell>
          <cell r="M11895" t="str">
            <v>โครงสร้างพื้นฐานด้านการขนส่งและโลจิสติกส์ตามเส้นทางยุทธศาสตร์</v>
          </cell>
        </row>
        <row r="11896">
          <cell r="L11896" t="str">
            <v>v3_070104V01F01</v>
          </cell>
          <cell r="M11896" t="str">
            <v>การออกแบบเพื่อคนทุกคน</v>
          </cell>
        </row>
        <row r="11897">
          <cell r="L11897" t="str">
            <v>v3_070104V01F04</v>
          </cell>
          <cell r="M11897" t="str">
            <v>มาตรฐานยานพาหนะ</v>
          </cell>
        </row>
        <row r="11898">
          <cell r="L11898" t="str">
            <v>v3_070104V02F01</v>
          </cell>
          <cell r="M11898" t="str">
            <v>ความสะดวก สะอาด ปลอดภัย</v>
          </cell>
        </row>
        <row r="11899">
          <cell r="L11899" t="str">
            <v>v3_070104V02F02</v>
          </cell>
          <cell r="M11899" t="str">
            <v>สิ่งอำนวยความสะดวกในการขนส่งสาธารณะได้มาตรฐาน</v>
          </cell>
        </row>
        <row r="11900">
          <cell r="L11900" t="str">
            <v>v3_070104V05F03</v>
          </cell>
          <cell r="M11900" t="str">
            <v xml:space="preserve">การบังคับใช้กฎหมายที่เกี่ยวข้อง </v>
          </cell>
        </row>
        <row r="11901">
          <cell r="L11901" t="str">
            <v>v3_070104V05F04</v>
          </cell>
          <cell r="M11901" t="str">
            <v>การเผยแพร่ข้อมูลข่าวสารรณรงค์การใช้ระบบขนส่งสาธารณะ</v>
          </cell>
        </row>
        <row r="11902">
          <cell r="L11902" t="str">
            <v>v3_070101V01F04</v>
          </cell>
          <cell r="M11902" t="str">
            <v>มาตรฐานและความปลอดภัยของเครือข่ายด้านโลจิสติกส์</v>
          </cell>
        </row>
        <row r="11903">
          <cell r="L11903" t="str">
            <v>v3_070101V02F01</v>
          </cell>
          <cell r="M11903" t="str">
            <v>รูปแบบการขนส่งและการขนส่งต่อเนื่องหลายรูปแบบ</v>
          </cell>
        </row>
        <row r="11904">
          <cell r="L11904" t="str">
            <v>v3_070101V02F02</v>
          </cell>
          <cell r="M11904" t="str">
            <v>สิ่งอำนวยความสะดวกและศูนย์บริการโลจิสติกส์</v>
          </cell>
        </row>
        <row r="11905">
          <cell r="L11905" t="str">
            <v>v3_070101V02F05</v>
          </cell>
          <cell r="M11905" t="str">
            <v>กรอบข้อตกลงความร่วมมือระหว่างประเทศ</v>
          </cell>
        </row>
        <row r="11906">
          <cell r="L11906" t="str">
            <v>v3_070101V02F06</v>
          </cell>
          <cell r="M11906" t="str">
            <v>ความครอบคลุมและประสิทธิภาพของโครงสร้างพื้นฐาน</v>
          </cell>
        </row>
        <row r="11907">
          <cell r="L11907" t="str">
            <v>v3_070101V03F02</v>
          </cell>
          <cell r="M11907" t="str">
            <v>เทคโนโลยีด้านระบบโลจิสติกส์ และพาณิชย์อิเล็กทรอนิกส์</v>
          </cell>
        </row>
        <row r="11908">
          <cell r="L11908" t="str">
            <v>v3_070101V04F01</v>
          </cell>
          <cell r="M11908" t="str">
            <v>ฐานข้อมูล การติดตาม การพัฒนาระบบขนส่งสินค้า</v>
          </cell>
        </row>
        <row r="11909">
          <cell r="L11909" t="str">
            <v>v3_070101V04F02</v>
          </cell>
          <cell r="M11909" t="str">
            <v>องค์ความรู้ด้านระบบการขนส่งสินค้า</v>
          </cell>
        </row>
        <row r="11910">
          <cell r="L11910" t="str">
            <v>v3_070101V04F03</v>
          </cell>
          <cell r="M11910" t="str">
            <v>กฎหมาย มาตรการ นโยบายที่เกี่ยวข้อง</v>
          </cell>
        </row>
        <row r="11911">
          <cell r="L11911" t="str">
            <v>v3_070102V01F01</v>
          </cell>
          <cell r="M11911" t="str">
            <v>โครงสร้างพื้นฐานด้านการขนส่งและโลจิสติกส์ตามเส้นทางยุทธศาสตร์</v>
          </cell>
        </row>
        <row r="11912">
          <cell r="L11912" t="str">
            <v>v3_070102V01F02</v>
          </cell>
          <cell r="M11912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1913">
          <cell r="L11913" t="str">
            <v>v3_070102V01F05</v>
          </cell>
          <cell r="M11913" t="str">
            <v>เทคโนโลยีด้านระบบโลจิสติกส์ และพาณิชย์อิเล็กทรอนิกส์</v>
          </cell>
        </row>
        <row r="11914">
          <cell r="L11914" t="str">
            <v>v3_070102V01F06</v>
          </cell>
          <cell r="M11914" t="str">
            <v>เครือข่ายผู้ให้บริการโลจิสติกส์ของไทยกับต่างประเทศ</v>
          </cell>
        </row>
        <row r="11915">
          <cell r="L11915" t="str">
            <v>v3_070102V02F01</v>
          </cell>
          <cell r="M11915" t="str">
            <v>มาตรฐานและสมรรถนะของผู้ให้บริการและบุคลากรด้านโลจิสติกส์</v>
          </cell>
        </row>
        <row r="11916">
          <cell r="L11916" t="str">
            <v>v3_070102V02F02</v>
          </cell>
          <cell r="M11916" t="str">
            <v>การมีส่วนร่วมของภาคเอกชนในการลงทุนพัฒนาและ	ให้บริการศูนย์โลจิสติกส์ต่างๆ</v>
          </cell>
        </row>
        <row r="11917">
          <cell r="L11917" t="str">
            <v>v3_070102V03F02</v>
          </cell>
          <cell r="M11917" t="str">
            <v>การดำเนินการตามข้อตกลงความร่วมมือระหว่างประเทศ</v>
          </cell>
        </row>
        <row r="11918">
          <cell r="L11918" t="str">
            <v>v3_070102V03F03</v>
          </cell>
          <cell r="M11918" t="str">
            <v>ฐานข้อมูลระบบโลจิสติกส์ของประเทศ</v>
          </cell>
        </row>
        <row r="11919">
          <cell r="L11919" t="str">
            <v>v3_070102V04F03</v>
          </cell>
          <cell r="M11919" t="str">
            <v>สมรรถนะและศักยภาพผู้ประกอบการโลจิสติกส์ระหว่างประเทศ</v>
          </cell>
        </row>
        <row r="11920">
          <cell r="L11920" t="str">
            <v>v3_070102V04F04</v>
          </cell>
          <cell r="M11920" t="str">
            <v>กฎหมาย นโยบายที่ส่งเสริมการดำเนินงานด้านโลจิสติกส์</v>
          </cell>
        </row>
        <row r="11921">
          <cell r="L11921" t="str">
            <v>v3_070104V01F01</v>
          </cell>
          <cell r="M11921" t="str">
            <v>การออกแบบเพื่อคนทุกคน</v>
          </cell>
        </row>
        <row r="11922">
          <cell r="L11922" t="str">
            <v>v3_070104V01F02</v>
          </cell>
          <cell r="M11922" t="str">
            <v>ความครอบคลุมของโครงข่าย</v>
          </cell>
        </row>
        <row r="11923">
          <cell r="L11923" t="str">
            <v>v3_070104V01F03</v>
          </cell>
          <cell r="M11923" t="str">
            <v>ระบบขนส่งมวลชนรอง</v>
          </cell>
        </row>
        <row r="11924">
          <cell r="L11924" t="str">
            <v>v3_070104V01F04</v>
          </cell>
          <cell r="M11924" t="str">
            <v>มาตรฐานยานพาหนะ</v>
          </cell>
        </row>
        <row r="11925">
          <cell r="L11925" t="str">
            <v>v3_070104V02F01</v>
          </cell>
          <cell r="M11925" t="str">
            <v>ความสะดวก สะอาด ปลอดภัย</v>
          </cell>
        </row>
        <row r="11926">
          <cell r="L11926" t="str">
            <v>v3_070104V02F02</v>
          </cell>
          <cell r="M11926" t="str">
            <v>สิ่งอำนวยความสะดวกในการขนส่งสาธารณะได้มาตรฐาน</v>
          </cell>
        </row>
        <row r="11927">
          <cell r="L11927" t="str">
            <v>v3_070104V02F03</v>
          </cell>
          <cell r="M11927" t="str">
            <v>จุดให้บริการขนส่งสาธารณะ</v>
          </cell>
        </row>
        <row r="11928">
          <cell r="L11928" t="str">
            <v>v3_070104V03F04</v>
          </cell>
          <cell r="M11928" t="str">
            <v xml:space="preserve">ระบบการขนส่งและการจราจรอัจฉริยะ </v>
          </cell>
        </row>
        <row r="11929">
          <cell r="L11929" t="str">
            <v>v3_070104V04F03</v>
          </cell>
          <cell r="M11929" t="str">
            <v>การสนับสนุนผู้ประกอบการขนส่งสาธารณะจากภาครัฐ</v>
          </cell>
        </row>
        <row r="11930">
          <cell r="L11930" t="str">
            <v>v3_070104V05F01</v>
          </cell>
          <cell r="M11930" t="str">
            <v xml:space="preserve">กฎหมาย มาตรการ นโยบายที่เกี่ยวข้อง </v>
          </cell>
        </row>
        <row r="11931">
          <cell r="L11931" t="str">
            <v>v3_070104V05F02</v>
          </cell>
          <cell r="M11931" t="str">
            <v>มาตรฐานการให้บริการ</v>
          </cell>
        </row>
        <row r="11932">
          <cell r="L11932" t="str">
            <v>v3_070104V05F03</v>
          </cell>
          <cell r="M11932" t="str">
            <v xml:space="preserve">การบังคับใช้กฎหมายที่เกี่ยวข้อง </v>
          </cell>
        </row>
        <row r="11933">
          <cell r="L11933" t="str">
            <v>v3_070104V05F04</v>
          </cell>
          <cell r="M11933" t="str">
            <v>การเผยแพร่ข้อมูลข่าวสารรณรงค์การใช้ระบบขนส่งสาธารณะ</v>
          </cell>
        </row>
        <row r="11934">
          <cell r="L11934" t="str">
            <v>v3_070105V01F01</v>
          </cell>
          <cell r="M11934" t="str">
            <v>สมรรถนะของผู้ใช้รถ ใช้ถนน และบุคลากรที่เกี่ยวข้อง</v>
          </cell>
        </row>
        <row r="11935">
          <cell r="L11935" t="str">
            <v>v3_070105V01F02</v>
          </cell>
          <cell r="M11935" t="str">
            <v>การปฏิบัติตามระเบียบ กฏจราจรของผู้ใช้รถ ใช้ถนน</v>
          </cell>
        </row>
        <row r="11936">
          <cell r="L11936" t="str">
            <v>v3_070105V01F03</v>
          </cell>
          <cell r="M11936" t="str">
            <v>ระบบ/ มาตรการที่มีประสิทธิภาพของหน่วยงานที่เกี่ยวข้อง</v>
          </cell>
        </row>
        <row r="11937">
          <cell r="L11937" t="str">
            <v>v3_070105V02F05</v>
          </cell>
          <cell r="M11937" t="str">
            <v>สมรรถนะ สภาพการใช้งานได้มาตรฐาน และมีความปลอดภัย</v>
          </cell>
        </row>
        <row r="11938">
          <cell r="L11938" t="str">
            <v>v3_070105V03F01</v>
          </cell>
          <cell r="M11938" t="str">
            <v>การบังคับใช้กฎหมาย</v>
          </cell>
        </row>
        <row r="11939">
          <cell r="L11939" t="str">
            <v>v3_070105V03F02</v>
          </cell>
          <cell r="M11939" t="str">
            <v>การกำหนดมาตรฐานเครื่องมือและอุปกรณ์สนับสนุนการใช้รถใช้ถนน</v>
          </cell>
        </row>
        <row r="11940">
          <cell r="L11940" t="str">
            <v>v3_070105V05F01</v>
          </cell>
          <cell r="M11940" t="str">
            <v>การบริหารจัดการด้านความปลอดภัยทางถนน</v>
          </cell>
        </row>
        <row r="11941">
          <cell r="L11941" t="str">
            <v>v3_070105V05F02</v>
          </cell>
          <cell r="M11941" t="str">
            <v>การเผยแพร่ข้อมูลข่าวสารรณรงค์การใช้รถ ใช้ถนนให้ปลอดภัย</v>
          </cell>
        </row>
        <row r="11942">
          <cell r="L11942" t="str">
            <v>v3_070105V05F03</v>
          </cell>
          <cell r="M11942" t="str">
            <v>เทคโนโลยีเพื่อเสริมสร้างความปลอดภัย</v>
          </cell>
        </row>
        <row r="11943">
          <cell r="L11943" t="str">
            <v>v3_070103V01F01</v>
          </cell>
          <cell r="M11943" t="str">
            <v>ขีดความสามารถของราง/ โครงข่ายทางคู่</v>
          </cell>
        </row>
        <row r="11944">
          <cell r="L11944" t="str">
            <v>v3_070103V01F02</v>
          </cell>
          <cell r="M11944" t="str">
            <v>ความเพียงพอของจำนวนหัวรถจักรและล้อเลื่อนกับความต้องการ</v>
          </cell>
        </row>
        <row r="11945">
          <cell r="L11945" t="str">
            <v>v3_070103V01F03</v>
          </cell>
          <cell r="M11945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1946">
          <cell r="L11946" t="str">
            <v>v3_070103V01F04</v>
          </cell>
          <cell r="M11946" t="str">
            <v>การแก้ไขจุดตัดทางรถไฟกับถนน</v>
          </cell>
        </row>
        <row r="11947">
          <cell r="L11947" t="str">
            <v>v3_070103V02F01</v>
          </cell>
          <cell r="M11947" t="str">
            <v>ความน่าเชื่อถือ ความตรงเวลาในการให้บริการการขนส่งทางราง</v>
          </cell>
        </row>
        <row r="11948">
          <cell r="L11948" t="str">
            <v>v3_070103V02F02</v>
          </cell>
          <cell r="M11948" t="str">
            <v>การบริหารต้นทุน</v>
          </cell>
        </row>
        <row r="11949">
          <cell r="L11949" t="str">
            <v>v3_070103V02F03</v>
          </cell>
          <cell r="M11949" t="str">
            <v>ความสามารถในการรองรับสินค้า</v>
          </cell>
        </row>
        <row r="11950">
          <cell r="L11950" t="str">
            <v>v3_070103V02F04</v>
          </cell>
          <cell r="M11950" t="str">
            <v>การกำกับดูแล และการติดตามประเมินผล</v>
          </cell>
        </row>
        <row r="11951">
          <cell r="L11951" t="str">
            <v>v3_070103V02F05</v>
          </cell>
          <cell r="M11951" t="str">
            <v>การเข้าถึงบริการขนส่งทางรางของผู้ประกอบการ</v>
          </cell>
        </row>
        <row r="11952">
          <cell r="L11952" t="str">
            <v>v3_070103V02F06</v>
          </cell>
          <cell r="M11952" t="str">
            <v>ความเพียงพอของบุคลากรในการปฏิบัติการเดินรถ</v>
          </cell>
        </row>
        <row r="11953">
          <cell r="L11953" t="str">
            <v>v3_070103V03F01</v>
          </cell>
          <cell r="M11953" t="str">
            <v>การเข้าถึงการใช้งานระบบราง</v>
          </cell>
        </row>
        <row r="11954">
          <cell r="L11954" t="str">
            <v>v3_070103V03F02</v>
          </cell>
          <cell r="M11954" t="str">
            <v>ภาคีส่วนร่วมระหว่างภาครัฐและเอกชน</v>
          </cell>
        </row>
        <row r="11955">
          <cell r="L11955" t="str">
            <v>v3_070103V03F03</v>
          </cell>
          <cell r="M11955" t="str">
            <v>การดึงดูดการลงทุน</v>
          </cell>
        </row>
        <row r="11956">
          <cell r="L11956" t="str">
            <v>v3_070103V03F04</v>
          </cell>
          <cell r="M11956" t="str">
            <v>การส่งเสริมการลงทุนของภาคอุตสาหกรรมเพื่อการขนส่งทางราง</v>
          </cell>
        </row>
        <row r="11957">
          <cell r="L11957" t="str">
            <v>v3_070103V04F01</v>
          </cell>
          <cell r="M11957" t="str">
            <v xml:space="preserve">กฎหมาย มาตรการ นโยบายที่เกี่ยวข้อง </v>
          </cell>
        </row>
        <row r="11958">
          <cell r="L11958" t="str">
            <v>v3_070103V04F02</v>
          </cell>
          <cell r="M11958" t="str">
            <v>มาตรฐานการเดินรถและการขนส่งสินค้า</v>
          </cell>
        </row>
        <row r="11959">
          <cell r="L11959" t="str">
            <v>v3_070101V02F01</v>
          </cell>
          <cell r="M11959" t="str">
            <v>รูปแบบการขนส่งและการขนส่งต่อเนื่องหลายรูปแบบ</v>
          </cell>
        </row>
        <row r="11960">
          <cell r="L11960" t="str">
            <v>v3_070101V02F02</v>
          </cell>
          <cell r="M11960" t="str">
            <v>สิ่งอำนวยความสะดวกและศูนย์บริการโลจิสติกส์</v>
          </cell>
        </row>
        <row r="11961">
          <cell r="L11961" t="str">
            <v>v3_070101V02F03</v>
          </cell>
          <cell r="M11961" t="str">
            <v>เครือข่ายโลจิสติกส์ตามเส้นทางยุทธศาสตร์และการเชื่อมโยงสู่ประเทศเพื่อนบ้าน</v>
          </cell>
        </row>
        <row r="11962">
          <cell r="L11962" t="str">
            <v>v3_070101V02F06</v>
          </cell>
          <cell r="M11962" t="str">
            <v>ความครอบคลุมและประสิทธิภาพของโครงสร้างพื้นฐาน</v>
          </cell>
        </row>
        <row r="11963">
          <cell r="L11963" t="str">
            <v>v3_070102V01F01</v>
          </cell>
          <cell r="M11963" t="str">
            <v>โครงสร้างพื้นฐานด้านการขนส่งและโลจิสติกส์ตามเส้นทางยุทธศาสตร์</v>
          </cell>
        </row>
        <row r="11964">
          <cell r="L11964" t="str">
            <v>v3_070105V02F02</v>
          </cell>
          <cell r="M11964" t="str">
            <v>การก่อสร้างโครงสร้างพื้นฐานด้านคมนาคม</v>
          </cell>
        </row>
        <row r="11965">
          <cell r="L11965" t="str">
            <v>v3_070105V02F03</v>
          </cell>
          <cell r="M11965" t="str">
            <v>การบำรุงรักษาถนน</v>
          </cell>
        </row>
        <row r="11966">
          <cell r="L11966" t="str">
            <v>v3_070105V05F01</v>
          </cell>
          <cell r="M11966" t="str">
            <v>การบริหารจัดการด้านความปลอดภัยทางถนน</v>
          </cell>
        </row>
        <row r="11967">
          <cell r="L11967" t="str">
            <v>v3_070105V05F03</v>
          </cell>
          <cell r="M11967" t="str">
            <v>เทคโนโลยีเพื่อเสริมสร้างความปลอดภัย</v>
          </cell>
        </row>
        <row r="11968">
          <cell r="L11968" t="str">
            <v>v3_070101V01F01</v>
          </cell>
          <cell r="M11968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1969">
          <cell r="L11969" t="str">
            <v>v3_070101V02F01</v>
          </cell>
          <cell r="M11969" t="str">
            <v>รูปแบบการขนส่งและการขนส่งต่อเนื่องหลายรูปแบบ</v>
          </cell>
        </row>
        <row r="11970">
          <cell r="L11970" t="str">
            <v>v3_070101V02F06</v>
          </cell>
          <cell r="M11970" t="str">
            <v>ความครอบคลุมและประสิทธิภาพของโครงสร้างพื้นฐาน</v>
          </cell>
        </row>
        <row r="11971">
          <cell r="L11971" t="str">
            <v>v3_070102V01F01</v>
          </cell>
          <cell r="M11971" t="str">
            <v>โครงสร้างพื้นฐานด้านการขนส่งและโลจิสติกส์ตามเส้นทางยุทธศาสตร์</v>
          </cell>
        </row>
        <row r="11972">
          <cell r="L11972" t="str">
            <v>v3_070102V01F02</v>
          </cell>
          <cell r="M11972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1973">
          <cell r="L11973" t="str">
            <v>v3_070103V01F01</v>
          </cell>
          <cell r="M11973" t="str">
            <v>ขีดความสามารถของราง/ โครงข่ายทางคู่</v>
          </cell>
        </row>
        <row r="11974">
          <cell r="L11974" t="str">
            <v>v3_070103V01F04</v>
          </cell>
          <cell r="M11974" t="str">
            <v>การแก้ไขจุดตัดทางรถไฟกับถนน</v>
          </cell>
        </row>
        <row r="11975">
          <cell r="L11975" t="str">
            <v>v3_070105V02F02</v>
          </cell>
          <cell r="M11975" t="str">
            <v>การก่อสร้างโครงสร้างพื้นฐานด้านคมนาคม</v>
          </cell>
        </row>
        <row r="11976">
          <cell r="L11976" t="str">
            <v>v3_070105V02F03</v>
          </cell>
          <cell r="M11976" t="str">
            <v>การบำรุงรักษาถนน</v>
          </cell>
        </row>
        <row r="11977">
          <cell r="L11977" t="str">
            <v>v3_070105V02F04</v>
          </cell>
          <cell r="M11977" t="str">
            <v>การกำหนดมาตรฐานช่องทางเดินรถ</v>
          </cell>
        </row>
        <row r="11978">
          <cell r="L11978" t="str">
            <v>v3_070105V02F05</v>
          </cell>
          <cell r="M11978" t="str">
            <v>สมรรถนะ สภาพการใช้งานได้มาตรฐาน และมีความปลอดภัย</v>
          </cell>
        </row>
        <row r="11979">
          <cell r="L11979" t="str">
            <v>v3_070105V03F01</v>
          </cell>
          <cell r="M11979" t="str">
            <v>การบังคับใช้กฎหมาย</v>
          </cell>
        </row>
        <row r="11980">
          <cell r="L11980" t="str">
            <v>v3_070105V03F02</v>
          </cell>
          <cell r="M11980" t="str">
            <v>การกำหนดมาตรฐานเครื่องมือและอุปกรณ์สนับสนุนการใช้รถใช้ถนน</v>
          </cell>
        </row>
        <row r="11981">
          <cell r="L11981" t="str">
            <v>v3_070105V05F01</v>
          </cell>
          <cell r="M11981" t="str">
            <v>การบริหารจัดการด้านความปลอดภัยทางถนน</v>
          </cell>
        </row>
        <row r="11982">
          <cell r="L11982" t="str">
            <v>v3_070105V05F02</v>
          </cell>
          <cell r="M11982" t="str">
            <v>การเผยแพร่ข้อมูลข่าวสารรณรงค์การใช้รถ ใช้ถนนให้ปลอดภัย</v>
          </cell>
        </row>
        <row r="11983">
          <cell r="L11983" t="str">
            <v>v3_070105V05F03</v>
          </cell>
          <cell r="M11983" t="str">
            <v>เทคโนโลยีเพื่อเสริมสร้างความปลอดภัย</v>
          </cell>
        </row>
        <row r="11984">
          <cell r="L11984" t="str">
            <v>v3_070102V01F01</v>
          </cell>
          <cell r="M11984" t="str">
            <v>โครงสร้างพื้นฐานด้านการขนส่งและโลจิสติกส์ตามเส้นทางยุทธศาสตร์</v>
          </cell>
        </row>
        <row r="11985">
          <cell r="L11985" t="str">
            <v>v3_070104V01F02</v>
          </cell>
          <cell r="M11985" t="str">
            <v>ความครอบคลุมของโครงข่าย</v>
          </cell>
        </row>
        <row r="11986">
          <cell r="L11986" t="str">
            <v>v3_070101V02F03</v>
          </cell>
          <cell r="M11986" t="str">
            <v>เครือข่ายโลจิสติกส์ตามเส้นทางยุทธศาสตร์และการเชื่อมโยงสู่ประเทศเพื่อนบ้าน</v>
          </cell>
        </row>
        <row r="11987">
          <cell r="L11987" t="str">
            <v>v3_070102V01F01</v>
          </cell>
          <cell r="M11987" t="str">
            <v>โครงสร้างพื้นฐานด้านการขนส่งและโลจิสติกส์ตามเส้นทางยุทธศาสตร์</v>
          </cell>
        </row>
        <row r="11988">
          <cell r="L11988" t="str">
            <v>v3_070105V02F02</v>
          </cell>
          <cell r="M11988" t="str">
            <v>การก่อสร้างโครงสร้างพื้นฐานด้านคมนาคม</v>
          </cell>
        </row>
        <row r="11989">
          <cell r="L11989" t="str">
            <v>v3_070101V02F01</v>
          </cell>
          <cell r="M11989" t="str">
            <v>รูปแบบการขนส่งและการขนส่งต่อเนื่องหลายรูปแบบ</v>
          </cell>
        </row>
        <row r="11990">
          <cell r="L11990" t="str">
            <v>v3_070101V02F03</v>
          </cell>
          <cell r="M11990" t="str">
            <v>เครือข่ายโลจิสติกส์ตามเส้นทางยุทธศาสตร์และการเชื่อมโยงสู่ประเทศเพื่อนบ้าน</v>
          </cell>
        </row>
        <row r="11991">
          <cell r="L11991" t="str">
            <v>v3_070102V01F01</v>
          </cell>
          <cell r="M11991" t="str">
            <v>โครงสร้างพื้นฐานด้านการขนส่งและโลจิสติกส์ตามเส้นทางยุทธศาสตร์</v>
          </cell>
        </row>
        <row r="11992">
          <cell r="L11992" t="str">
            <v>v3_070105V02F02</v>
          </cell>
          <cell r="M11992" t="str">
            <v>การก่อสร้างโครงสร้างพื้นฐานด้านคมนาคม</v>
          </cell>
        </row>
        <row r="11993">
          <cell r="L11993" t="str">
            <v>v3_070101V02F01</v>
          </cell>
          <cell r="M11993" t="str">
            <v>รูปแบบการขนส่งและการขนส่งต่อเนื่องหลายรูปแบบ</v>
          </cell>
        </row>
        <row r="11994">
          <cell r="L11994" t="str">
            <v>v3_070104V01F01</v>
          </cell>
          <cell r="M11994" t="str">
            <v>การออกแบบเพื่อคนทุกคน</v>
          </cell>
        </row>
        <row r="11995">
          <cell r="L11995" t="str">
            <v>v3_070104V01F02</v>
          </cell>
          <cell r="M11995" t="str">
            <v>ความครอบคลุมของโครงข่าย</v>
          </cell>
        </row>
        <row r="11996">
          <cell r="L11996" t="str">
            <v>v3_070104V02F01</v>
          </cell>
          <cell r="M11996" t="str">
            <v>ความสะดวก สะอาด ปลอดภัย</v>
          </cell>
        </row>
        <row r="11997">
          <cell r="L11997" t="str">
            <v>v3_070104V03F02</v>
          </cell>
          <cell r="M11997" t="str">
            <v>ความตรงต่อเวลาของการเดินรถสาธารณะ</v>
          </cell>
        </row>
        <row r="11998">
          <cell r="L11998" t="str">
            <v>v3_070104V04F01</v>
          </cell>
          <cell r="M11998" t="str">
            <v xml:space="preserve">โครงสร้างอัตราค่าโดยสารร่วมที่เหมาะสม </v>
          </cell>
        </row>
        <row r="11999">
          <cell r="L11999" t="str">
            <v>v3_070104V01F01</v>
          </cell>
          <cell r="M11999" t="str">
            <v>การออกแบบเพื่อคนทุกคน</v>
          </cell>
        </row>
        <row r="12000">
          <cell r="L12000" t="str">
            <v>v3_070104V01F02</v>
          </cell>
          <cell r="M12000" t="str">
            <v>ความครอบคลุมของโครงข่าย</v>
          </cell>
        </row>
        <row r="12001">
          <cell r="L12001" t="str">
            <v>v3_070104V01F03</v>
          </cell>
          <cell r="M12001" t="str">
            <v>ระบบขนส่งมวลชนรอง</v>
          </cell>
        </row>
        <row r="12002">
          <cell r="L12002" t="str">
            <v>v3_070104V01F04</v>
          </cell>
          <cell r="M12002" t="str">
            <v>มาตรฐานยานพาหนะ</v>
          </cell>
        </row>
        <row r="12003">
          <cell r="L12003" t="str">
            <v>v3_070104V01F05</v>
          </cell>
          <cell r="M12003" t="str">
            <v>สถานีขนส่งสาธารณะที่เชื่อมต่อการเดินทางหลายรูปแบบ</v>
          </cell>
        </row>
        <row r="12004">
          <cell r="L12004" t="str">
            <v>v3_070104V02F01</v>
          </cell>
          <cell r="M12004" t="str">
            <v>ความสะดวก สะอาด ปลอดภัย</v>
          </cell>
        </row>
        <row r="12005">
          <cell r="L12005" t="str">
            <v>v3_070104V02F02</v>
          </cell>
          <cell r="M12005" t="str">
            <v>สิ่งอำนวยความสะดวกในการขนส่งสาธารณะได้มาตรฐาน</v>
          </cell>
        </row>
        <row r="12006">
          <cell r="L12006" t="str">
            <v>v3_070104V02F03</v>
          </cell>
          <cell r="M12006" t="str">
            <v>จุดให้บริการขนส่งสาธารณะ</v>
          </cell>
        </row>
        <row r="12007">
          <cell r="L12007" t="str">
            <v>v3_070104V03F02</v>
          </cell>
          <cell r="M12007" t="str">
            <v>ความตรงต่อเวลาของการเดินรถสาธารณะ</v>
          </cell>
        </row>
        <row r="12008">
          <cell r="L12008" t="str">
            <v>v3_070104V03F03</v>
          </cell>
          <cell r="M12008" t="str">
            <v>การบริหารจัดการเพื่อรองรับผู้โดยสารภายในสถานีขนส่ง</v>
          </cell>
        </row>
        <row r="12009">
          <cell r="L12009" t="str">
            <v>v3_070104V03F05</v>
          </cell>
          <cell r="M12009" t="str">
            <v>ประสิทธิภาพการบริหารจัดการการเดินรถสาธารณะในช่วงเวลาเร่งด่วน พิเศษ จำเป็น</v>
          </cell>
        </row>
        <row r="12010">
          <cell r="L12010" t="str">
            <v>v3_070202V03F02</v>
          </cell>
          <cell r="M12010" t="str">
            <v>การส่งเสริมการใช้เทคโนโลยีด้านพลังงานทดแทนที่เหมาะสม</v>
          </cell>
        </row>
        <row r="12011">
          <cell r="L12011" t="str">
            <v>v3_070102V01F01</v>
          </cell>
          <cell r="M12011" t="str">
            <v>โครงสร้างพื้นฐานด้านการขนส่งและโลจิสติกส์ตามเส้นทางยุทธศาสตร์</v>
          </cell>
        </row>
        <row r="12012">
          <cell r="L12012" t="str">
            <v>v3_070101V03F01</v>
          </cell>
          <cell r="M12012" t="str">
            <v>มาตรฐาน และสมรรถนะของบุคลากรด้านโลจิสติกส์</v>
          </cell>
        </row>
        <row r="12013">
          <cell r="L12013" t="str">
            <v>v3_070101V01F01</v>
          </cell>
          <cell r="M12013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2014">
          <cell r="L12014" t="str">
            <v>v3_070101V01F04</v>
          </cell>
          <cell r="M12014" t="str">
            <v>มาตรฐานและความปลอดภัยของเครือข่ายด้านโลจิสติกส์</v>
          </cell>
        </row>
        <row r="12015">
          <cell r="L12015" t="str">
            <v>v3_070101V02F01</v>
          </cell>
          <cell r="M12015" t="str">
            <v>รูปแบบการขนส่งและการขนส่งต่อเนื่องหลายรูปแบบ</v>
          </cell>
        </row>
        <row r="12016">
          <cell r="L12016" t="str">
            <v>v3_070101V02F02</v>
          </cell>
          <cell r="M12016" t="str">
            <v>สิ่งอำนวยความสะดวกและศูนย์บริการโลจิสติกส์</v>
          </cell>
        </row>
        <row r="12017">
          <cell r="L12017" t="str">
            <v>v3_070101V03F01</v>
          </cell>
          <cell r="M12017" t="str">
            <v>มาตรฐาน และสมรรถนะของบุคลากรด้านโลจิสติกส์</v>
          </cell>
        </row>
        <row r="12018">
          <cell r="L12018" t="str">
            <v>v3_070101V03F02</v>
          </cell>
          <cell r="M12018" t="str">
            <v>เทคโนโลยีด้านระบบโลจิสติกส์ และพาณิชย์อิเล็กทรอนิกส์</v>
          </cell>
        </row>
        <row r="12019">
          <cell r="L12019" t="str">
            <v>v3_070101V04F02</v>
          </cell>
          <cell r="M12019" t="str">
            <v>องค์ความรู้ด้านระบบการขนส่งสินค้า</v>
          </cell>
        </row>
        <row r="12020">
          <cell r="L12020" t="str">
            <v>v3_070103V01F03</v>
          </cell>
          <cell r="M12020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2021">
          <cell r="L12021" t="str">
            <v>v3_070103V02F01</v>
          </cell>
          <cell r="M12021" t="str">
            <v>ความน่าเชื่อถือ ความตรงเวลาในการให้บริการการขนส่งทางราง</v>
          </cell>
        </row>
        <row r="12022">
          <cell r="L12022" t="str">
            <v>v3_070103V02F06</v>
          </cell>
          <cell r="M12022" t="str">
            <v>ความเพียงพอของบุคลากรในการปฏิบัติการเดินรถ</v>
          </cell>
        </row>
        <row r="12023">
          <cell r="L12023" t="str">
            <v>v3_070103V04F02</v>
          </cell>
          <cell r="M12023" t="str">
            <v>มาตรฐานการเดินรถและการขนส่งสินค้า</v>
          </cell>
        </row>
        <row r="12024">
          <cell r="L12024" t="str">
            <v>v3_070104V01F03</v>
          </cell>
          <cell r="M12024" t="str">
            <v>ระบบขนส่งมวลชนรอง</v>
          </cell>
        </row>
        <row r="12025">
          <cell r="L12025" t="str">
            <v>v3_070104V01F04</v>
          </cell>
          <cell r="M12025" t="str">
            <v>มาตรฐานยานพาหนะ</v>
          </cell>
        </row>
        <row r="12026">
          <cell r="L12026" t="str">
            <v>v3_070104V02F02</v>
          </cell>
          <cell r="M12026" t="str">
            <v>สิ่งอำนวยความสะดวกในการขนส่งสาธารณะได้มาตรฐาน</v>
          </cell>
        </row>
        <row r="12027">
          <cell r="L12027" t="str">
            <v>v3_070104V03F04</v>
          </cell>
          <cell r="M12027" t="str">
            <v xml:space="preserve">ระบบการขนส่งและการจราจรอัจฉริยะ </v>
          </cell>
        </row>
        <row r="12028">
          <cell r="L12028" t="str">
            <v>v3_070104V05F02</v>
          </cell>
          <cell r="M12028" t="str">
            <v>มาตรฐานการให้บริการ</v>
          </cell>
        </row>
        <row r="12029">
          <cell r="L12029" t="str">
            <v>v3_070101V02F01</v>
          </cell>
          <cell r="M12029" t="str">
            <v>รูปแบบการขนส่งและการขนส่งต่อเนื่องหลายรูปแบบ</v>
          </cell>
        </row>
        <row r="12030">
          <cell r="L12030" t="str">
            <v>v3_070101V02F02</v>
          </cell>
          <cell r="M12030" t="str">
            <v>สิ่งอำนวยความสะดวกและศูนย์บริการโลจิสติกส์</v>
          </cell>
        </row>
        <row r="12031">
          <cell r="L12031" t="str">
            <v>v3_070101V02F03</v>
          </cell>
          <cell r="M12031" t="str">
            <v>เครือข่ายโลจิสติกส์ตามเส้นทางยุทธศาสตร์และการเชื่อมโยงสู่ประเทศเพื่อนบ้าน</v>
          </cell>
        </row>
        <row r="12032">
          <cell r="L12032" t="str">
            <v>v3_070101V02F06</v>
          </cell>
          <cell r="M12032" t="str">
            <v>ความครอบคลุมและประสิทธิภาพของโครงสร้างพื้นฐาน</v>
          </cell>
        </row>
        <row r="12033">
          <cell r="L12033" t="str">
            <v>v3_070101V04F01</v>
          </cell>
          <cell r="M12033" t="str">
            <v>ฐานข้อมูล การติดตาม การพัฒนาระบบขนส่งสินค้า</v>
          </cell>
        </row>
        <row r="12034">
          <cell r="L12034" t="str">
            <v>v3_070101V04F03</v>
          </cell>
          <cell r="M12034" t="str">
            <v>กฎหมาย มาตรการ นโยบายที่เกี่ยวข้อง</v>
          </cell>
        </row>
        <row r="12035">
          <cell r="L12035" t="str">
            <v>v3_070102V01F01</v>
          </cell>
          <cell r="M12035" t="str">
            <v>โครงสร้างพื้นฐานด้านการขนส่งและโลจิสติกส์ตามเส้นทางยุทธศาสตร์</v>
          </cell>
        </row>
        <row r="12036">
          <cell r="L12036" t="str">
            <v>v3_070102V01F02</v>
          </cell>
          <cell r="M12036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2037">
          <cell r="L12037" t="str">
            <v>v3_070102V01F05</v>
          </cell>
          <cell r="M12037" t="str">
            <v>เทคโนโลยีด้านระบบโลจิสติกส์ และพาณิชย์อิเล็กทรอนิกส์</v>
          </cell>
        </row>
        <row r="12038">
          <cell r="L12038" t="str">
            <v>v3_070102V03F03</v>
          </cell>
          <cell r="M12038" t="str">
            <v>ฐานข้อมูลระบบโลจิสติกส์ของประเทศ</v>
          </cell>
        </row>
        <row r="12039">
          <cell r="L12039" t="str">
            <v>v3_070103V01F01</v>
          </cell>
          <cell r="M12039" t="str">
            <v>ขีดความสามารถของราง/ โครงข่ายทางคู่</v>
          </cell>
        </row>
        <row r="12040">
          <cell r="L12040" t="str">
            <v>v3_070103V01F03</v>
          </cell>
          <cell r="M12040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2041">
          <cell r="L12041" t="str">
            <v>v3_070103V02F02</v>
          </cell>
          <cell r="M12041" t="str">
            <v>การบริหารต้นทุน</v>
          </cell>
        </row>
        <row r="12042">
          <cell r="L12042" t="str">
            <v>v3_070103V02F04</v>
          </cell>
          <cell r="M12042" t="str">
            <v>การกำกับดูแล และการติดตามประเมินผล</v>
          </cell>
        </row>
        <row r="12043">
          <cell r="L12043" t="str">
            <v>v3_070104V01F01</v>
          </cell>
          <cell r="M12043" t="str">
            <v>การออกแบบเพื่อคนทุกคน</v>
          </cell>
        </row>
        <row r="12044">
          <cell r="L12044" t="str">
            <v>v3_070104V01F02</v>
          </cell>
          <cell r="M12044" t="str">
            <v>ความครอบคลุมของโครงข่าย</v>
          </cell>
        </row>
        <row r="12045">
          <cell r="L12045" t="str">
            <v>v3_070104V01F03</v>
          </cell>
          <cell r="M12045" t="str">
            <v>ระบบขนส่งมวลชนรอง</v>
          </cell>
        </row>
        <row r="12046">
          <cell r="L12046" t="str">
            <v>v3_070104V01F04</v>
          </cell>
          <cell r="M12046" t="str">
            <v>มาตรฐานยานพาหนะ</v>
          </cell>
        </row>
        <row r="12047">
          <cell r="L12047" t="str">
            <v>v3_070104V01F05</v>
          </cell>
          <cell r="M12047" t="str">
            <v>สถานีขนส่งสาธารณะที่เชื่อมต่อการเดินทางหลายรูปแบบ</v>
          </cell>
        </row>
        <row r="12048">
          <cell r="L12048" t="str">
            <v>v3_070104V02F01</v>
          </cell>
          <cell r="M12048" t="str">
            <v>ความสะดวก สะอาด ปลอดภัย</v>
          </cell>
        </row>
        <row r="12049">
          <cell r="L12049" t="str">
            <v>v3_070104V02F02</v>
          </cell>
          <cell r="M12049" t="str">
            <v>สิ่งอำนวยความสะดวกในการขนส่งสาธารณะได้มาตรฐาน</v>
          </cell>
        </row>
        <row r="12050">
          <cell r="L12050" t="str">
            <v>v3_070104V02F03</v>
          </cell>
          <cell r="M12050" t="str">
            <v>จุดให้บริการขนส่งสาธารณะ</v>
          </cell>
        </row>
        <row r="12051">
          <cell r="L12051" t="str">
            <v>v3_070104V03F01</v>
          </cell>
          <cell r="M12051" t="str">
            <v>ระบบตั๋วร่วมบริการ</v>
          </cell>
        </row>
        <row r="12052">
          <cell r="L12052" t="str">
            <v>v3_070104V03F02</v>
          </cell>
          <cell r="M12052" t="str">
            <v>ความตรงต่อเวลาของการเดินรถสาธารณะ</v>
          </cell>
        </row>
        <row r="12053">
          <cell r="L12053" t="str">
            <v>v3_070104V03F03</v>
          </cell>
          <cell r="M12053" t="str">
            <v>การบริหารจัดการเพื่อรองรับผู้โดยสารภายในสถานีขนส่ง</v>
          </cell>
        </row>
        <row r="12054">
          <cell r="L12054" t="str">
            <v>v3_070104V03F04</v>
          </cell>
          <cell r="M12054" t="str">
            <v xml:space="preserve">ระบบการขนส่งและการจราจรอัจฉริยะ </v>
          </cell>
        </row>
        <row r="12055">
          <cell r="L12055" t="str">
            <v>v3_070104V03F05</v>
          </cell>
          <cell r="M12055" t="str">
            <v>ประสิทธิภาพการบริหารจัดการการเดินรถสาธารณะในช่วงเวลาเร่งด่วน พิเศษ จำเป็น</v>
          </cell>
        </row>
        <row r="12056">
          <cell r="L12056" t="str">
            <v>v3_070104V04F01</v>
          </cell>
          <cell r="M12056" t="str">
            <v xml:space="preserve">โครงสร้างอัตราค่าโดยสารร่วมที่เหมาะสม </v>
          </cell>
        </row>
        <row r="12057">
          <cell r="L12057" t="str">
            <v>v3_070104V05F04</v>
          </cell>
          <cell r="M12057" t="str">
            <v>การเผยแพร่ข้อมูลข่าวสารรณรงค์การใช้ระบบขนส่งสาธารณะ</v>
          </cell>
        </row>
        <row r="12058">
          <cell r="L12058" t="str">
            <v>v3_070105V01F03</v>
          </cell>
          <cell r="M12058" t="str">
            <v>ระบบ/ มาตรการที่มีประสิทธิภาพของหน่วยงานที่เกี่ยวข้อง</v>
          </cell>
        </row>
        <row r="12059">
          <cell r="L12059" t="str">
            <v>v3_070105V05F01</v>
          </cell>
          <cell r="M12059" t="str">
            <v>การบริหารจัดการด้านความปลอดภัยทางถนน</v>
          </cell>
        </row>
        <row r="12060">
          <cell r="L12060" t="str">
            <v>v3_070101V04F03</v>
          </cell>
          <cell r="M12060" t="str">
            <v>กฎหมาย มาตรการ นโยบายที่เกี่ยวข้อง</v>
          </cell>
        </row>
        <row r="12061">
          <cell r="L12061" t="str">
            <v>v3_070102V03F02</v>
          </cell>
          <cell r="M12061" t="str">
            <v>การดำเนินการตามข้อตกลงความร่วมมือระหว่างประเทศ</v>
          </cell>
        </row>
        <row r="12062">
          <cell r="L12062" t="str">
            <v>v3_070102V04F04</v>
          </cell>
          <cell r="M12062" t="str">
            <v>กฎหมาย นโยบายที่ส่งเสริมการดำเนินงานด้านโลจิสติกส์</v>
          </cell>
        </row>
        <row r="12063">
          <cell r="L12063" t="str">
            <v>v3_070104V05F01</v>
          </cell>
          <cell r="M12063" t="str">
            <v xml:space="preserve">กฎหมาย มาตรการ นโยบายที่เกี่ยวข้อง </v>
          </cell>
        </row>
        <row r="12064">
          <cell r="L12064" t="str">
            <v>v3_070105V04F01</v>
          </cell>
          <cell r="M12064" t="str">
            <v>การประสานงาน/ แจ้งเหตุ</v>
          </cell>
        </row>
        <row r="12065">
          <cell r="L12065" t="str">
            <v>v3_070105V05F01</v>
          </cell>
          <cell r="M12065" t="str">
            <v>การบริหารจัดการด้านความปลอดภัยทางถนน</v>
          </cell>
        </row>
        <row r="12066">
          <cell r="L12066" t="str">
            <v>v3_070105V05F02</v>
          </cell>
          <cell r="M12066" t="str">
            <v>การเผยแพร่ข้อมูลข่าวสารรณรงค์การใช้รถ ใช้ถนนให้ปลอดภัย</v>
          </cell>
        </row>
        <row r="12067">
          <cell r="L12067" t="str">
            <v>v3_070101V01F04</v>
          </cell>
          <cell r="M12067" t="str">
            <v>มาตรฐานและความปลอดภัยของเครือข่ายด้านโลจิสติกส์</v>
          </cell>
        </row>
        <row r="12068">
          <cell r="L12068" t="str">
            <v>v3_070102V01F03</v>
          </cell>
          <cell r="M12068" t="str">
            <v>ความสมบูรณ์ของระบบ NSW</v>
          </cell>
        </row>
        <row r="12069">
          <cell r="L12069" t="str">
            <v>v3_070203V04F02</v>
          </cell>
          <cell r="M12069" t="str">
            <v>เทคโนโลยี IoT และเทคโนโลยีดิจิทัลพลังงาน</v>
          </cell>
        </row>
        <row r="12070">
          <cell r="L12070" t="str">
            <v>v3_070301V01F01</v>
          </cell>
          <cell r="M12070" t="str">
            <v>ความครอบคลุมและคุณภาพ  และโครงสร้างอินเทอร์เน็ตโทรศัพท์พื้นฐาน</v>
          </cell>
        </row>
        <row r="12071">
          <cell r="L12071" t="str">
            <v>v3_070301V01F02</v>
          </cell>
          <cell r="M12071" t="str">
            <v>ความครอบคลุมโครงสร้างอินเทอร์เน็ตเคลื่อนที่ในพื้นที่</v>
          </cell>
        </row>
        <row r="12072">
          <cell r="L12072" t="str">
            <v>v3_070301V01F03</v>
          </cell>
          <cell r="M12072" t="str">
            <v>ความจุโครงข่ายเชื่อมต่อระหว่างระเทศ</v>
          </cell>
        </row>
        <row r="12073">
          <cell r="L12073" t="str">
            <v>v3_070301V01F04</v>
          </cell>
          <cell r="M12073" t="str">
            <v>การร่วมเป็นภาคีสมาชิกโครงข่ายระหว่างประเทศ</v>
          </cell>
        </row>
        <row r="12074">
          <cell r="L12074" t="str">
            <v>v3_070301V01F05</v>
          </cell>
          <cell r="M12074" t="str">
            <v>การบริหารจัดการคลื่นความถี่</v>
          </cell>
        </row>
        <row r="12075">
          <cell r="L12075" t="str">
            <v>v3_070301V03F04</v>
          </cell>
          <cell r="M12075" t="str">
            <v>การเผยแพร่ข้อมูลข่าวสารให้ประชาชนรับรู้</v>
          </cell>
        </row>
        <row r="12076">
          <cell r="L12076" t="str">
            <v>v3_070301V01F01</v>
          </cell>
          <cell r="M12076" t="str">
            <v>ความครอบคลุมและคุณภาพ  และโครงสร้างอินเทอร์เน็ตโทรศัพท์พื้นฐาน</v>
          </cell>
        </row>
        <row r="12077">
          <cell r="L12077" t="str">
            <v>v3_070301V03F01</v>
          </cell>
          <cell r="M12077" t="str">
            <v>การครอบครองอุปกรณ์สำหรับเข้าถึงอินเทอร์เน็ต</v>
          </cell>
        </row>
        <row r="12078">
          <cell r="L12078" t="str">
            <v>v3_070301V03F02</v>
          </cell>
          <cell r="M12078" t="str">
            <v>ราคาของบริการอินเทอร์เน็ตที่เอื้อมถึง</v>
          </cell>
        </row>
        <row r="12079">
          <cell r="L12079" t="str">
            <v>v3_070301V03F02</v>
          </cell>
          <cell r="M12079" t="str">
            <v>ราคาของบริการอินเทอร์เน็ตที่เอื้อมถึง</v>
          </cell>
        </row>
        <row r="12080">
          <cell r="L12080" t="str">
            <v>v3_070301V04F01</v>
          </cell>
          <cell r="M12080" t="str">
            <v>การรับรู้ถึงประโยชน์จากการใช้อินเทอร์เน็ต</v>
          </cell>
        </row>
        <row r="12081">
          <cell r="L12081" t="str">
            <v>v3_070301V04F02</v>
          </cell>
          <cell r="M12081" t="str">
            <v>ระดับความรู้ในการใช้ดิจิทัลการใช้งานอุปกรณ์สำหรับเข้าถึงอินเทอร์เน็ต</v>
          </cell>
        </row>
        <row r="12082">
          <cell r="L12082" t="str">
            <v>v3_070301V05F01</v>
          </cell>
          <cell r="M12082" t="str">
            <v>นโยบายด้านดิจิทัลที่ไม่เป็นอุปสรรค</v>
          </cell>
        </row>
        <row r="12083">
          <cell r="L12083" t="str">
            <v>v3_070301V05F02</v>
          </cell>
          <cell r="M12083" t="str">
            <v>การบูรณาการการเชื่อมโยงข้อมูลระหว่างหน่วยงานที่เกี่ยวข้อง</v>
          </cell>
        </row>
        <row r="12084">
          <cell r="L12084" t="str">
            <v>v3_070201V01F01</v>
          </cell>
          <cell r="M12084" t="str">
            <v>นโยบายเปิดรับซื้อพลังงานเชื้อเพลิง</v>
          </cell>
        </row>
        <row r="12085">
          <cell r="L12085" t="str">
            <v>v3_070201V01F02</v>
          </cell>
          <cell r="M12085" t="str">
            <v>การจัดลำดับความสำคัญประเภทเชื้อเพลิง</v>
          </cell>
        </row>
        <row r="12086">
          <cell r="L12086" t="str">
            <v>v3_070201V02F01</v>
          </cell>
          <cell r="M12086" t="str">
            <v>การกำกับ การจัดหาและการใช้ก๊าซธรรมชาติให้มีประสิทธิภาพในราคาที่เหมาะสม</v>
          </cell>
        </row>
        <row r="12087">
          <cell r="L12087" t="str">
            <v>v3_070201V02F02</v>
          </cell>
          <cell r="M12087" t="str">
            <v>ระเบียบหลักเกณฑ์คัดเลือกการรับซื้อที่เหมาะสม</v>
          </cell>
        </row>
        <row r="12088">
          <cell r="L12088" t="str">
            <v>v3_070201V02F03</v>
          </cell>
          <cell r="M12088" t="str">
            <v>การบริหารจัดการสัญญาและข้อตกลงซื้อขายไฟฟ้าที่เหมาะสม</v>
          </cell>
        </row>
        <row r="12089">
          <cell r="L12089" t="str">
            <v>v3_070201V03F01</v>
          </cell>
          <cell r="M12089" t="str">
            <v>ประสิทธิภาพการจัดหาและการนำเข้าก๊าซธรรมชาติ</v>
          </cell>
        </row>
        <row r="12090">
          <cell r="L12090" t="str">
            <v>v3_070201V03F02</v>
          </cell>
          <cell r="M12090" t="str">
            <v xml:space="preserve">การลงทุนโครงสร้างพื้นฐานไฟฟ้าและก๊าซธรรมชาติ </v>
          </cell>
        </row>
        <row r="12091">
          <cell r="L12091" t="str">
            <v>v3_070201V03F03</v>
          </cell>
          <cell r="M12091" t="str">
            <v>การใช้ประโยชน์สูงสุดจากโครงสร้างพื้นฐานเดิม</v>
          </cell>
        </row>
        <row r="12092">
          <cell r="L12092" t="str">
            <v>v3_070201V03F04</v>
          </cell>
          <cell r="M12092" t="str">
            <v>การใช้เทคโนโลยีดิจิทัลในการพัฒนาโครงสร้างพื้นฐานพลังงาน</v>
          </cell>
        </row>
        <row r="12093">
          <cell r="L12093" t="str">
            <v>v3_070201V04F01</v>
          </cell>
          <cell r="M12093" t="str">
            <v>การมีส่วนร่วมของทุกภาคส่วนที่เกี่ยวข้อง</v>
          </cell>
        </row>
        <row r="12094">
          <cell r="L12094" t="str">
            <v>v3_070201V04F02</v>
          </cell>
          <cell r="M12094" t="str">
            <v xml:space="preserve">ความรู้ ความเข้าใจของทุกภาคส่วนในความสำคัญของพลังงาน </v>
          </cell>
        </row>
        <row r="12095">
          <cell r="L12095" t="str">
            <v>v3_070201V04F03</v>
          </cell>
          <cell r="M12095" t="str">
            <v xml:space="preserve">ความร่วมมือในการบริหารจัดการพลังงานทั้งในและต่างประเทศ </v>
          </cell>
        </row>
        <row r="12096">
          <cell r="L12096" t="str">
            <v>v3_070201V04F04</v>
          </cell>
          <cell r="M12096" t="str">
            <v xml:space="preserve">องค์ความรู้การวิจัยทางพลังงานทั้งในและต่างประเทศ </v>
          </cell>
        </row>
        <row r="12097">
          <cell r="L12097" t="str">
            <v>v3_070201V04F05</v>
          </cell>
          <cell r="M12097" t="str">
            <v>การบูรณาการแผนโครงสร้างพื้นฐานด้านไฟฟ้าและก๊าซธรรมชาติ</v>
          </cell>
        </row>
        <row r="12098">
          <cell r="L12098" t="str">
            <v>v3_070201V04F06</v>
          </cell>
          <cell r="M12098" t="str">
            <v>กลไก เครื่องมือในการติดตามและประเมินผลที่มีประสิทธิภาพ</v>
          </cell>
        </row>
        <row r="12099">
          <cell r="L12099" t="str">
            <v>v3_070202V02F01</v>
          </cell>
          <cell r="M12099" t="str">
            <v>การปรับปรุง และพัฒนากฎหมายที่เกี่ยวข้อง</v>
          </cell>
        </row>
        <row r="12100">
          <cell r="L12100" t="str">
            <v>v3_070202V03F03</v>
          </cell>
          <cell r="M12100" t="str">
            <v>ระบบโครงสร้างพื้นฐานที่เอื้อต่อการผลิตและใช้พลังงานทดแทน</v>
          </cell>
        </row>
        <row r="12101">
          <cell r="L12101" t="str">
            <v>v3_070203V01F01</v>
          </cell>
          <cell r="M12101" t="str">
            <v xml:space="preserve">ประสิทธิภาพการใช้พลังงาน </v>
          </cell>
        </row>
        <row r="12102">
          <cell r="L12102" t="str">
            <v>v3_070203V02F02</v>
          </cell>
          <cell r="M12102" t="str">
            <v xml:space="preserve">มาตรฐานคุณภาพ ปลอดภัยในการใช้พลังงานที่เหมาะสม </v>
          </cell>
        </row>
        <row r="12103">
          <cell r="L12103" t="str">
            <v>v3_070203V03F05</v>
          </cell>
          <cell r="M12103" t="str">
            <v xml:space="preserve">การอนุรักษ์พลังงานในภาคขนส่ง ยานยนต์ไฟฟ้า และภาคที่อยู่อาศัย </v>
          </cell>
        </row>
        <row r="12104">
          <cell r="L12104" t="str">
            <v>v3_070201V02F02</v>
          </cell>
          <cell r="M12104" t="str">
            <v>ระเบียบหลักเกณฑ์คัดเลือกการรับซื้อที่เหมาะสม</v>
          </cell>
        </row>
        <row r="12105">
          <cell r="L12105" t="str">
            <v>v3_070202V01F01</v>
          </cell>
          <cell r="M12105" t="str">
            <v>การกำหนดอัตราการรับซื้อตามประเภทเชื้อเพลิง เพื่อส่งเสริมการแข่งขันที่เหมาะสม</v>
          </cell>
        </row>
        <row r="12106">
          <cell r="L12106" t="str">
            <v>v3_070202V01F02</v>
          </cell>
          <cell r="M12106" t="str">
            <v>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</v>
          </cell>
        </row>
        <row r="12107">
          <cell r="L12107" t="str">
            <v>v3_070202V01F03</v>
          </cell>
          <cell r="M12107" t="str">
            <v>กลไกขับเคลื่อนระหว่างหน่วยงานที่เกี่ยวข้องที่หมาะสม</v>
          </cell>
        </row>
        <row r="12108">
          <cell r="L12108" t="str">
            <v>v3_070202V02F01</v>
          </cell>
          <cell r="M12108" t="str">
            <v>การปรับปรุง และพัฒนากฎหมายที่เกี่ยวข้อง</v>
          </cell>
        </row>
        <row r="12109">
          <cell r="L12109" t="str">
            <v>v3_070202V02F02</v>
          </cell>
          <cell r="M12109" t="str">
            <v>ระเบียบหลักเกณฑ์คัดเลือกการรับซื้อพลังงานทดแทนที่เหมาะสม</v>
          </cell>
        </row>
        <row r="12110">
          <cell r="L12110" t="str">
            <v>v3_070202V02F03</v>
          </cell>
          <cell r="M12110" t="str">
            <v>การกำกับการจัดหาและการใช้พลังงานทดแทนให้มีประสิทธิภาพในราคาที่เหมาะสม</v>
          </cell>
        </row>
        <row r="12111">
          <cell r="L12111" t="str">
            <v>v3_070202V03F01</v>
          </cell>
          <cell r="M12111" t="str">
            <v>การบริหารจัดการวัตถุดิบที่ใช้ในการผลิตพลังงานทดแทน</v>
          </cell>
        </row>
        <row r="12112">
          <cell r="L12112" t="str">
            <v>v3_070202V03F02</v>
          </cell>
          <cell r="M12112" t="str">
            <v>การส่งเสริมการใช้เทคโนโลยีด้านพลังงานทดแทนที่เหมาะสม</v>
          </cell>
        </row>
        <row r="12113">
          <cell r="L12113" t="str">
            <v>v3_070202V03F03</v>
          </cell>
          <cell r="M12113" t="str">
            <v>ระบบโครงสร้างพื้นฐานที่เอื้อต่อการผลิตและใช้พลังงานทดแทน</v>
          </cell>
        </row>
        <row r="12114">
          <cell r="L12114" t="str">
            <v>v3_070202V03F04</v>
          </cell>
          <cell r="M12114" t="str">
            <v>กลไกการส่งเสริมพลังงานทดแทนที่เอื้อต่อการลงทุน</v>
          </cell>
        </row>
        <row r="12115">
          <cell r="L12115" t="str">
            <v>v3_070202V03F05</v>
          </cell>
          <cell r="M12115" t="str">
            <v>ธุรกิจการผลิตและการใช้พลังงานทดแทน ระดับชุมชน</v>
          </cell>
        </row>
        <row r="12116">
          <cell r="L12116" t="str">
            <v>v3_070202V04F01</v>
          </cell>
          <cell r="M12116" t="str">
            <v>การวิจัย เทคโนโลยี นวัตกรรม</v>
          </cell>
        </row>
        <row r="12117">
          <cell r="L12117" t="str">
            <v>v3_070202V04F02</v>
          </cell>
          <cell r="M12117" t="str">
            <v>การส่งเสริมเทคโนโลยีที่สามารถผลิตได้ในประเทศ</v>
          </cell>
        </row>
        <row r="12118">
          <cell r="L12118" t="str">
            <v>v3_070202V04F03</v>
          </cell>
          <cell r="M12118" t="str">
            <v>การประยุกต์ใช้เทคโนโลยีในการบริหารจัดการ</v>
          </cell>
        </row>
        <row r="12119">
          <cell r="L12119" t="str">
            <v>v3_070202V05F01</v>
          </cell>
          <cell r="M12119" t="str">
            <v>ความตระหนักรู้และการยอมรับการใช้พลังงานทดแทน</v>
          </cell>
        </row>
        <row r="12120">
          <cell r="L12120" t="str">
            <v>v3_070202V05F02</v>
          </cell>
          <cell r="M12120" t="str">
            <v>การบูรณาการการทำงานและการเชื่อมโยงข้อมูลกับทุกหน่วยงานที่เกี่ยวข้อง</v>
          </cell>
        </row>
        <row r="12121">
          <cell r="L12121" t="str">
            <v>v3_070202V05F03</v>
          </cell>
          <cell r="M12121" t="str">
            <v>การบริหารจัดการข้อมูลและสารสนเทศด้านพลังงานทดแทน</v>
          </cell>
        </row>
        <row r="12122">
          <cell r="L12122" t="str">
            <v>v3_070202V05F04</v>
          </cell>
          <cell r="M12122" t="str">
            <v>กลไก เครื่องมือในการติดตามและประเมินผลที่มีประสิทธิภาพ</v>
          </cell>
        </row>
        <row r="12123">
          <cell r="L12123" t="str">
            <v>v3_070203V01F01</v>
          </cell>
          <cell r="M12123" t="str">
            <v xml:space="preserve">ประสิทธิภาพการใช้พลังงาน </v>
          </cell>
        </row>
        <row r="12124">
          <cell r="L12124" t="str">
            <v>v3_070203V01F02</v>
          </cell>
          <cell r="M12124" t="str">
            <v>นวัตกรรมเชิงนโยบายทางการเงินเพื่อลงทุนด้านการอนุรักษ์พลังงาน</v>
          </cell>
        </row>
        <row r="12125">
          <cell r="L12125" t="str">
            <v>v3_070203V02F01</v>
          </cell>
          <cell r="M12125" t="str">
            <v>กฎหมายที่ไม่เป็นอุปสรรค</v>
          </cell>
        </row>
        <row r="12126">
          <cell r="L12126" t="str">
            <v>v3_070203V02F02</v>
          </cell>
          <cell r="M12126" t="str">
            <v xml:space="preserve">มาตรฐานคุณภาพ ปลอดภัยในการใช้พลังงานที่เหมาะสม </v>
          </cell>
        </row>
        <row r="12127">
          <cell r="L12127" t="str">
            <v>v3_070203V02F03</v>
          </cell>
          <cell r="M12127" t="str">
            <v>มาตรฐานและฉลากเพื่อการประหยัดและอนุรักษ์พลังงาน</v>
          </cell>
        </row>
        <row r="12128">
          <cell r="L12128" t="str">
            <v>v3_070203V03F01</v>
          </cell>
          <cell r="M12128" t="str">
            <v>มาตรการตอบสนองต่อโหลด</v>
          </cell>
        </row>
        <row r="12129">
          <cell r="L12129" t="str">
            <v>v3_070203V03F02</v>
          </cell>
          <cell r="M12129" t="str">
            <v>การสนับสนุนและจูงใจการติดฉลากแสดงประสิทธิภาพพลังงาน</v>
          </cell>
        </row>
        <row r="12130">
          <cell r="L12130" t="str">
            <v>v3_070203V03F03</v>
          </cell>
          <cell r="M12130" t="str">
            <v>การลงทุนเพื่อดำเนินการมาตรการประหยัดพลังงาน</v>
          </cell>
        </row>
        <row r="12131">
          <cell r="L12131" t="str">
            <v>v3_070203V03F04</v>
          </cell>
          <cell r="M12131" t="str">
            <v>ประสิทธิภาพพลังงานในโรงงาน/อาคารขนาดกลางและขนาดเล็ก</v>
          </cell>
        </row>
        <row r="12132">
          <cell r="L12132" t="str">
            <v>v3_070203V03F05</v>
          </cell>
          <cell r="M12132" t="str">
            <v xml:space="preserve">การอนุรักษ์พลังงานในภาคขนส่ง ยานยนต์ไฟฟ้า และภาคที่อยู่อาศัย </v>
          </cell>
        </row>
        <row r="12133">
          <cell r="L12133" t="str">
            <v>v3_070203V03F06</v>
          </cell>
          <cell r="M12133" t="str">
            <v>การอนุรักษ์พลังงานในภาคเกษตรกรรม เพื่อนำไปสู่การเป็นเกษตรอัจฉริยะ</v>
          </cell>
        </row>
        <row r="12134">
          <cell r="L12134" t="str">
            <v>v3_070203V04F01</v>
          </cell>
          <cell r="M12134" t="str">
            <v>การติดตามและประเมินผลการใช้พลังงานในภาคอุตสาหกรรมและธุรกิจการค้าที่มีประสิทธิภาพ</v>
          </cell>
        </row>
        <row r="12135">
          <cell r="L12135" t="str">
            <v>v3_070203V04F02</v>
          </cell>
          <cell r="M12135" t="str">
            <v>เทคโนโลยี IoT และเทคโนโลยีดิจิทัลพลังงาน</v>
          </cell>
        </row>
        <row r="12136">
          <cell r="L12136" t="str">
            <v>v3_070203V04F03</v>
          </cell>
          <cell r="M12136" t="str">
            <v>การวิจัย เทคโนโลยีและนวัตกรรมที่เกี่ยวข้องกับการอนุรักษ์พลังงาน</v>
          </cell>
        </row>
        <row r="12137">
          <cell r="L12137" t="str">
            <v>v3_070203V04F04</v>
          </cell>
          <cell r="M12137" t="str">
            <v>สมรรถนะของผู้เชี่ยวชาญและรูปแบบธุรกิจ</v>
          </cell>
        </row>
        <row r="12138">
          <cell r="L12138" t="str">
            <v>v3_070203V05F01</v>
          </cell>
          <cell r="M12138" t="str">
            <v xml:space="preserve">ธรรมาภิบาลการมีส่วนร่วม บทบาทพลังงานชุมชน ความรู้ ความเข้าใจ การใช้พลังงานของประชาชน </v>
          </cell>
        </row>
        <row r="12139">
          <cell r="L12139" t="str">
            <v>v3_070203V05F02</v>
          </cell>
          <cell r="M12139" t="str">
            <v>การบูรณาการการเชื่อมโยงข้อมูลระหว่างหน่วยงานที่เกี่ยวข้อง/ระบบข้อมูลขนาดใหญ่</v>
          </cell>
        </row>
        <row r="12140">
          <cell r="L12140" t="str">
            <v>v3_070204V01F01</v>
          </cell>
          <cell r="M12140" t="str">
            <v>การตอบสนองด้านโหลดและระบบบริหารจัดการพลังงาน</v>
          </cell>
        </row>
        <row r="12141">
          <cell r="L12141" t="str">
            <v>v3_070204V01F02</v>
          </cell>
          <cell r="M12141" t="str">
            <v>ระบบพยากรณ์ไฟฟ้าที่ผลิตได้จากพลังงานหมุนเวียน</v>
          </cell>
        </row>
        <row r="12142">
          <cell r="L12142" t="str">
            <v>v3_070204V01F03</v>
          </cell>
          <cell r="M12142" t="str">
            <v>ระบบไมโครกริด และโปรซูมเมอร์</v>
          </cell>
        </row>
        <row r="12143">
          <cell r="L12143" t="str">
            <v>v3_070204V01F04</v>
          </cell>
          <cell r="M12143" t="str">
            <v xml:space="preserve">ระบบกักเก็บพลังงาน </v>
          </cell>
        </row>
        <row r="12144">
          <cell r="L12144" t="str">
            <v>v3_070201V01F01</v>
          </cell>
          <cell r="M12144" t="str">
            <v>นโยบายเปิดรับซื้อพลังงานเชื้อเพลิง</v>
          </cell>
        </row>
        <row r="12145">
          <cell r="L12145" t="str">
            <v>v3_070201V01F02</v>
          </cell>
          <cell r="M12145" t="str">
            <v>การจัดลำดับความสำคัญประเภทเชื้อเพลิง</v>
          </cell>
        </row>
        <row r="12146">
          <cell r="L12146" t="str">
            <v>v3_070201V02F01</v>
          </cell>
          <cell r="M12146" t="str">
            <v>การกำกับ การจัดหาและการใช้ก๊าซธรรมชาติให้มีประสิทธิภาพในราคาที่เหมาะสม</v>
          </cell>
        </row>
        <row r="12147">
          <cell r="L12147" t="str">
            <v>v3_070201V02F02</v>
          </cell>
          <cell r="M12147" t="str">
            <v>ระเบียบหลักเกณฑ์คัดเลือกการรับซื้อที่เหมาะสม</v>
          </cell>
        </row>
        <row r="12148">
          <cell r="L12148" t="str">
            <v>v3_070201V02F03</v>
          </cell>
          <cell r="M12148" t="str">
            <v>การบริหารจัดการสัญญาและข้อตกลงซื้อขายไฟฟ้าที่เหมาะสม</v>
          </cell>
        </row>
        <row r="12149">
          <cell r="L12149" t="str">
            <v>v3_070201V03F01</v>
          </cell>
          <cell r="M12149" t="str">
            <v>ประสิทธิภาพการจัดหาและการนำเข้าก๊าซธรรมชาติ</v>
          </cell>
        </row>
        <row r="12150">
          <cell r="L12150" t="str">
            <v>v3_070201V03F02</v>
          </cell>
          <cell r="M12150" t="str">
            <v xml:space="preserve">การลงทุนโครงสร้างพื้นฐานไฟฟ้าและก๊าซธรรมชาติ </v>
          </cell>
        </row>
        <row r="12151">
          <cell r="L12151" t="str">
            <v>v3_070201V03F03</v>
          </cell>
          <cell r="M12151" t="str">
            <v>การใช้ประโยชน์สูงสุดจากโครงสร้างพื้นฐานเดิม</v>
          </cell>
        </row>
        <row r="12152">
          <cell r="L12152" t="str">
            <v>v3_070201V04F05</v>
          </cell>
          <cell r="M12152" t="str">
            <v>การบูรณาการแผนโครงสร้างพื้นฐานด้านไฟฟ้าและก๊าซธรรมชาติ</v>
          </cell>
        </row>
        <row r="12153">
          <cell r="L12153" t="str">
            <v>v3_070201V04F06</v>
          </cell>
          <cell r="M12153" t="str">
            <v>กลไก เครื่องมือในการติดตามและประเมินผลที่มีประสิทธิภาพ</v>
          </cell>
        </row>
        <row r="12154">
          <cell r="L12154" t="str">
            <v>v3_070202V01F01</v>
          </cell>
          <cell r="M12154" t="str">
            <v>การกำหนดอัตราการรับซื้อตามประเภทเชื้อเพลิง เพื่อส่งเสริมการแข่งขันที่เหมาะสม</v>
          </cell>
        </row>
        <row r="12155">
          <cell r="L12155" t="str">
            <v>v3_070202V01F02</v>
          </cell>
          <cell r="M12155" t="str">
            <v>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</v>
          </cell>
        </row>
        <row r="12156">
          <cell r="L12156" t="str">
            <v>v3_070202V01F03</v>
          </cell>
          <cell r="M12156" t="str">
            <v>กลไกขับเคลื่อนระหว่างหน่วยงานที่เกี่ยวข้องที่หมาะสม</v>
          </cell>
        </row>
        <row r="12157">
          <cell r="L12157" t="str">
            <v>v3_070202V03F03</v>
          </cell>
          <cell r="M12157" t="str">
            <v>ระบบโครงสร้างพื้นฐานที่เอื้อต่อการผลิตและใช้พลังงานทดแทน</v>
          </cell>
        </row>
        <row r="12158">
          <cell r="L12158" t="str">
            <v>v3_070202V04F01</v>
          </cell>
          <cell r="M12158" t="str">
            <v>การวิจัย เทคโนโลยี นวัตกรรม</v>
          </cell>
        </row>
        <row r="12159">
          <cell r="L12159" t="str">
            <v>v3_070202V04F02</v>
          </cell>
          <cell r="M12159" t="str">
            <v>การส่งเสริมเทคโนโลยีที่สามารถผลิตได้ในประเทศ</v>
          </cell>
        </row>
        <row r="12160">
          <cell r="L12160" t="str">
            <v>v3_070202V04F03</v>
          </cell>
          <cell r="M12160" t="str">
            <v>การประยุกต์ใช้เทคโนโลยีในการบริหารจัดการ</v>
          </cell>
        </row>
        <row r="12161">
          <cell r="L12161" t="str">
            <v>v3_070202V05F01</v>
          </cell>
          <cell r="M12161" t="str">
            <v>ความตระหนักรู้และการยอมรับการใช้พลังงานทดแทน</v>
          </cell>
        </row>
        <row r="12162">
          <cell r="L12162" t="str">
            <v>v3_070202V05F02</v>
          </cell>
          <cell r="M12162" t="str">
            <v>การบูรณาการการทำงานและการเชื่อมโยงข้อมูลกับทุกหน่วยงานที่เกี่ยวข้อง</v>
          </cell>
        </row>
        <row r="12163">
          <cell r="L12163" t="str">
            <v>v3_070202V05F03</v>
          </cell>
          <cell r="M12163" t="str">
            <v>การบริหารจัดการข้อมูลและสารสนเทศด้านพลังงานทดแทน</v>
          </cell>
        </row>
        <row r="12164">
          <cell r="L12164" t="str">
            <v>v3_070203V01F01</v>
          </cell>
          <cell r="M12164" t="str">
            <v xml:space="preserve">ประสิทธิภาพการใช้พลังงาน </v>
          </cell>
        </row>
        <row r="12165">
          <cell r="L12165" t="str">
            <v>v3_070203V03F01</v>
          </cell>
          <cell r="M12165" t="str">
            <v>มาตรการตอบสนองต่อโหลด</v>
          </cell>
        </row>
        <row r="12166">
          <cell r="L12166" t="str">
            <v>v3_070203V04F01</v>
          </cell>
          <cell r="M12166" t="str">
            <v>การติดตามและประเมินผลการใช้พลังงานในภาคอุตสาหกรรมและธุรกิจการค้าที่มีประสิทธิภาพ</v>
          </cell>
        </row>
        <row r="12167">
          <cell r="L12167" t="str">
            <v>v3_070203V04F03</v>
          </cell>
          <cell r="M12167" t="str">
            <v>การวิจัย เทคโนโลยีและนวัตกรรมที่เกี่ยวข้องกับการอนุรักษ์พลังงาน</v>
          </cell>
        </row>
        <row r="12168">
          <cell r="L12168" t="str">
            <v>v3_070203V05F01</v>
          </cell>
          <cell r="M12168" t="str">
            <v xml:space="preserve">ธรรมาภิบาลการมีส่วนร่วม บทบาทพลังงานชุมชน ความรู้ ความเข้าใจ การใช้พลังงานของประชาชน </v>
          </cell>
        </row>
        <row r="12169">
          <cell r="L12169" t="str">
            <v>v3_070203V05F02</v>
          </cell>
          <cell r="M12169" t="str">
            <v>การบูรณาการการเชื่อมโยงข้อมูลระหว่างหน่วยงานที่เกี่ยวข้อง/ระบบข้อมูลขนาดใหญ่</v>
          </cell>
        </row>
        <row r="12170">
          <cell r="L12170" t="str">
            <v>v3_070204V01F01</v>
          </cell>
          <cell r="M12170" t="str">
            <v>การตอบสนองด้านโหลดและระบบบริหารจัดการพลังงาน</v>
          </cell>
        </row>
        <row r="12171">
          <cell r="L12171" t="str">
            <v>v3_070204V01F02</v>
          </cell>
          <cell r="M12171" t="str">
            <v>ระบบพยากรณ์ไฟฟ้าที่ผลิตได้จากพลังงานหมุนเวียน</v>
          </cell>
        </row>
        <row r="12172">
          <cell r="L12172" t="str">
            <v>v3_070204V01F03</v>
          </cell>
          <cell r="M12172" t="str">
            <v>ระบบไมโครกริด และโปรซูมเมอร์</v>
          </cell>
        </row>
        <row r="12173">
          <cell r="L12173" t="str">
            <v>v3_070204V01F04</v>
          </cell>
          <cell r="M12173" t="str">
            <v xml:space="preserve">ระบบกักเก็บพลังงาน </v>
          </cell>
        </row>
        <row r="12174">
          <cell r="L12174" t="str">
            <v>v3_070204V01F05</v>
          </cell>
          <cell r="M12174" t="str">
            <v>โครงสร้างพื้นฐานระบบไฟฟ้ารองรับการเชื่อมต่อ High EV</v>
          </cell>
        </row>
        <row r="12175">
          <cell r="L12175" t="str">
            <v>v3_070204V02F01</v>
          </cell>
          <cell r="M12175" t="str">
            <v xml:space="preserve">การติดตามประเมินผลการใช้งานสมาร์ทกริดและการจัดการพลังงานที่มีประสิทธิภาพ </v>
          </cell>
        </row>
        <row r="12176">
          <cell r="L12176" t="str">
            <v>v3_070204V02F02</v>
          </cell>
          <cell r="M12176" t="str">
            <v>การบริหารจัดการโรงไฟฟ้าและโครงสร้างพื้นฐานที่เกี่ยวข้อง</v>
          </cell>
        </row>
        <row r="12177">
          <cell r="L12177" t="str">
            <v>v3_070204V03F01</v>
          </cell>
          <cell r="M12177" t="str">
            <v>ฐานข้อมูลด้านพลังงานที่บูรณาการระหว่างหน่วยงานเกี่ยวข้อง</v>
          </cell>
        </row>
        <row r="12178">
          <cell r="L12178" t="str">
            <v>v3_070204V03F02</v>
          </cell>
          <cell r="M12178" t="str">
            <v>การวิจัยและองค์ความรู้ที่เกี่ยวข้อง</v>
          </cell>
        </row>
        <row r="12179">
          <cell r="L12179" t="str">
            <v>v3_070204V03F03</v>
          </cell>
          <cell r="M12179" t="str">
            <v>ธรรมาภิบาล และการมีส่วนร่วม</v>
          </cell>
        </row>
        <row r="12180">
          <cell r="L12180" t="str">
            <v>v3_070204V03F04</v>
          </cell>
          <cell r="M12180" t="str">
            <v xml:space="preserve">กฎหมาย มาตรการ นโยบายที่เกี่ยวข้อง </v>
          </cell>
        </row>
        <row r="12181">
          <cell r="L12181" t="str">
            <v>v3_070102V02F01</v>
          </cell>
          <cell r="M12181" t="str">
            <v>มาตรฐานและสมรรถนะของผู้ให้บริการและบุคลากรด้านโลจิสติกส์</v>
          </cell>
        </row>
        <row r="12182">
          <cell r="L12182" t="str">
            <v>v3_070105V01F01</v>
          </cell>
          <cell r="M12182" t="str">
            <v>สมรรถนะของผู้ใช้รถ ใช้ถนน และบุคลากรที่เกี่ยวข้อง</v>
          </cell>
        </row>
        <row r="12183">
          <cell r="L12183" t="str">
            <v>v3_070105V01F03</v>
          </cell>
          <cell r="M12183" t="str">
            <v>ระบบ/ มาตรการที่มีประสิทธิภาพของหน่วยงานที่เกี่ยวข้อง</v>
          </cell>
        </row>
        <row r="12184">
          <cell r="L12184" t="str">
            <v>v3_070105V02F04</v>
          </cell>
          <cell r="M12184" t="str">
            <v>การกำหนดมาตรฐานช่องทางเดินรถ</v>
          </cell>
        </row>
        <row r="12185">
          <cell r="L12185" t="str">
            <v>v3_070105V03F02</v>
          </cell>
          <cell r="M12185" t="str">
            <v>การกำหนดมาตรฐานเครื่องมือและอุปกรณ์สนับสนุนการใช้รถใช้ถนน</v>
          </cell>
        </row>
        <row r="12186">
          <cell r="L12186" t="str">
            <v>v3_070105V04F01</v>
          </cell>
          <cell r="M12186" t="str">
            <v>การประสานงาน/ แจ้งเหตุ</v>
          </cell>
        </row>
        <row r="12187">
          <cell r="L12187" t="str">
            <v>v3_070105V05F01</v>
          </cell>
          <cell r="M12187" t="str">
            <v>การบริหารจัดการด้านความปลอดภัยทางถนน</v>
          </cell>
        </row>
        <row r="12188">
          <cell r="L12188" t="str">
            <v>v3_070105V05F02</v>
          </cell>
          <cell r="M12188" t="str">
            <v>การเผยแพร่ข้อมูลข่าวสารรณรงค์การใช้รถ ใช้ถนนให้ปลอดภัย</v>
          </cell>
        </row>
        <row r="12189">
          <cell r="L12189" t="str">
            <v>v3_070105V05F03</v>
          </cell>
          <cell r="M12189" t="str">
            <v>เทคโนโลยีเพื่อเสริมสร้างความปลอดภัย</v>
          </cell>
        </row>
        <row r="12190">
          <cell r="L12190" t="str">
            <v>v3_070105V02F02</v>
          </cell>
          <cell r="M12190" t="str">
            <v>การก่อสร้างโครงสร้างพื้นฐานด้านคมนาคม</v>
          </cell>
        </row>
        <row r="12191">
          <cell r="L12191" t="str">
            <v>v3_070105V02F03</v>
          </cell>
          <cell r="M12191" t="str">
            <v>การบำรุงรักษาถนน</v>
          </cell>
        </row>
        <row r="12192">
          <cell r="L12192" t="str">
            <v>v3_070105V05F01</v>
          </cell>
          <cell r="M12192" t="str">
            <v>การบริหารจัดการด้านความปลอดภัยทางถนน</v>
          </cell>
        </row>
        <row r="12193">
          <cell r="L12193" t="str">
            <v>v3_070201V02F03</v>
          </cell>
          <cell r="M12193" t="str">
            <v>การบริหารจัดการสัญญาและข้อตกลงซื้อขายไฟฟ้าที่เหมาะสม</v>
          </cell>
        </row>
        <row r="12194">
          <cell r="L12194" t="str">
            <v>v3_070202V02F04</v>
          </cell>
          <cell r="M12194" t="str">
            <v>การบริหารสัญญาการรับซื้อที่เหมาะสมและที่สอดคล้องกับประเภทพลังงานทดแทน</v>
          </cell>
        </row>
        <row r="12195">
          <cell r="L12195" t="str">
            <v>v3_070204V01F01</v>
          </cell>
          <cell r="M12195" t="str">
            <v>การตอบสนองด้านโหลดและระบบบริหารจัดการพลังงาน</v>
          </cell>
        </row>
        <row r="12196">
          <cell r="L12196" t="str">
            <v>v3_070204V01F02</v>
          </cell>
          <cell r="M12196" t="str">
            <v>ระบบพยากรณ์ไฟฟ้าที่ผลิตได้จากพลังงานหมุนเวียน</v>
          </cell>
        </row>
        <row r="12197">
          <cell r="L12197" t="str">
            <v>v3_070204V01F03</v>
          </cell>
          <cell r="M12197" t="str">
            <v>ระบบไมโครกริด และโปรซูมเมอร์</v>
          </cell>
        </row>
        <row r="12198">
          <cell r="L12198" t="str">
            <v>v3_070204V01F04</v>
          </cell>
          <cell r="M12198" t="str">
            <v xml:space="preserve">ระบบกักเก็บพลังงาน </v>
          </cell>
        </row>
        <row r="12199">
          <cell r="L12199" t="str">
            <v>v3_070204V01F05</v>
          </cell>
          <cell r="M12199" t="str">
            <v>โครงสร้างพื้นฐานระบบไฟฟ้ารองรับการเชื่อมต่อ High EV</v>
          </cell>
        </row>
        <row r="12200">
          <cell r="L12200" t="str">
            <v>v3_070204V03F01</v>
          </cell>
          <cell r="M12200" t="str">
            <v>ฐานข้อมูลด้านพลังงานที่บูรณาการระหว่างหน่วยงานเกี่ยวข้อง</v>
          </cell>
        </row>
        <row r="12201">
          <cell r="L12201" t="str">
            <v>v3_070204V01F05</v>
          </cell>
          <cell r="M12201" t="str">
            <v>โครงสร้างพื้นฐานระบบไฟฟ้ารองรับการเชื่อมต่อ High EV</v>
          </cell>
        </row>
        <row r="12202">
          <cell r="L12202" t="str">
            <v>v3_070105V01F01</v>
          </cell>
          <cell r="M12202" t="str">
            <v>สมรรถนะของผู้ใช้รถ ใช้ถนน และบุคลากรที่เกี่ยวข้อง</v>
          </cell>
        </row>
        <row r="12203">
          <cell r="L12203" t="str">
            <v>v3_070105V05F02</v>
          </cell>
          <cell r="M12203" t="str">
            <v>การเผยแพร่ข้อมูลข่าวสารรณรงค์การใช้รถ ใช้ถนนให้ปลอดภัย</v>
          </cell>
        </row>
        <row r="12204">
          <cell r="L12204" t="str">
            <v>v3_070105V05F03</v>
          </cell>
          <cell r="M12204" t="str">
            <v>เทคโนโลยีเพื่อเสริมสร้างความปลอดภัย</v>
          </cell>
        </row>
        <row r="12205">
          <cell r="L12205" t="str">
            <v>v3_070105V04F01</v>
          </cell>
          <cell r="M12205" t="str">
            <v>การประสานงาน/ แจ้งเหตุ</v>
          </cell>
        </row>
        <row r="12206">
          <cell r="L12206" t="str">
            <v>v3_070105V04F02</v>
          </cell>
          <cell r="M12206" t="str">
            <v>กลไกการช่วยเหลือ/ การส่งต่อคนเจ็บ</v>
          </cell>
        </row>
        <row r="12207">
          <cell r="L12207" t="str">
            <v>v3_070101V01F01</v>
          </cell>
          <cell r="M12207" t="str">
            <v>ประสิทธิภาพของกระบวนการผลิตการขนส่ง และการกระจายสินค้าของภาคเกษตร และภาคอุตสาหกรรม</v>
          </cell>
        </row>
        <row r="12208">
          <cell r="L12208" t="str">
            <v>v3_070101V01F02</v>
          </cell>
          <cell r="M12208" t="str">
            <v>เครือข่ายเชื่อมโยงแหล่งวัตถุดิบ เทคโนโลยี e-logistic การบริหารองค์กรแบบมืออาชีพของภาคอุตสาหกรรม</v>
          </cell>
        </row>
        <row r="12209">
          <cell r="L12209" t="str">
            <v>v3_070101V01F03</v>
          </cell>
          <cell r="M12209" t="str">
            <v>การบริหารจัดการสินค้าคงคลัง</v>
          </cell>
        </row>
        <row r="12210">
          <cell r="L12210" t="str">
            <v>v3_070202V03F02</v>
          </cell>
          <cell r="M12210" t="str">
            <v>การส่งเสริมการใช้เทคโนโลยีด้านพลังงานทดแทนที่เหมาะสม</v>
          </cell>
        </row>
        <row r="12211">
          <cell r="L12211" t="str">
            <v>v3_070202V03F03</v>
          </cell>
          <cell r="M12211" t="str">
            <v>ระบบโครงสร้างพื้นฐานที่เอื้อต่อการผลิตและใช้พลังงานทดแทน</v>
          </cell>
        </row>
        <row r="12212">
          <cell r="L12212" t="str">
            <v>v3_070104V01F04</v>
          </cell>
          <cell r="M12212" t="str">
            <v>มาตรฐานยานพาหนะ</v>
          </cell>
        </row>
        <row r="12213">
          <cell r="L12213" t="str">
            <v>v3_070105V02F05</v>
          </cell>
          <cell r="M12213" t="str">
            <v>สมรรถนะ สภาพการใช้งานได้มาตรฐาน และมีความปลอดภัย</v>
          </cell>
        </row>
        <row r="12214">
          <cell r="L12214" t="str">
            <v>v3_070105V03F02</v>
          </cell>
          <cell r="M12214" t="str">
            <v>การกำหนดมาตรฐานเครื่องมือและอุปกรณ์สนับสนุนการใช้รถใช้ถนน</v>
          </cell>
        </row>
        <row r="12215">
          <cell r="L12215" t="str">
            <v>v3_070203V02F02</v>
          </cell>
          <cell r="M12215" t="str">
            <v xml:space="preserve">มาตรฐานคุณภาพ ปลอดภัยในการใช้พลังงานที่เหมาะสม </v>
          </cell>
        </row>
        <row r="12216">
          <cell r="L12216" t="str">
            <v>v3_070203V02F03</v>
          </cell>
          <cell r="M12216" t="str">
            <v>มาตรฐานและฉลากเพื่อการประหยัดและอนุรักษ์พลังงาน</v>
          </cell>
        </row>
        <row r="12217">
          <cell r="L12217" t="str">
            <v>v3_070105V01F03</v>
          </cell>
          <cell r="M12217" t="str">
            <v>ระบบ/ มาตรการที่มีประสิทธิภาพของหน่วยงานที่เกี่ยวข้อง</v>
          </cell>
        </row>
        <row r="12218">
          <cell r="L12218" t="str">
            <v>v3_070105V03F01</v>
          </cell>
          <cell r="M12218" t="str">
            <v>การบังคับใช้กฎหมาย</v>
          </cell>
        </row>
        <row r="12219">
          <cell r="L12219" t="str">
            <v>v3_070105V04F01</v>
          </cell>
          <cell r="M12219" t="str">
            <v>การประสานงาน/ แจ้งเหตุ</v>
          </cell>
        </row>
        <row r="12220">
          <cell r="L12220" t="str">
            <v>v3_070105V05F02</v>
          </cell>
          <cell r="M12220" t="str">
            <v>การเผยแพร่ข้อมูลข่าวสารรณรงค์การใช้รถ ใช้ถนนให้ปลอดภัย</v>
          </cell>
        </row>
        <row r="12221">
          <cell r="L12221" t="str">
            <v>v3_070105V05F03</v>
          </cell>
          <cell r="M12221" t="str">
            <v>เทคโนโลยีเพื่อเสริมสร้างความปลอดภัย</v>
          </cell>
        </row>
        <row r="12222">
          <cell r="L12222" t="str">
            <v>v3_070101V02F01</v>
          </cell>
          <cell r="M12222" t="str">
            <v>รูปแบบการขนส่งและการขนส่งต่อเนื่องหลายรูปแบบ</v>
          </cell>
        </row>
        <row r="12223">
          <cell r="L12223" t="str">
            <v>v3_070101V02F02</v>
          </cell>
          <cell r="M12223" t="str">
            <v>สิ่งอำนวยความสะดวกและศูนย์บริการโลจิสติกส์</v>
          </cell>
        </row>
        <row r="12224">
          <cell r="L12224" t="str">
            <v>v3_070101V02F06</v>
          </cell>
          <cell r="M12224" t="str">
            <v>ความครอบคลุมและประสิทธิภาพของโครงสร้างพื้นฐาน</v>
          </cell>
        </row>
        <row r="12225">
          <cell r="L12225" t="str">
            <v>v3_070101V04F01</v>
          </cell>
          <cell r="M12225" t="str">
            <v>ฐานข้อมูล การติดตาม การพัฒนาระบบขนส่งสินค้า</v>
          </cell>
        </row>
        <row r="12226">
          <cell r="L12226" t="str">
            <v>v3_070101V04F02</v>
          </cell>
          <cell r="M12226" t="str">
            <v>องค์ความรู้ด้านระบบการขนส่งสินค้า</v>
          </cell>
        </row>
        <row r="12227">
          <cell r="L12227" t="str">
            <v>v3_070101V04F03</v>
          </cell>
          <cell r="M12227" t="str">
            <v>กฎหมาย มาตรการ นโยบายที่เกี่ยวข้อง</v>
          </cell>
        </row>
        <row r="12228">
          <cell r="L12228" t="str">
            <v>v3_070102V01F01</v>
          </cell>
          <cell r="M12228" t="str">
            <v>โครงสร้างพื้นฐานด้านการขนส่งและโลจิสติกส์ตามเส้นทางยุทธศาสตร์</v>
          </cell>
        </row>
        <row r="12229">
          <cell r="L12229" t="str">
            <v>v3_070102V01F02</v>
          </cell>
          <cell r="M12229" t="str">
            <v>การขนส่งต่อเนื่องหลายรูปแบบ และการขนส่งที่ประหยัดพลังงานและเป็นมิตรต่อสิ่งแวดล้อม</v>
          </cell>
        </row>
        <row r="12230">
          <cell r="L12230" t="str">
            <v>v3_070102V04F01</v>
          </cell>
          <cell r="M12230" t="str">
            <v>ความชัดเจนของการพัฒนาด้านระบบโลจิสติกส์ของประเทศ</v>
          </cell>
        </row>
        <row r="12231">
          <cell r="L12231" t="str">
            <v>v3_070102V04F02</v>
          </cell>
          <cell r="M12231" t="str">
            <v>การประเมินผลการดำเนินการ และบริหารจัดการฐานข้อมูล</v>
          </cell>
        </row>
        <row r="12232">
          <cell r="L12232" t="str">
            <v>v3_070102V04F03</v>
          </cell>
          <cell r="M12232" t="str">
            <v>สมรรถนะและศักยภาพผู้ประกอบการโลจิสติกส์ระหว่างประเทศ</v>
          </cell>
        </row>
        <row r="12233">
          <cell r="L12233" t="str">
            <v>v3_070102V04F04</v>
          </cell>
          <cell r="M12233" t="str">
            <v>กฎหมาย นโยบายที่ส่งเสริมการดำเนินงานด้านโลจิสติกส์</v>
          </cell>
        </row>
        <row r="12234">
          <cell r="L12234" t="str">
            <v>v3_070102V04F05</v>
          </cell>
          <cell r="M12234" t="str">
            <v>การรองรับการขนส่งสินค้าในสถานการณ์ฉุกเฉิน</v>
          </cell>
        </row>
        <row r="12235">
          <cell r="L12235" t="str">
            <v>v3_070103V01F01</v>
          </cell>
          <cell r="M12235" t="str">
            <v>ขีดความสามารถของราง/ โครงข่ายทางคู่</v>
          </cell>
        </row>
        <row r="12236">
          <cell r="L12236" t="str">
            <v>v3_070103V01F02</v>
          </cell>
          <cell r="M12236" t="str">
            <v>ความเพียงพอของจำนวนหัวรถจักรและล้อเลื่อนกับความต้องการ</v>
          </cell>
        </row>
        <row r="12237">
          <cell r="L12237" t="str">
            <v>v3_070103V01F03</v>
          </cell>
          <cell r="M12237" t="str">
            <v xml:space="preserve">ความครอบคลุมของโครงข่ายระบบการขนส่งทางราง และสิ่งอำนวยความสะดวก </v>
          </cell>
        </row>
        <row r="12238">
          <cell r="L12238" t="str">
            <v>v3_070103V01F04</v>
          </cell>
          <cell r="M12238" t="str">
            <v>การแก้ไขจุดตัดทางรถไฟกับถนน</v>
          </cell>
        </row>
        <row r="12239">
          <cell r="L12239" t="str">
            <v>v3_070103V02F04</v>
          </cell>
          <cell r="M12239" t="str">
            <v>การกำกับดูแล และการติดตามประเมินผล</v>
          </cell>
        </row>
        <row r="12240">
          <cell r="L12240" t="str">
            <v>v3_070103V04F01</v>
          </cell>
          <cell r="M12240" t="str">
            <v xml:space="preserve">กฎหมาย มาตรการ นโยบายที่เกี่ยวข้อง </v>
          </cell>
        </row>
        <row r="12241">
          <cell r="L12241" t="str">
            <v>v3_070104V01F02</v>
          </cell>
          <cell r="M12241" t="str">
            <v>ความครอบคลุมของโครงข่าย</v>
          </cell>
        </row>
        <row r="12242">
          <cell r="L12242" t="str">
            <v>v3_070104V01F03</v>
          </cell>
          <cell r="M12242" t="str">
            <v>ระบบขนส่งมวลชนรอง</v>
          </cell>
        </row>
        <row r="12243">
          <cell r="L12243" t="str">
            <v>v3_070104V01F05</v>
          </cell>
          <cell r="M12243" t="str">
            <v>สถานีขนส่งสาธารณะที่เชื่อมต่อการเดินทางหลายรูปแบบ</v>
          </cell>
        </row>
        <row r="12244">
          <cell r="L12244" t="str">
            <v>v3_070104V02F02</v>
          </cell>
          <cell r="M12244" t="str">
            <v>สิ่งอำนวยความสะดวกในการขนส่งสาธารณะได้มาตรฐาน</v>
          </cell>
        </row>
        <row r="12245">
          <cell r="L12245" t="str">
            <v>v3_070104V03F01</v>
          </cell>
          <cell r="M12245" t="str">
            <v>ระบบตั๋วร่วมบริการ</v>
          </cell>
        </row>
        <row r="12246">
          <cell r="L12246" t="str">
            <v>v3_070104V04F01</v>
          </cell>
          <cell r="M12246" t="str">
            <v xml:space="preserve">โครงสร้างอัตราค่าโดยสารร่วมที่เหมาะสม </v>
          </cell>
        </row>
        <row r="12247">
          <cell r="L12247" t="str">
            <v>v3_070104V05F01</v>
          </cell>
          <cell r="M12247" t="str">
            <v xml:space="preserve">กฎหมาย มาตรการ นโยบายที่เกี่ยวข้อง </v>
          </cell>
        </row>
        <row r="12248">
          <cell r="L12248" t="str">
            <v>v3_070105V01F03</v>
          </cell>
          <cell r="M12248" t="str">
            <v>ระบบ/ มาตรการที่มีประสิทธิภาพของหน่วยงานที่เกี่ยวข้อง</v>
          </cell>
        </row>
        <row r="12249">
          <cell r="L12249" t="str">
            <v>v3_070105V02F02</v>
          </cell>
          <cell r="M12249" t="str">
            <v>การก่อสร้างโครงสร้างพื้นฐานด้านคมนาคม</v>
          </cell>
        </row>
        <row r="12250">
          <cell r="L12250" t="str">
            <v>v3_070105V05F02</v>
          </cell>
          <cell r="M12250" t="str">
            <v>การเผยแพร่ข้อมูลข่าวสารรณรงค์การใช้รถ ใช้ถนนให้ปลอดภัย</v>
          </cell>
        </row>
        <row r="12251">
          <cell r="L12251" t="str">
            <v>v3_070105V05F01</v>
          </cell>
          <cell r="M12251" t="str">
            <v>การบริหารจัดการด้านความปลอดภัยทางถนน</v>
          </cell>
        </row>
        <row r="12252">
          <cell r="L12252" t="str">
            <v>v3_070201V01F02</v>
          </cell>
          <cell r="M12252" t="str">
            <v>การจัดลำดับความสำคัญประเภทเชื้อเพลิง</v>
          </cell>
        </row>
        <row r="12253">
          <cell r="L12253" t="str">
            <v>v3_070201V03F02</v>
          </cell>
          <cell r="M12253" t="str">
            <v xml:space="preserve">การลงทุนโครงสร้างพื้นฐานไฟฟ้าและก๊าซธรรมชาติ </v>
          </cell>
        </row>
        <row r="12254">
          <cell r="L12254" t="str">
            <v>v3_070201V03F03</v>
          </cell>
          <cell r="M12254" t="str">
            <v>การใช้ประโยชน์จากโครงสร้างพื้นฐานเดิม</v>
          </cell>
        </row>
        <row r="12255">
          <cell r="L12255" t="str">
            <v>v3_070201V04F05</v>
          </cell>
          <cell r="M12255" t="str">
            <v>การบูรณาการแผนโครงสร้างพื้นฐานด้านไฟฟ้าและก๊าซธรรมชาติ</v>
          </cell>
        </row>
        <row r="12256">
          <cell r="L12256" t="str">
            <v>v3_070202V03F02</v>
          </cell>
          <cell r="M12256" t="str">
            <v>การส่งเสริมการใช้เทคโนโลยีด้านพลังงานทดแทนที่เหมาะสม</v>
          </cell>
        </row>
        <row r="12257">
          <cell r="L12257" t="str">
            <v>v3_070202V03F03</v>
          </cell>
          <cell r="M12257" t="str">
            <v>ระบบโครงสร้างพื้นฐานที่เอื้อต่อการผลิตและใช้พลังงานทดแทน</v>
          </cell>
        </row>
        <row r="12258">
          <cell r="L12258" t="str">
            <v>v3_070202V04F02</v>
          </cell>
          <cell r="M12258" t="str">
            <v>การส่งเสริมเทคโนโลยีที่สามารถผลิตได้ในประเทศ</v>
          </cell>
        </row>
        <row r="12259">
          <cell r="L12259" t="str">
            <v>v3_070202V04F03</v>
          </cell>
          <cell r="M12259" t="str">
            <v>การประยุกต์ใช้เทคโนโลยีในการบริหารจัดการ</v>
          </cell>
        </row>
        <row r="12260">
          <cell r="L12260" t="str">
            <v>v3_070203V03F03</v>
          </cell>
          <cell r="M12260" t="str">
            <v>การลงทุนเพื่อดำเนินการมาตรการประหยัดพลังงาน</v>
          </cell>
        </row>
        <row r="12261">
          <cell r="L12261" t="str">
            <v>v3_070204V01F05</v>
          </cell>
          <cell r="M12261" t="str">
            <v>โครงสร้างพื้นฐานระบบไฟฟ้ารองรับการเชื่อมต่อ High EV</v>
          </cell>
        </row>
        <row r="12262">
          <cell r="L12262" t="str">
            <v>v3_070204V02F02</v>
          </cell>
          <cell r="M12262" t="str">
            <v>การบริหารจัดการโรงไฟฟ้าและโครงสร้างพื้นฐานที่เกี่ยวข้อง</v>
          </cell>
        </row>
        <row r="12263">
          <cell r="L12263" t="str">
            <v>v3_070301V01F01</v>
          </cell>
          <cell r="M12263" t="str">
            <v>ความครอบคลุมและคุณภาพ  และโครงสร้างอินเทอร์เน็ตโทรศัพท์พื้นฐาน</v>
          </cell>
        </row>
        <row r="12264">
          <cell r="L12264" t="str">
            <v>v3_070301V01F02</v>
          </cell>
          <cell r="M12264" t="str">
            <v>ความครอบคลุมโครงสร้างอินเทอร์เน็ตเคลื่อนที่ในพื้นที่</v>
          </cell>
        </row>
        <row r="12265">
          <cell r="L12265" t="str">
            <v>v3_070301V01F03</v>
          </cell>
          <cell r="M12265" t="str">
            <v>ความจุโครงข่ายเชื่อมต่อระหว่างระเทศ</v>
          </cell>
        </row>
        <row r="12266">
          <cell r="L12266" t="str">
            <v>v3_070301V05F01</v>
          </cell>
          <cell r="M12266" t="str">
            <v>นโยบายด้านดิจิทัลที่ไม่เป็นอุปสรรค</v>
          </cell>
        </row>
        <row r="12267">
          <cell r="L12267" t="str">
            <v>v3_070105V05F02</v>
          </cell>
          <cell r="M12267" t="str">
            <v>การเผยแพร่ข้อมูลข่าวสารรณรงค์การใช้รถ ใช้ถนนให้ปลอดภัย</v>
          </cell>
        </row>
        <row r="12268">
          <cell r="L12268" t="str">
            <v>v3_070105V05F03</v>
          </cell>
          <cell r="M12268" t="str">
            <v>เทคโนโลยีเพื่อเสริมสร้างความปลอดภัย</v>
          </cell>
        </row>
        <row r="12269">
          <cell r="L12269" t="str">
            <v>v3_070301V01F01</v>
          </cell>
          <cell r="M12269" t="str">
            <v>ความครอบคลุมและคุณภาพ  และโครงสร้างอินเทอร์เน็ตโทรศัพท์พื้นฐาน</v>
          </cell>
        </row>
        <row r="12270">
          <cell r="L12270" t="str">
            <v>v3_070301V01F05</v>
          </cell>
          <cell r="M12270" t="str">
            <v>การบริหารจัดการคลื่นความถี่</v>
          </cell>
        </row>
        <row r="12271">
          <cell r="L12271" t="str">
            <v>v3_070201V02F01</v>
          </cell>
          <cell r="M12271" t="str">
            <v>การกำกับ การจัดหาและการใช้ก๊าซธรรมชาติให้มีประสิทธิภาพในราคาที่เหมาะสม</v>
          </cell>
        </row>
        <row r="12272">
          <cell r="L12272" t="str">
            <v>v3_070201V03F01</v>
          </cell>
          <cell r="M12272" t="str">
            <v>ประสิทธิภาพการจัดหาและการนำเข้าก๊าซธรรมชาติ</v>
          </cell>
        </row>
        <row r="12273">
          <cell r="L12273" t="str">
            <v>v3_070204V03F04</v>
          </cell>
          <cell r="M12273" t="str">
            <v xml:space="preserve">กฎหมาย มาตรการ นโยบายที่เกี่ยวข้อง </v>
          </cell>
        </row>
        <row r="12274">
          <cell r="L12274" t="str">
            <v>v3_080302V04F03</v>
          </cell>
          <cell r="M12274" t="str">
            <v>กรอบการเจรจาความร่วมมือและสิทธิประโยชน์ทางการค้าระหว่างประเทศ</v>
          </cell>
        </row>
        <row r="12275">
          <cell r="L12275" t="str">
            <v>v3_080303V05F02</v>
          </cell>
          <cell r="M12275" t="str">
            <v>พิธีการศุลกากร และการอำนวยความสะดวกทางการค้า</v>
          </cell>
        </row>
        <row r="12276">
          <cell r="L12276" t="str">
            <v>v3_080101V03F01</v>
          </cell>
          <cell r="M12276" t="str">
            <v>ความหลากหลายของแหล่งเงินทุน</v>
          </cell>
        </row>
        <row r="12277">
          <cell r="L12277" t="str">
            <v>v3_080101V03F02</v>
          </cell>
          <cell r="M12277" t="str">
            <v>การเข้าถึงแหล่งเงินทุน</v>
          </cell>
        </row>
        <row r="12278">
          <cell r="L12278" t="str">
            <v>v3_080102V03F01</v>
          </cell>
          <cell r="M12278" t="str">
            <v>ความหลากหลายในการเข้าถึงแหล่งเงินทุน</v>
          </cell>
        </row>
        <row r="12279">
          <cell r="L12279" t="str">
            <v>v3_080102V03F02</v>
          </cell>
          <cell r="M12279" t="str">
            <v>หลักเกณฑ์และเงื่อนไขที่เอื้ออำนวยแก่วิสาหกิจขนาดกลางและขนาดย่อม</v>
          </cell>
        </row>
        <row r="12280">
          <cell r="L12280" t="str">
            <v>v3_080201V02F01</v>
          </cell>
          <cell r="M12280" t="str">
            <v xml:space="preserve">ความหลากหลายของผลิตภัณฑ์ทางการเงิน/การค้ำประกันสินเชื่อ </v>
          </cell>
        </row>
        <row r="12281">
          <cell r="L12281" t="str">
            <v>v3_080201V02F02</v>
          </cell>
          <cell r="M12281" t="str">
            <v>การประเมินความน่าเชื่อถือทางเครดิตและข้อมูล</v>
          </cell>
        </row>
        <row r="12282">
          <cell r="L12282" t="str">
            <v>v3_080201V02F03</v>
          </cell>
          <cell r="M12282" t="str">
            <v>การบริหารความเสี่ยง/การคุ้มครองผู้ใช้บริการทางการเงินที่เหมาะสมและมีมาตรฐาน</v>
          </cell>
        </row>
        <row r="12283">
          <cell r="L12283" t="str">
            <v>v3_080101V03F01</v>
          </cell>
          <cell r="M12283" t="str">
            <v>ความหลากหลายของแหล่งเงินทุน</v>
          </cell>
        </row>
        <row r="12284">
          <cell r="L12284" t="str">
            <v>v3_080101V03F02</v>
          </cell>
          <cell r="M12284" t="str">
            <v>การเข้าถึงแหล่งเงินทุน</v>
          </cell>
        </row>
        <row r="12285">
          <cell r="L12285" t="str">
            <v>v3_080102V03F01</v>
          </cell>
          <cell r="M12285" t="str">
            <v>ความหลากหลายในการเข้าถึงแหล่งเงินทุน</v>
          </cell>
        </row>
        <row r="12286">
          <cell r="L12286" t="str">
            <v>v3_080102V03F02</v>
          </cell>
          <cell r="M12286" t="str">
            <v>หลักเกณฑ์และเงื่อนไขที่เอื้ออำนวยแก่วิสาหกิจขนาดกลางและขนาดย่อม</v>
          </cell>
        </row>
        <row r="12287">
          <cell r="L12287" t="str">
            <v>v3_080201V02F01</v>
          </cell>
          <cell r="M12287" t="str">
            <v xml:space="preserve">ความหลากหลายของผลิตภัณฑ์ทางการเงิน/การค้ำประกันสินเชื่อ </v>
          </cell>
        </row>
        <row r="12288">
          <cell r="L12288" t="str">
            <v>v3_080201V02F02</v>
          </cell>
          <cell r="M12288" t="str">
            <v>การประเมินความน่าเชื่อถือทางเครดิตและข้อมูล</v>
          </cell>
        </row>
        <row r="12289">
          <cell r="L12289" t="str">
            <v>v3_080201V02F03</v>
          </cell>
          <cell r="M12289" t="str">
            <v>การบริหารความเสี่ยง/การคุ้มครองผู้ใช้บริการทางการเงินที่เหมาะสมและมีมาตรฐาน</v>
          </cell>
        </row>
        <row r="12290">
          <cell r="L12290" t="str">
            <v>v3_080201V01F01</v>
          </cell>
          <cell r="M12290" t="str">
            <v>ความรู้/ความเข้าใจ/ทักษะทางการเงิน</v>
          </cell>
        </row>
        <row r="12291">
          <cell r="L12291" t="str">
            <v>v3_080201V01F02</v>
          </cell>
          <cell r="M12291" t="str">
            <v xml:space="preserve">สินเชื่อสำหรับผู้ประกอบการ </v>
          </cell>
        </row>
        <row r="12292">
          <cell r="L12292" t="str">
            <v>v3_080201V02F01</v>
          </cell>
          <cell r="M12292" t="str">
            <v xml:space="preserve">ความหลากหลายของผลิตภัณฑ์ทางการเงิน/การค้ำประกันสินเชื่อ </v>
          </cell>
        </row>
        <row r="12293">
          <cell r="L12293" t="str">
            <v>v3_080201V02F01</v>
          </cell>
          <cell r="M12293" t="str">
            <v xml:space="preserve">ความหลากหลายของผลิตภัณฑ์ทางการเงิน/การค้ำประกันสินเชื่อ </v>
          </cell>
        </row>
        <row r="12294">
          <cell r="L12294" t="str">
            <v>v3_080201V03F01</v>
          </cell>
          <cell r="M12294" t="str">
            <v>กลไก กำกับ ดูแล สนับสนุนการออกผลิตภัณฑ์ทางการเงินที่หลากหลาย</v>
          </cell>
        </row>
        <row r="12295">
          <cell r="L12295" t="str">
            <v>v3_080202V01F01</v>
          </cell>
          <cell r="M12295" t="str">
            <v>เกณฑ์รองรับการระดมทุนที่เหมาะสม</v>
          </cell>
        </row>
        <row r="12296">
          <cell r="L12296" t="str">
            <v>v3_080202V01F01</v>
          </cell>
          <cell r="M12296" t="str">
            <v>เกณฑ์รองรับการระดมทุนที่เหมาะสม</v>
          </cell>
        </row>
        <row r="12297">
          <cell r="L12297" t="str">
            <v>v3_080202V01F02</v>
          </cell>
          <cell r="M12297" t="str">
            <v>ความหลากหลายและเหมาะสมของรูปแบบการระดมทุน</v>
          </cell>
        </row>
        <row r="12298">
          <cell r="L12298" t="str">
            <v>v3_080202V02F01</v>
          </cell>
          <cell r="M12298" t="str">
            <v>ความเหมาะสมและหลากหลายของช่องทางการให้ความรู้แก่ผู้ประกอบการด้านตลาดทุน</v>
          </cell>
        </row>
        <row r="12299">
          <cell r="L12299" t="str">
            <v>v3_080202V03F01</v>
          </cell>
          <cell r="M12299" t="str">
            <v>กฎหมาย นโยบาย และมาตรการที่ไม่เป็นอุปสรรคต่อเข้าถึงบริการทางการเงิน</v>
          </cell>
        </row>
        <row r="12300">
          <cell r="L12300" t="str">
            <v>v3_080101V02F01</v>
          </cell>
          <cell r="M12300" t="str">
            <v xml:space="preserve">มาตรฐาน และผลิตภัณฑ์ หรือบริการที่ตอบโจทย์ตลาด/การทดสอบตลาด </v>
          </cell>
        </row>
        <row r="12301">
          <cell r="L12301" t="str">
            <v>v3_080101V01F01</v>
          </cell>
          <cell r="M12301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302">
          <cell r="L12302" t="str">
            <v>v3_080101V01F02</v>
          </cell>
          <cell r="M12302" t="str">
            <v>ความรู้/ทักษะการดำเนินธุรกิจ</v>
          </cell>
        </row>
        <row r="12303">
          <cell r="L12303" t="str">
            <v>v3_080101V01F02</v>
          </cell>
          <cell r="M12303" t="str">
            <v>ความรู้/ทักษะการดำเนินธุรกิจ</v>
          </cell>
        </row>
        <row r="12304">
          <cell r="L12304" t="str">
            <v>v3_080101V02F01</v>
          </cell>
          <cell r="M12304" t="str">
            <v xml:space="preserve">มาตรฐาน และผลิตภัณฑ์ หรือบริการที่ตอบโจทย์ตลาด/การทดสอบตลาด </v>
          </cell>
        </row>
        <row r="12305">
          <cell r="L12305" t="str">
            <v>v3_080101V02F02</v>
          </cell>
          <cell r="M12305" t="str">
            <v>ความหลากหลายของผลิตภัณฑ์และนวัตกรรม</v>
          </cell>
        </row>
        <row r="12306">
          <cell r="L12306" t="str">
            <v>v3_080101V03F02</v>
          </cell>
          <cell r="M12306" t="str">
            <v>การเข้าถึงแหล่งเงินทุน</v>
          </cell>
        </row>
        <row r="12307">
          <cell r="L12307" t="str">
            <v>v3_080303V01F01</v>
          </cell>
          <cell r="M12307" t="str">
            <v>สมรรถนะที่เหมาะสม</v>
          </cell>
        </row>
        <row r="12308">
          <cell r="L12308" t="str">
            <v>v3_080303V02F03</v>
          </cell>
          <cell r="M12308" t="str">
            <v>นวัตกรรม ความแตกต่าง และการตอบโจทย์ตลาด</v>
          </cell>
        </row>
        <row r="12309">
          <cell r="L12309" t="str">
            <v>v3_080101V01F02</v>
          </cell>
          <cell r="M12309" t="str">
            <v>ความรู้/ทักษะการดำเนินธุรกิจ</v>
          </cell>
        </row>
        <row r="12310">
          <cell r="L12310" t="str">
            <v>v3_080101V01F02</v>
          </cell>
          <cell r="M12310" t="str">
            <v>ความรู้/ทักษะการดำเนินธุรกิจ</v>
          </cell>
        </row>
        <row r="12311">
          <cell r="L12311" t="str">
            <v>v3_080102V01F01</v>
          </cell>
          <cell r="M12311" t="str">
            <v xml:space="preserve">ความรู้/ความเข้าใจ/ทัศนคติ </v>
          </cell>
        </row>
        <row r="12312">
          <cell r="L12312" t="str">
            <v>v3_080101V01F02</v>
          </cell>
          <cell r="M12312" t="str">
            <v>ความรู้/ทักษะการดำเนินธุรกิจ</v>
          </cell>
        </row>
        <row r="12313">
          <cell r="L12313" t="str">
            <v>v3_080101V01F03</v>
          </cell>
          <cell r="M12313" t="str">
            <v>ภาคีเครือข่ายธุรกิจ</v>
          </cell>
        </row>
        <row r="12314">
          <cell r="L12314" t="str">
            <v>v3_080301V01F03</v>
          </cell>
          <cell r="M12314" t="str">
            <v>การเข้าถึงตลาด</v>
          </cell>
        </row>
        <row r="12315">
          <cell r="L12315" t="str">
            <v>v3_080302V01F01</v>
          </cell>
          <cell r="M12315" t="str">
            <v>สมรรถนะที่เหมาะสม</v>
          </cell>
        </row>
        <row r="12316">
          <cell r="L12316" t="str">
            <v>v3_080302V02F03</v>
          </cell>
          <cell r="M12316" t="str">
            <v>นวัตกรรม ความแตกต่าง และการตอบโจทย์ตลาด</v>
          </cell>
        </row>
        <row r="12317">
          <cell r="L12317" t="str">
            <v>v3_080401V01F01</v>
          </cell>
          <cell r="M12317" t="str">
            <v>การเข้าถึงและใช้ประโยชน์จากข้อมูลของวิสาหกิจขนาดกลางและขนาดย่อม</v>
          </cell>
        </row>
        <row r="12318">
          <cell r="L12318" t="str">
            <v>v3_080401V01F02</v>
          </cell>
          <cell r="M12318" t="str">
            <v>ฐานข้อมูลขนาดใหญ่ของวิสาหกิจขนาดกลางและขนาดย่อม</v>
          </cell>
        </row>
        <row r="12319">
          <cell r="L12319" t="str">
            <v>v3_080401V01F03</v>
          </cell>
          <cell r="M12319" t="str">
            <v>การขึ้นทะเบียนวิสาหกิจขนาดกลางและขนาดย่อม</v>
          </cell>
        </row>
        <row r="12320">
          <cell r="L12320" t="str">
            <v>v3_080401V03F01</v>
          </cell>
          <cell r="M12320" t="str">
            <v>ประสิทธิภาพ การบูรณาการร่วมกันระหว่างหน่วยงานของรัฐและเอกชน</v>
          </cell>
        </row>
        <row r="12321">
          <cell r="L12321" t="str">
            <v>v3_080101V01F01</v>
          </cell>
          <cell r="M12321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322">
          <cell r="L12322" t="str">
            <v>v3_080101V01F02</v>
          </cell>
          <cell r="M12322" t="str">
            <v>ความรู้/ทักษะการดำเนินธุรกิจ</v>
          </cell>
        </row>
        <row r="12323">
          <cell r="L12323" t="str">
            <v>v3_080101V01F03</v>
          </cell>
          <cell r="M12323" t="str">
            <v>ภาคีเครือข่ายธุรกิจ</v>
          </cell>
        </row>
        <row r="12324">
          <cell r="L12324" t="str">
            <v>v3_080101V02F02</v>
          </cell>
          <cell r="M12324" t="str">
            <v>ความหลากหลายของผลิตภัณฑ์และนวัตกรรม</v>
          </cell>
        </row>
        <row r="12325">
          <cell r="L12325" t="str">
            <v>v3_080101V03F02</v>
          </cell>
          <cell r="M12325" t="str">
            <v>การเข้าถึงแหล่งเงินทุน</v>
          </cell>
        </row>
        <row r="12326">
          <cell r="L12326" t="str">
            <v>v3_080102V01F02</v>
          </cell>
          <cell r="M12326" t="str">
            <v>การเข้าถึง/ใช้เทคโนโลยีดิจิทัลที่เหมาะสมกับธุรกิจ</v>
          </cell>
        </row>
        <row r="12327">
          <cell r="L12327" t="str">
            <v>v3_080102V02F02</v>
          </cell>
          <cell r="M12327" t="str">
            <v>การเข้าถึงเครื่องมือและเทคโนโลยีของวิสาหกิจขนาดกลางและขนาดย่อม</v>
          </cell>
        </row>
        <row r="12328">
          <cell r="L12328" t="str">
            <v>v3_080301V01F02</v>
          </cell>
          <cell r="M12328" t="str">
            <v>ความสามารถในการบริหารจัดการ</v>
          </cell>
        </row>
        <row r="12329">
          <cell r="L12329" t="str">
            <v>v3_080301V01F03</v>
          </cell>
          <cell r="M12329" t="str">
            <v>การเข้าถึงตลาด</v>
          </cell>
        </row>
        <row r="12330">
          <cell r="L12330" t="str">
            <v>v3_080101V01F01</v>
          </cell>
          <cell r="M12330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331">
          <cell r="L12331" t="str">
            <v>v3_080101V01F02</v>
          </cell>
          <cell r="M12331" t="str">
            <v>ความรู้/ทักษะการดำเนินธุรกิจ</v>
          </cell>
        </row>
        <row r="12332">
          <cell r="L12332" t="str">
            <v>v3_080101V01F03</v>
          </cell>
          <cell r="M12332" t="str">
            <v>ภาคีเครือข่ายธุรกิจ</v>
          </cell>
        </row>
        <row r="12333">
          <cell r="L12333" t="str">
            <v>v3_080101V02F02</v>
          </cell>
          <cell r="M12333" t="str">
            <v>ความหลากหลายของผลิตภัณฑ์และนวัตกรรม</v>
          </cell>
        </row>
        <row r="12334">
          <cell r="L12334" t="str">
            <v>v3_080101V03F02</v>
          </cell>
          <cell r="M12334" t="str">
            <v>การเข้าถึงแหล่งเงินทุน</v>
          </cell>
        </row>
        <row r="12335">
          <cell r="L12335" t="str">
            <v>v3_080102V01F02</v>
          </cell>
          <cell r="M12335" t="str">
            <v>การเข้าถึง/ใช้เทคโนโลยีดิจิทัลที่เหมาะสมกับธุรกิจ</v>
          </cell>
        </row>
        <row r="12336">
          <cell r="L12336" t="str">
            <v>v3_080102V02F02</v>
          </cell>
          <cell r="M12336" t="str">
            <v>การเข้าถึงเครื่องมือและเทคโนโลยีของวิสาหกิจขนาดกลางและขนาดย่อม</v>
          </cell>
        </row>
        <row r="12337">
          <cell r="L12337" t="str">
            <v>v3_080301V01F02</v>
          </cell>
          <cell r="M12337" t="str">
            <v>ความสามารถในการบริหารจัดการ</v>
          </cell>
        </row>
        <row r="12338">
          <cell r="L12338" t="str">
            <v>v3_080301V01F03</v>
          </cell>
          <cell r="M12338" t="str">
            <v>การเข้าถึงตลาด</v>
          </cell>
        </row>
        <row r="12339">
          <cell r="L12339" t="str">
            <v>v3_080101V01F01</v>
          </cell>
          <cell r="M12339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340">
          <cell r="L12340" t="str">
            <v>v3_080101V01F02</v>
          </cell>
          <cell r="M12340" t="str">
            <v>ความรู้/ทักษะการดำเนินธุรกิจ</v>
          </cell>
        </row>
        <row r="12341">
          <cell r="L12341" t="str">
            <v>v3_080101V01F03</v>
          </cell>
          <cell r="M12341" t="str">
            <v>ภาคีเครือข่ายธุรกิจ</v>
          </cell>
        </row>
        <row r="12342">
          <cell r="L12342" t="str">
            <v>v3_080101V02F01</v>
          </cell>
          <cell r="M12342" t="str">
            <v xml:space="preserve">มาตรฐาน และผลิตภัณฑ์ หรือบริการที่ตอบโจทย์ตลาด/การทดสอบตลาด </v>
          </cell>
        </row>
        <row r="12343">
          <cell r="L12343" t="str">
            <v>v3_080101V02F02</v>
          </cell>
          <cell r="M12343" t="str">
            <v>ความหลากหลายของผลิตภัณฑ์และนวัตกรรม</v>
          </cell>
        </row>
        <row r="12344">
          <cell r="L12344" t="str">
            <v>v3_080101V03F01</v>
          </cell>
          <cell r="M12344" t="str">
            <v>ความหลากหลายของแหล่งเงินทุน</v>
          </cell>
        </row>
        <row r="12345">
          <cell r="L12345" t="str">
            <v>v3_080101V03F02</v>
          </cell>
          <cell r="M12345" t="str">
            <v>การเข้าถึงแหล่งเงินทุน</v>
          </cell>
        </row>
        <row r="12346">
          <cell r="L12346" t="str">
            <v>v3_080101V04F01</v>
          </cell>
          <cell r="M12346" t="str">
            <v>กฎหมาย นโยบาย และมาตรการที่เอื้อต่อการขยายตัวของวิสาหกิจเริ่มต้นในประเทศไทย</v>
          </cell>
        </row>
        <row r="12347">
          <cell r="L12347" t="str">
            <v>v3_080101V04F02</v>
          </cell>
          <cell r="M12347" t="str">
            <v>นโยบายและการให้สิทธิประโยชน์ของภาครัฐ</v>
          </cell>
        </row>
        <row r="12348">
          <cell r="L12348" t="str">
            <v>v3_080101V04F03</v>
          </cell>
          <cell r="M12348" t="str">
            <v>ฐานข้อมูลในการดำเนินธุรกิจ</v>
          </cell>
        </row>
        <row r="12349">
          <cell r="L12349" t="str">
            <v>v3_080101V04F04</v>
          </cell>
          <cell r="M12349" t="str">
            <v>ภาคีเครือข่ายการพัฒนา</v>
          </cell>
        </row>
        <row r="12350">
          <cell r="L12350" t="str">
            <v>v3_080102V01F01</v>
          </cell>
          <cell r="M12350" t="str">
            <v xml:space="preserve">ความรู้/ความเข้าใจ/ทัศนคติ </v>
          </cell>
        </row>
        <row r="12351">
          <cell r="L12351" t="str">
            <v>v3_080102V01F02</v>
          </cell>
          <cell r="M12351" t="str">
            <v>การเข้าถึง/ใช้เทคโนโลยีดิจิทัลที่เหมาะสมกับธุรกิจ</v>
          </cell>
        </row>
        <row r="12352">
          <cell r="L12352" t="str">
            <v>v3_080102V01F03</v>
          </cell>
          <cell r="M12352" t="str">
            <v>ความตระหนักรู้และความสามารถในการวิเคราะห์และประมวลผลข้อมูล</v>
          </cell>
        </row>
        <row r="12353">
          <cell r="L12353" t="str">
            <v>v3_080102V02F01</v>
          </cell>
          <cell r="M12353" t="str">
            <v>คุณภาพและมาตรฐานความหลากหลายของเครื่องมือและเทคโนโลยี</v>
          </cell>
        </row>
        <row r="12354">
          <cell r="L12354" t="str">
            <v>v3_080102V02F02</v>
          </cell>
          <cell r="M12354" t="str">
            <v>การเข้าถึงเครื่องมือและเทคโนโลยีของวิสาหกิจขนาดกลางและขนาดย่อม</v>
          </cell>
        </row>
        <row r="12355">
          <cell r="L12355" t="str">
            <v>v3_080102V03F01</v>
          </cell>
          <cell r="M12355" t="str">
            <v>ความหลากหลายในการเข้าถึงแหล่งเงินทุน</v>
          </cell>
        </row>
        <row r="12356">
          <cell r="L12356" t="str">
            <v>v3_080102V03F02</v>
          </cell>
          <cell r="M12356" t="str">
            <v>หลักเกณฑ์และเงื่อนไขที่เอื้ออำนวยแก่วิสาหกิจขนาดกลางและขนาดย่อม</v>
          </cell>
        </row>
        <row r="12357">
          <cell r="L12357" t="str">
            <v>v3_080102V04F01</v>
          </cell>
          <cell r="M12357" t="str">
            <v>กฎหมาย นโยบาย มาตรการ และสิทธิประโยชน์เพื่อช่วยเหลือผู้ประกอบการวิสาหกิจขนาดกลางและขนาดย่อม</v>
          </cell>
        </row>
        <row r="12358">
          <cell r="L12358" t="str">
            <v>v3_080102V04F02</v>
          </cell>
          <cell r="M12358" t="str">
            <v>การบูรณาการข้อมูลที่เกี่ยวข้อง</v>
          </cell>
        </row>
        <row r="12359">
          <cell r="L12359" t="str">
            <v>v3_080102V04F03</v>
          </cell>
          <cell r="M12359" t="str">
            <v>โครงสร้างพื้นฐานด้านวิทยาศาสตร์และเทคโนโลยีที่เหมาะสม</v>
          </cell>
        </row>
        <row r="12360">
          <cell r="L12360" t="str">
            <v>v3_080201V01F01</v>
          </cell>
          <cell r="M12360" t="str">
            <v>ความรู้/ความเข้าใจ/ทักษะทางการเงิน</v>
          </cell>
        </row>
        <row r="12361">
          <cell r="L12361" t="str">
            <v>v3_080201V01F02</v>
          </cell>
          <cell r="M12361" t="str">
            <v xml:space="preserve">สินเชื่อสำหรับผู้ประกอบการ </v>
          </cell>
        </row>
        <row r="12362">
          <cell r="L12362" t="str">
            <v>v3_080201V01F03</v>
          </cell>
          <cell r="M12362" t="str">
            <v>ความน่าเชื่อถือของผู้ประกอบการวิสาหกิจขนาดกลางและขนาดย่อม</v>
          </cell>
        </row>
        <row r="12363">
          <cell r="L12363" t="str">
            <v>v3_080201V02F01</v>
          </cell>
          <cell r="M12363" t="str">
            <v xml:space="preserve">ความหลากหลายของผลิตภัณฑ์ทางการเงิน/การค้ำประกันสินเชื่อ </v>
          </cell>
        </row>
        <row r="12364">
          <cell r="L12364" t="str">
            <v>v3_080201V02F02</v>
          </cell>
          <cell r="M12364" t="str">
            <v>การประเมินความน่าเชื่อถือทางเครดิตและข้อมูล</v>
          </cell>
        </row>
        <row r="12365">
          <cell r="L12365" t="str">
            <v>v3_080201V02F03</v>
          </cell>
          <cell r="M12365" t="str">
            <v>การบริหารความเสี่ยง/การคุ้มครองผู้ใช้บริการทางการเงินที่เหมาะสมและมีมาตรฐาน</v>
          </cell>
        </row>
        <row r="12366">
          <cell r="L12366" t="str">
            <v>v3_080201V03F01</v>
          </cell>
          <cell r="M12366" t="str">
            <v>กลไก กำกับ ดูแล สนับสนุนการออกผลิตภัณฑ์ทางการเงินที่หลากหลาย</v>
          </cell>
        </row>
        <row r="12367">
          <cell r="L12367" t="str">
            <v>v3_080201V03F02</v>
          </cell>
          <cell r="M12367" t="str">
            <v>กฎหมาย หลักประกันทางธุรกิจ และสิ่งอำนวยความสะดวกในการทำธุรกิจ</v>
          </cell>
        </row>
        <row r="12368">
          <cell r="L12368" t="str">
            <v>v3_080201V03F03</v>
          </cell>
          <cell r="M12368" t="str">
            <v>ความสามารถในการเข้าถึงที่ปรึกษาทางการเงิน</v>
          </cell>
        </row>
        <row r="12369">
          <cell r="L12369" t="str">
            <v>v3_080202V01F01</v>
          </cell>
          <cell r="M12369" t="str">
            <v>เกณฑ์รองรับการระดมทุนที่เหมาะสม</v>
          </cell>
        </row>
        <row r="12370">
          <cell r="L12370" t="str">
            <v>v3_080202V01F02</v>
          </cell>
          <cell r="M12370" t="str">
            <v>ความหลากหลายและเหมาะสมของรูปแบบการระดมทุน</v>
          </cell>
        </row>
        <row r="12371">
          <cell r="L12371" t="str">
            <v>v3_080202V02F01</v>
          </cell>
          <cell r="M12371" t="str">
            <v>ความเหมาะสมและหลากหลายของช่องทางการให้ความรู้แก่ผู้ประกอบการด้านตลาดทุน</v>
          </cell>
        </row>
        <row r="12372">
          <cell r="L12372" t="str">
            <v>v3_080202V02F02</v>
          </cell>
          <cell r="M12372" t="str">
            <v>สมรรถนะผู้ประกอบการ</v>
          </cell>
        </row>
        <row r="12373">
          <cell r="L12373" t="str">
            <v>v3_080202V03F01</v>
          </cell>
          <cell r="M12373" t="str">
            <v>กฎหมาย นโยบาย และมาตรการที่ไม่เป็นอุปสรรคต่อเข้าถึงบริการทางการเงิน</v>
          </cell>
        </row>
        <row r="12374">
          <cell r="L12374" t="str">
            <v>v3_080202V03F02</v>
          </cell>
          <cell r="M12374" t="str">
            <v>การบริหารและจัดการความเสี่ยงที่เหมาะสม</v>
          </cell>
        </row>
        <row r="12375">
          <cell r="L12375" t="str">
            <v>v3_080301V01F01</v>
          </cell>
          <cell r="M12375" t="str">
            <v>สมรรถนะที่เหมาะสม</v>
          </cell>
        </row>
        <row r="12376">
          <cell r="L12376" t="str">
            <v>v3_080301V01F02</v>
          </cell>
          <cell r="M12376" t="str">
            <v>ความสามารถในการบริหารจัดการ</v>
          </cell>
        </row>
        <row r="12377">
          <cell r="L12377" t="str">
            <v>v3_080301V01F03</v>
          </cell>
          <cell r="M12377" t="str">
            <v>การเข้าถึงตลาด</v>
          </cell>
        </row>
        <row r="12378">
          <cell r="L12378" t="str">
            <v>v3_080301V02F01</v>
          </cell>
          <cell r="M12378" t="str">
            <v>ความหลากหลายของโปรแกรมการซื้อขาย</v>
          </cell>
        </row>
        <row r="12379">
          <cell r="L12379" t="str">
            <v>v3_080301V02F02</v>
          </cell>
          <cell r="M12379" t="str">
            <v xml:space="preserve">การชำระเงินและการทำธุรกรรมบนระบบออนไลน์ที่น่าเชื่อถือ </v>
          </cell>
        </row>
        <row r="12380">
          <cell r="L12380" t="str">
            <v>v3_080301V02F03</v>
          </cell>
          <cell r="M12380" t="str">
            <v>การบริหารจัดการสินค้า การขนส่ง และโลจิสติกส์ที่มีประสิทธิภาพ</v>
          </cell>
        </row>
        <row r="12381">
          <cell r="L12381" t="str">
            <v>v3_080301V03F01</v>
          </cell>
          <cell r="M12381" t="str">
            <v>ความเชื่อมั่นต่อสินค้าบริการและผู้ขาย</v>
          </cell>
        </row>
        <row r="12382">
          <cell r="L12382" t="str">
            <v>v3_080301V03F02</v>
          </cell>
          <cell r="M12382" t="str">
            <v>มาตรฐานการให้บริการหลังการขาย</v>
          </cell>
        </row>
        <row r="12383">
          <cell r="L12383" t="str">
            <v>v3_080301V04F01</v>
          </cell>
          <cell r="M12383" t="str">
            <v>กฎหมาย นโยบาย และมาตรการภาครัฐที่เอื้อต่อการเพิ่มมูลค่าพาณิชย์อิเล็กทรอนิกส์</v>
          </cell>
        </row>
        <row r="12384">
          <cell r="L12384" t="str">
            <v>v3_080301V04F02</v>
          </cell>
          <cell r="M12384" t="str">
            <v>การคุ้มครองผู้ซื้อและผู้ขาย</v>
          </cell>
        </row>
        <row r="12385">
          <cell r="L12385" t="str">
            <v>v3_080301V04F03</v>
          </cell>
          <cell r="M12385" t="str">
            <v>โครงสร้างพื้นฐานด้านดิจิทัล โลจิสติกส์ และการค้าที่เหมาะสม</v>
          </cell>
        </row>
        <row r="12386">
          <cell r="L12386" t="str">
            <v>v3_080302V01F01</v>
          </cell>
          <cell r="M12386" t="str">
            <v>สมรรถนะที่เหมาะสม</v>
          </cell>
        </row>
        <row r="12387">
          <cell r="L12387" t="str">
            <v>v3_080302V01F02</v>
          </cell>
          <cell r="M12387" t="str">
            <v>ความสามารถในการบริหารจัดการ</v>
          </cell>
        </row>
        <row r="12388">
          <cell r="L12388" t="str">
            <v>v3_080302V02F01</v>
          </cell>
          <cell r="M12388" t="str">
            <v>คุณภาพ มาตรฐาน และประสิทธิภาพในการผลิต</v>
          </cell>
        </row>
        <row r="12389">
          <cell r="L12389" t="str">
            <v>v3_080302V02F02</v>
          </cell>
          <cell r="M12389" t="str">
            <v>การออกแบบ ตราสินค้า ภาพลักษณ์สินค้าไทย</v>
          </cell>
        </row>
        <row r="12390">
          <cell r="L12390" t="str">
            <v>v3_080302V02F03</v>
          </cell>
          <cell r="M12390" t="str">
            <v>นวัตกรรม ความแตกต่าง และการตอบโจทย์ตลาด</v>
          </cell>
        </row>
        <row r="12391">
          <cell r="L12391" t="str">
            <v>v3_080302V03F01</v>
          </cell>
          <cell r="M12391" t="str">
            <v>การเข้าถึงแหล่งเงินทุน</v>
          </cell>
        </row>
        <row r="12392">
          <cell r="L12392" t="str">
            <v>v3_080302V03F02</v>
          </cell>
          <cell r="M12392" t="str">
            <v>การบริหารความเสี่ยง</v>
          </cell>
        </row>
        <row r="12393">
          <cell r="L12393" t="str">
            <v>v3_080302V04F01</v>
          </cell>
          <cell r="M12393" t="str">
            <v>การเข้าถึงข้อมูลและตลาดผู้ซื้อในต่างประเทศ</v>
          </cell>
        </row>
        <row r="12394">
          <cell r="L12394" t="str">
            <v>v3_080302V04F02</v>
          </cell>
          <cell r="M12394" t="str">
            <v>การเข้าถึงห่วงโซ่อุปทานระดับโลก</v>
          </cell>
        </row>
        <row r="12395">
          <cell r="L12395" t="str">
            <v>v3_080302V04F03</v>
          </cell>
          <cell r="M12395" t="str">
            <v>กรอบการเจรจาความร่วมมือและสิทธิประโยชน์ทางการค้าระหว่างประเทศ</v>
          </cell>
        </row>
        <row r="12396">
          <cell r="L12396" t="str">
            <v>v3_080302V04F04</v>
          </cell>
          <cell r="M12396" t="str">
            <v>การเผยแพร่ข้อมูลข่าวสาร และช่องทางที่หลากหลายในกลุ่มตลาดเป้าหมาย</v>
          </cell>
        </row>
        <row r="12397">
          <cell r="L12397" t="str">
            <v>v3_080302V05F01</v>
          </cell>
          <cell r="M12397" t="str">
            <v>กฎหมาย นโยบาย และมาตรการที่เอื้อต่อความสามารถในการแข่งขันด้านการค้าระหว่างประเทศ</v>
          </cell>
        </row>
        <row r="12398">
          <cell r="L12398" t="str">
            <v>v3_080302V05F02</v>
          </cell>
          <cell r="M12398" t="str">
            <v>พิธีการศุลกากร และการอำนวยความสะดวกทางการค้า</v>
          </cell>
        </row>
        <row r="12399">
          <cell r="L12399" t="str">
            <v>v3_080302V05F03</v>
          </cell>
          <cell r="M12399" t="str">
            <v>การปกป้องรักษาผลประโยชน์และแก้ไขปัญหาอุปสรรคทางการค้า</v>
          </cell>
        </row>
        <row r="12400">
          <cell r="L12400" t="str">
            <v>v3_080303V01F01</v>
          </cell>
          <cell r="M12400" t="str">
            <v>สมรรถนะที่เหมาะสม</v>
          </cell>
        </row>
        <row r="12401">
          <cell r="L12401" t="str">
            <v>v3_080303V01F02</v>
          </cell>
          <cell r="M12401" t="str">
            <v>ความสามารถในการบริหารจัดการ</v>
          </cell>
        </row>
        <row r="12402">
          <cell r="L12402" t="str">
            <v>v3_080303V02F01</v>
          </cell>
          <cell r="M12402" t="str">
            <v>คุณภาพมาตรฐาน</v>
          </cell>
        </row>
        <row r="12403">
          <cell r="L12403" t="str">
            <v>v3_080303V02F02</v>
          </cell>
          <cell r="M12403" t="str">
            <v>ตราสินค้าและภาพลักษณ์ไทย</v>
          </cell>
        </row>
        <row r="12404">
          <cell r="L12404" t="str">
            <v>v3_080303V02F03</v>
          </cell>
          <cell r="M12404" t="str">
            <v>นวัตกรรม ความแตกต่าง และการตอบโจทย์ตลาด</v>
          </cell>
        </row>
        <row r="12405">
          <cell r="L12405" t="str">
            <v>v3_080303V03F01</v>
          </cell>
          <cell r="M12405" t="str">
            <v>การเข้าถึงแหล่งเงินทุน</v>
          </cell>
        </row>
        <row r="12406">
          <cell r="L12406" t="str">
            <v>v3_080303V03F02</v>
          </cell>
          <cell r="M12406" t="str">
            <v>การบริหารความเสี่ยง</v>
          </cell>
        </row>
        <row r="12407">
          <cell r="L12407" t="str">
            <v>v3_080303V04F01</v>
          </cell>
          <cell r="M12407" t="str">
            <v>การเข้าถึงตลาดผู้ซื้อและพันธมิตร/เครือข่ายธุรกิจในต่างประเทศ</v>
          </cell>
        </row>
        <row r="12408">
          <cell r="L12408" t="str">
            <v>v3_080303V04F02</v>
          </cell>
          <cell r="M12408" t="str">
            <v>การเข้าถึงห่วงโซ่อุปทานระดับโลก</v>
          </cell>
        </row>
        <row r="12409">
          <cell r="L12409" t="str">
            <v>v3_080303V04F03</v>
          </cell>
          <cell r="M12409" t="str">
            <v>การใช้สิทธิประโยชน์ทางการค้า</v>
          </cell>
        </row>
        <row r="12410">
          <cell r="L12410" t="str">
            <v>v3_080303V05F01</v>
          </cell>
          <cell r="M12410" t="str">
            <v>กฎหมาย นโยบาย และมาตรการที่เอื้อต่อการขยายตัวการส่งออกของวิสาหกิจขนาดกลางและขนาดย่อม</v>
          </cell>
        </row>
        <row r="12411">
          <cell r="L12411" t="str">
            <v>v3_080303V05F02</v>
          </cell>
          <cell r="M12411" t="str">
            <v>พิธีการศุลกากร และการอำนวยความสะดวกทางการค้า</v>
          </cell>
        </row>
        <row r="12412">
          <cell r="L12412" t="str">
            <v>v3_080303V05F03</v>
          </cell>
          <cell r="M12412" t="str">
            <v>ข้อมูลธุรกิจ</v>
          </cell>
        </row>
        <row r="12413">
          <cell r="L12413" t="str">
            <v>v3_080401V01F01</v>
          </cell>
          <cell r="M12413" t="str">
            <v>การเข้าถึงและใช้ประโยชน์จากข้อมูลของวิสาหกิจขนาดกลางและขนาดย่อม</v>
          </cell>
        </row>
        <row r="12414">
          <cell r="L12414" t="str">
            <v>v3_080401V01F02</v>
          </cell>
          <cell r="M12414" t="str">
            <v>ฐานข้อมูลขนาดใหญ่ของวิสาหกิจขนาดกลางและขนาดย่อม</v>
          </cell>
        </row>
        <row r="12415">
          <cell r="L12415" t="str">
            <v>v3_080401V01F03</v>
          </cell>
          <cell r="M12415" t="str">
            <v>การขึ้นทะเบียนวิสาหกิจขนาดกลางและขนาดย่อม</v>
          </cell>
        </row>
        <row r="12416">
          <cell r="L12416" t="str">
            <v>v3_080401V02F01</v>
          </cell>
          <cell r="M12416" t="str">
            <v xml:space="preserve">ความสามารถของผู้ให้บริการทางธุรกิจ </v>
          </cell>
        </row>
        <row r="12417">
          <cell r="L12417" t="str">
            <v>v3_080401V02F02</v>
          </cell>
          <cell r="M12417" t="str">
            <v>การช่วยเหลือและสิทธิประโยชน์แก่วิสาหกิจขนาดกลางและขนาดย่อม</v>
          </cell>
        </row>
        <row r="12418">
          <cell r="L12418" t="str">
            <v>v3_080401V02F03</v>
          </cell>
          <cell r="M12418" t="str">
            <v>การประเมินศักยภาพวิสาหกิจขนาดกลางและขนาดย่อม</v>
          </cell>
        </row>
        <row r="12419">
          <cell r="L12419" t="str">
            <v>v3_080401V03F01</v>
          </cell>
          <cell r="M12419" t="str">
            <v>ประสิทธิภาพ การบูรณาการร่วมกันระหว่างหน่วยงานของรัฐและเอกชน</v>
          </cell>
        </row>
        <row r="12420">
          <cell r="L12420" t="str">
            <v>v3_080401V03F02</v>
          </cell>
          <cell r="M12420" t="str">
            <v>คุณภาพและบริการภาครัฐ</v>
          </cell>
        </row>
        <row r="12421">
          <cell r="L12421" t="str">
            <v>v3_080401V03F03</v>
          </cell>
          <cell r="M12421" t="str">
            <v>กฎหมาย และสภาพแวดล้อมที่เอื้อต่อธุรกิจวิสาหกิจขนาดกลางและขนาดย่อม</v>
          </cell>
        </row>
        <row r="12422">
          <cell r="L12422" t="str">
            <v>v3_080101V01F01</v>
          </cell>
          <cell r="M12422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423">
          <cell r="L12423" t="str">
            <v>v3_080101V01F02</v>
          </cell>
          <cell r="M12423" t="str">
            <v>ความรู้/ทักษะการดำเนินธุรกิจ</v>
          </cell>
        </row>
        <row r="12424">
          <cell r="L12424" t="str">
            <v>v3_080101V01F03</v>
          </cell>
          <cell r="M12424" t="str">
            <v>ภาคีเครือข่ายธุรกิจ</v>
          </cell>
        </row>
        <row r="12425">
          <cell r="L12425" t="str">
            <v>v3_080101V02F01</v>
          </cell>
          <cell r="M12425" t="str">
            <v xml:space="preserve">มาตรฐาน และผลิตภัณฑ์ หรือบริการที่ตอบโจทย์ตลาด/การทดสอบตลาด </v>
          </cell>
        </row>
        <row r="12426">
          <cell r="L12426" t="str">
            <v>v3_080101V02F02</v>
          </cell>
          <cell r="M12426" t="str">
            <v>ความหลากหลายของผลิตภัณฑ์และนวัตกรรม</v>
          </cell>
        </row>
        <row r="12427">
          <cell r="L12427" t="str">
            <v>v3_080101V03F01</v>
          </cell>
          <cell r="M12427" t="str">
            <v>ความหลากหลายของแหล่งเงินทุน</v>
          </cell>
        </row>
        <row r="12428">
          <cell r="L12428" t="str">
            <v>v3_080101V03F02</v>
          </cell>
          <cell r="M12428" t="str">
            <v>การเข้าถึงแหล่งเงินทุน</v>
          </cell>
        </row>
        <row r="12429">
          <cell r="L12429" t="str">
            <v>v3_080101V04F01</v>
          </cell>
          <cell r="M12429" t="str">
            <v>กฎหมาย นโยบาย และมาตรการที่เอื้อต่อการขยายตัวของวิสาหกิจเริ่มต้นในประเทศไทย</v>
          </cell>
        </row>
        <row r="12430">
          <cell r="L12430" t="str">
            <v>v3_080101V04F02</v>
          </cell>
          <cell r="M12430" t="str">
            <v>นโยบายและการให้สิทธิประโยชน์ของภาครัฐ</v>
          </cell>
        </row>
        <row r="12431">
          <cell r="L12431" t="str">
            <v>v3_080101V04F03</v>
          </cell>
          <cell r="M12431" t="str">
            <v>ฐานข้อมูลในการดำเนินธุรกิจ</v>
          </cell>
        </row>
        <row r="12432">
          <cell r="L12432" t="str">
            <v>v3_080101V04F04</v>
          </cell>
          <cell r="M12432" t="str">
            <v>ภาคีเครือข่ายการพัฒนา</v>
          </cell>
        </row>
        <row r="12433">
          <cell r="L12433" t="str">
            <v>v3_080102V01F01</v>
          </cell>
          <cell r="M12433" t="str">
            <v xml:space="preserve">ความรู้/ความเข้าใจ/ทัศนคติ </v>
          </cell>
        </row>
        <row r="12434">
          <cell r="L12434" t="str">
            <v>v3_080102V01F02</v>
          </cell>
          <cell r="M12434" t="str">
            <v>การเข้าถึง/ใช้เทคโนโลยีดิจิทัลที่เหมาะสมกับธุรกิจ</v>
          </cell>
        </row>
        <row r="12435">
          <cell r="L12435" t="str">
            <v>v3_080102V01F03</v>
          </cell>
          <cell r="M12435" t="str">
            <v>ความตระหนักรู้และความสามารถในการวิเคราะห์และประมวลผลข้อมูล</v>
          </cell>
        </row>
        <row r="12436">
          <cell r="L12436" t="str">
            <v>v3_080102V02F01</v>
          </cell>
          <cell r="M12436" t="str">
            <v>คุณภาพและมาตรฐานความหลากหลายของเครื่องมือและเทคโนโลยี</v>
          </cell>
        </row>
        <row r="12437">
          <cell r="L12437" t="str">
            <v>v3_080102V02F02</v>
          </cell>
          <cell r="M12437" t="str">
            <v>การเข้าถึงเครื่องมือและเทคโนโลยีของวิสาหกิจขนาดกลางและขนาดย่อม</v>
          </cell>
        </row>
        <row r="12438">
          <cell r="L12438" t="str">
            <v>v3_080102V03F01</v>
          </cell>
          <cell r="M12438" t="str">
            <v>ความหลากหลายในการเข้าถึงแหล่งเงินทุน</v>
          </cell>
        </row>
        <row r="12439">
          <cell r="L12439" t="str">
            <v>v3_080102V03F02</v>
          </cell>
          <cell r="M12439" t="str">
            <v>หลักเกณฑ์และเงื่อนไขที่เอื้ออำนวยแก่วิสาหกิจขนาดกลางและขนาดย่อม</v>
          </cell>
        </row>
        <row r="12440">
          <cell r="L12440" t="str">
            <v>v3_080102V04F01</v>
          </cell>
          <cell r="M12440" t="str">
            <v>กฎหมาย นโยบาย มาตรการ และสิทธิประโยชน์เพื่อช่วยเหลือผู้ประกอบการวิสาหกิจขนาดกลางและขนาดย่อม</v>
          </cell>
        </row>
        <row r="12441">
          <cell r="L12441" t="str">
            <v>v3_080102V04F02</v>
          </cell>
          <cell r="M12441" t="str">
            <v>การบูรณาการข้อมูลที่เกี่ยวข้อง</v>
          </cell>
        </row>
        <row r="12442">
          <cell r="L12442" t="str">
            <v>v3_080102V04F03</v>
          </cell>
          <cell r="M12442" t="str">
            <v>โครงสร้างพื้นฐานด้านวิทยาศาสตร์และเทคโนโลยีที่เหมาะสม</v>
          </cell>
        </row>
        <row r="12443">
          <cell r="L12443" t="str">
            <v>v3_080201V01F01</v>
          </cell>
          <cell r="M12443" t="str">
            <v>ความรู้/ความเข้าใจ/ทักษะทางการเงิน</v>
          </cell>
        </row>
        <row r="12444">
          <cell r="L12444" t="str">
            <v>v3_080201V01F02</v>
          </cell>
          <cell r="M12444" t="str">
            <v xml:space="preserve">สินเชื่อสำหรับผู้ประกอบการ </v>
          </cell>
        </row>
        <row r="12445">
          <cell r="L12445" t="str">
            <v>v3_080201V01F03</v>
          </cell>
          <cell r="M12445" t="str">
            <v>ความน่าเชื่อถือของผู้ประกอบการวิสาหกิจขนาดกลางและขนาดย่อม</v>
          </cell>
        </row>
        <row r="12446">
          <cell r="L12446" t="str">
            <v>v3_080201V02F01</v>
          </cell>
          <cell r="M12446" t="str">
            <v xml:space="preserve">ความหลากหลายของผลิตภัณฑ์ทางการเงิน/การค้ำประกันสินเชื่อ </v>
          </cell>
        </row>
        <row r="12447">
          <cell r="L12447" t="str">
            <v>v3_080201V02F02</v>
          </cell>
          <cell r="M12447" t="str">
            <v>การประเมินความน่าเชื่อถือทางเครดิตและข้อมูล</v>
          </cell>
        </row>
        <row r="12448">
          <cell r="L12448" t="str">
            <v>v3_080201V02F03</v>
          </cell>
          <cell r="M12448" t="str">
            <v>การบริหารความเสี่ยง/การคุ้มครองผู้ใช้บริการทางการเงินที่เหมาะสมและมีมาตรฐาน</v>
          </cell>
        </row>
        <row r="12449">
          <cell r="L12449" t="str">
            <v>v3_080201V03F01</v>
          </cell>
          <cell r="M12449" t="str">
            <v>กลไก กำกับ ดูแล สนับสนุนการออกผลิตภัณฑ์ทางการเงินที่หลากหลาย</v>
          </cell>
        </row>
        <row r="12450">
          <cell r="L12450" t="str">
            <v>v3_080201V03F02</v>
          </cell>
          <cell r="M12450" t="str">
            <v>กฎหมาย หลักประกันทางธุรกิจ และสิ่งอำนวยความสะดวกในการทำธุรกิจ</v>
          </cell>
        </row>
        <row r="12451">
          <cell r="L12451" t="str">
            <v>v3_080201V03F03</v>
          </cell>
          <cell r="M12451" t="str">
            <v>ความสามารถในการเข้าถึงที่ปรึกษาทางการเงิน</v>
          </cell>
        </row>
        <row r="12452">
          <cell r="L12452" t="str">
            <v>v3_080202V01F01</v>
          </cell>
          <cell r="M12452" t="str">
            <v>เกณฑ์รองรับการระดมทุนที่เหมาะสม</v>
          </cell>
        </row>
        <row r="12453">
          <cell r="L12453" t="str">
            <v>v3_080202V01F02</v>
          </cell>
          <cell r="M12453" t="str">
            <v>ความหลากหลายและเหมาะสมของรูปแบบการระดมทุน</v>
          </cell>
        </row>
        <row r="12454">
          <cell r="L12454" t="str">
            <v>v3_080202V02F01</v>
          </cell>
          <cell r="M12454" t="str">
            <v>ความเหมาะสมและหลากหลายของช่องทางการให้ความรู้แก่ผู้ประกอบการด้านตลาดทุน</v>
          </cell>
        </row>
        <row r="12455">
          <cell r="L12455" t="str">
            <v>v3_080202V02F02</v>
          </cell>
          <cell r="M12455" t="str">
            <v>สมรรถนะผู้ประกอบการ</v>
          </cell>
        </row>
        <row r="12456">
          <cell r="L12456" t="str">
            <v>v3_080202V03F01</v>
          </cell>
          <cell r="M12456" t="str">
            <v>กฎหมาย นโยบาย และมาตรการที่ไม่เป็นอุปสรรคต่อเข้าถึงบริการทางการเงิน</v>
          </cell>
        </row>
        <row r="12457">
          <cell r="L12457" t="str">
            <v>v3_080202V03F02</v>
          </cell>
          <cell r="M12457" t="str">
            <v>การบริหารและจัดการความเสี่ยงที่เหมาะสม</v>
          </cell>
        </row>
        <row r="12458">
          <cell r="L12458" t="str">
            <v>v3_080301V01F01</v>
          </cell>
          <cell r="M12458" t="str">
            <v>สมรรถนะที่เหมาะสม</v>
          </cell>
        </row>
        <row r="12459">
          <cell r="L12459" t="str">
            <v>v3_080301V01F02</v>
          </cell>
          <cell r="M12459" t="str">
            <v>ความสามารถในการบริหารจัดการ</v>
          </cell>
        </row>
        <row r="12460">
          <cell r="L12460" t="str">
            <v>v3_080301V01F03</v>
          </cell>
          <cell r="M12460" t="str">
            <v>การเข้าถึงตลาด</v>
          </cell>
        </row>
        <row r="12461">
          <cell r="L12461" t="str">
            <v>v3_080301V02F01</v>
          </cell>
          <cell r="M12461" t="str">
            <v>ความหลากหลายของโปรแกรมการซื้อขาย</v>
          </cell>
        </row>
        <row r="12462">
          <cell r="L12462" t="str">
            <v>v3_080301V02F02</v>
          </cell>
          <cell r="M12462" t="str">
            <v xml:space="preserve">การชำระเงินและการทำธุรกรรมบนระบบออนไลน์ที่น่าเชื่อถือ </v>
          </cell>
        </row>
        <row r="12463">
          <cell r="L12463" t="str">
            <v>v3_080301V02F03</v>
          </cell>
          <cell r="M12463" t="str">
            <v>การบริหารจัดการสินค้า การขนส่ง และโลจิสติกส์ที่มีประสิทธิภาพ</v>
          </cell>
        </row>
        <row r="12464">
          <cell r="L12464" t="str">
            <v>v3_080301V03F01</v>
          </cell>
          <cell r="M12464" t="str">
            <v>ความเชื่อมั่นต่อสินค้าบริการและผู้ขาย</v>
          </cell>
        </row>
        <row r="12465">
          <cell r="L12465" t="str">
            <v>v3_080301V03F02</v>
          </cell>
          <cell r="M12465" t="str">
            <v>มาตรฐานการให้บริการหลังการขาย</v>
          </cell>
        </row>
        <row r="12466">
          <cell r="L12466" t="str">
            <v>v3_080301V04F01</v>
          </cell>
          <cell r="M12466" t="str">
            <v>กฎหมาย นโยบาย และมาตรการภาครัฐที่เอื้อต่อการเพิ่มมูลค่าพาณิชย์อิเล็กทรอนิกส์</v>
          </cell>
        </row>
        <row r="12467">
          <cell r="L12467" t="str">
            <v>v3_080301V04F02</v>
          </cell>
          <cell r="M12467" t="str">
            <v>การคุ้มครองผู้ซื้อและผู้ขาย</v>
          </cell>
        </row>
        <row r="12468">
          <cell r="L12468" t="str">
            <v>v3_080301V04F03</v>
          </cell>
          <cell r="M12468" t="str">
            <v>โครงสร้างพื้นฐานด้านดิจิทัล โลจิสติกส์ และการค้าที่เหมาะสม</v>
          </cell>
        </row>
        <row r="12469">
          <cell r="L12469" t="str">
            <v>v3_080302V01F01</v>
          </cell>
          <cell r="M12469" t="str">
            <v>สมรรถนะที่เหมาะสม</v>
          </cell>
        </row>
        <row r="12470">
          <cell r="L12470" t="str">
            <v>v3_080302V01F02</v>
          </cell>
          <cell r="M12470" t="str">
            <v>ความสามารถในการบริหารจัดการ</v>
          </cell>
        </row>
        <row r="12471">
          <cell r="L12471" t="str">
            <v>v3_080302V02F01</v>
          </cell>
          <cell r="M12471" t="str">
            <v>คุณภาพ มาตรฐาน และประสิทธิภาพในการผลิต</v>
          </cell>
        </row>
        <row r="12472">
          <cell r="L12472" t="str">
            <v>v3_080302V02F02</v>
          </cell>
          <cell r="M12472" t="str">
            <v>การออกแบบ ตราสินค้า ภาพลักษณ์สินค้าไทย</v>
          </cell>
        </row>
        <row r="12473">
          <cell r="L12473" t="str">
            <v>v3_080302V02F03</v>
          </cell>
          <cell r="M12473" t="str">
            <v>นวัตกรรม ความแตกต่าง และการตอบโจทย์ตลาด</v>
          </cell>
        </row>
        <row r="12474">
          <cell r="L12474" t="str">
            <v>v3_080302V03F01</v>
          </cell>
          <cell r="M12474" t="str">
            <v>การเข้าถึงแหล่งเงินทุน</v>
          </cell>
        </row>
        <row r="12475">
          <cell r="L12475" t="str">
            <v>v3_080302V03F02</v>
          </cell>
          <cell r="M12475" t="str">
            <v>การบริหารความเสี่ยง</v>
          </cell>
        </row>
        <row r="12476">
          <cell r="L12476" t="str">
            <v>v3_080302V04F01</v>
          </cell>
          <cell r="M12476" t="str">
            <v>การเข้าถึงข้อมูลและตลาดผู้ซื้อในต่างประเทศ</v>
          </cell>
        </row>
        <row r="12477">
          <cell r="L12477" t="str">
            <v>v3_080302V04F02</v>
          </cell>
          <cell r="M12477" t="str">
            <v>การเข้าถึงห่วงโซ่อุปทานระดับโลก</v>
          </cell>
        </row>
        <row r="12478">
          <cell r="L12478" t="str">
            <v>v3_080302V04F03</v>
          </cell>
          <cell r="M12478" t="str">
            <v>กรอบการเจรจาความร่วมมือและสิทธิประโยชน์ทางการค้าระหว่างประเทศ</v>
          </cell>
        </row>
        <row r="12479">
          <cell r="L12479" t="str">
            <v>v3_080302V04F04</v>
          </cell>
          <cell r="M12479" t="str">
            <v>การเผยแพร่ข้อมูลข่าวสาร และช่องทางที่หลากหลายในกลุ่มตลาดเป้าหมาย</v>
          </cell>
        </row>
        <row r="12480">
          <cell r="L12480" t="str">
            <v>v3_080302V05F01</v>
          </cell>
          <cell r="M12480" t="str">
            <v>กฎหมาย นโยบาย และมาตรการที่เอื้อต่อความสามารถในการแข่งขันด้านการค้าระหว่างประเทศ</v>
          </cell>
        </row>
        <row r="12481">
          <cell r="L12481" t="str">
            <v>v3_080302V05F02</v>
          </cell>
          <cell r="M12481" t="str">
            <v>พิธีการศุลกากร และการอำนวยความสะดวกทางการค้า</v>
          </cell>
        </row>
        <row r="12482">
          <cell r="L12482" t="str">
            <v>v3_080302V05F03</v>
          </cell>
          <cell r="M12482" t="str">
            <v>การปกป้องรักษาผลประโยชน์และแก้ไขปัญหาอุปสรรคทางการค้า</v>
          </cell>
        </row>
        <row r="12483">
          <cell r="L12483" t="str">
            <v>v3_080303V01F01</v>
          </cell>
          <cell r="M12483" t="str">
            <v>สมรรถนะที่เหมาะสม</v>
          </cell>
        </row>
        <row r="12484">
          <cell r="L12484" t="str">
            <v>v3_080303V01F02</v>
          </cell>
          <cell r="M12484" t="str">
            <v>ความสามารถในการบริหารจัดการ</v>
          </cell>
        </row>
        <row r="12485">
          <cell r="L12485" t="str">
            <v>v3_080303V02F01</v>
          </cell>
          <cell r="M12485" t="str">
            <v>คุณภาพมาตรฐาน</v>
          </cell>
        </row>
        <row r="12486">
          <cell r="L12486" t="str">
            <v>v3_080303V02F02</v>
          </cell>
          <cell r="M12486" t="str">
            <v>ตราสินค้าและภาพลักษณ์ไทย</v>
          </cell>
        </row>
        <row r="12487">
          <cell r="L12487" t="str">
            <v>v3_080303V02F03</v>
          </cell>
          <cell r="M12487" t="str">
            <v>นวัตกรรม ความแตกต่าง และการตอบโจทย์ตลาด</v>
          </cell>
        </row>
        <row r="12488">
          <cell r="L12488" t="str">
            <v>v3_080303V03F01</v>
          </cell>
          <cell r="M12488" t="str">
            <v>การเข้าถึงแหล่งเงินทุน</v>
          </cell>
        </row>
        <row r="12489">
          <cell r="L12489" t="str">
            <v>v3_080303V03F02</v>
          </cell>
          <cell r="M12489" t="str">
            <v>การบริหารความเสี่ยง</v>
          </cell>
        </row>
        <row r="12490">
          <cell r="L12490" t="str">
            <v>v3_080303V04F01</v>
          </cell>
          <cell r="M12490" t="str">
            <v>การเข้าถึงตลาดผู้ซื้อและพันธมิตร/เครือข่ายธุรกิจในต่างประเทศ</v>
          </cell>
        </row>
        <row r="12491">
          <cell r="L12491" t="str">
            <v>v3_080303V04F02</v>
          </cell>
          <cell r="M12491" t="str">
            <v>การเข้าถึงห่วงโซ่อุปทานระดับโลก</v>
          </cell>
        </row>
        <row r="12492">
          <cell r="L12492" t="str">
            <v>v3_080303V04F03</v>
          </cell>
          <cell r="M12492" t="str">
            <v>การใช้สิทธิประโยชน์ทางการค้า</v>
          </cell>
        </row>
        <row r="12493">
          <cell r="L12493" t="str">
            <v>v3_080303V05F01</v>
          </cell>
          <cell r="M12493" t="str">
            <v>กฎหมาย นโยบาย และมาตรการที่เอื้อต่อการขยายตัวการส่งออกของวิสาหกิจขนาดกลางและขนาดย่อม</v>
          </cell>
        </row>
        <row r="12494">
          <cell r="L12494" t="str">
            <v>v3_080303V05F02</v>
          </cell>
          <cell r="M12494" t="str">
            <v>พิธีการศุลกากร และการอำนวยความสะดวกทางการค้า</v>
          </cell>
        </row>
        <row r="12495">
          <cell r="L12495" t="str">
            <v>v3_080303V05F03</v>
          </cell>
          <cell r="M12495" t="str">
            <v>ข้อมูลธุรกิจ</v>
          </cell>
        </row>
        <row r="12496">
          <cell r="L12496" t="str">
            <v>v3_080401V01F01</v>
          </cell>
          <cell r="M12496" t="str">
            <v>การเข้าถึงและใช้ประโยชน์จากข้อมูลของวิสาหกิจขนาดกลางและขนาดย่อม</v>
          </cell>
        </row>
        <row r="12497">
          <cell r="L12497" t="str">
            <v>v3_080401V01F02</v>
          </cell>
          <cell r="M12497" t="str">
            <v>ฐานข้อมูลขนาดใหญ่ของวิสาหกิจขนาดกลางและขนาดย่อม</v>
          </cell>
        </row>
        <row r="12498">
          <cell r="L12498" t="str">
            <v>v3_080401V01F03</v>
          </cell>
          <cell r="M12498" t="str">
            <v>การขึ้นทะเบียนวิสาหกิจขนาดกลางและขนาดย่อม</v>
          </cell>
        </row>
        <row r="12499">
          <cell r="L12499" t="str">
            <v>v3_080401V02F01</v>
          </cell>
          <cell r="M12499" t="str">
            <v xml:space="preserve">ความสามารถของผู้ให้บริการทางธุรกิจ </v>
          </cell>
        </row>
        <row r="12500">
          <cell r="L12500" t="str">
            <v>v3_080401V02F02</v>
          </cell>
          <cell r="M12500" t="str">
            <v>การช่วยเหลือและสิทธิประโยชน์แก่วิสาหกิจขนาดกลางและขนาดย่อม</v>
          </cell>
        </row>
        <row r="12501">
          <cell r="L12501" t="str">
            <v>v3_080401V02F03</v>
          </cell>
          <cell r="M12501" t="str">
            <v>การประเมินศักยภาพวิสาหกิจขนาดกลางและขนาดย่อม</v>
          </cell>
        </row>
        <row r="12502">
          <cell r="L12502" t="str">
            <v>v3_080401V03F01</v>
          </cell>
          <cell r="M12502" t="str">
            <v>ประสิทธิภาพ การบูรณาการร่วมกันระหว่างหน่วยงานของรัฐและเอกชน</v>
          </cell>
        </row>
        <row r="12503">
          <cell r="L12503" t="str">
            <v>v3_080401V03F02</v>
          </cell>
          <cell r="M12503" t="str">
            <v>คุณภาพและบริการภาครัฐ</v>
          </cell>
        </row>
        <row r="12504">
          <cell r="L12504" t="str">
            <v>v3_080401V03F03</v>
          </cell>
          <cell r="M12504" t="str">
            <v>กฎหมาย และสภาพแวดล้อมที่เอื้อต่อธุรกิจวิสาหกิจขนาดกลางและขนาดย่อม</v>
          </cell>
        </row>
        <row r="12505">
          <cell r="L12505" t="str">
            <v>v3_080101V01F01</v>
          </cell>
          <cell r="M12505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506">
          <cell r="L12506" t="str">
            <v>v3_080101V01F02</v>
          </cell>
          <cell r="M12506" t="str">
            <v>ความรู้/ทักษะการดำเนินธุรกิจ</v>
          </cell>
        </row>
        <row r="12507">
          <cell r="L12507" t="str">
            <v>v3_080101V02F02</v>
          </cell>
          <cell r="M12507" t="str">
            <v>ความหลากหลายของผลิตภัณฑ์และนวัตกรรม</v>
          </cell>
        </row>
        <row r="12508">
          <cell r="L12508" t="str">
            <v>v3_080101V04F03</v>
          </cell>
          <cell r="M12508" t="str">
            <v>ฐานข้อมูลในการดำเนินธุรกิจ</v>
          </cell>
        </row>
        <row r="12509">
          <cell r="L12509" t="str">
            <v>v3_080102V01F02</v>
          </cell>
          <cell r="M12509" t="str">
            <v>การเข้าถึง/ใช้เทคโนโลยีดิจิทัลที่เหมาะสมกับธุรกิจ</v>
          </cell>
        </row>
        <row r="12510">
          <cell r="L12510" t="str">
            <v>v3_080303V01F01</v>
          </cell>
          <cell r="M12510" t="str">
            <v>สมรรถนะที่เหมาะสม</v>
          </cell>
        </row>
        <row r="12511">
          <cell r="L12511" t="str">
            <v>v3_080303V01F02</v>
          </cell>
          <cell r="M12511" t="str">
            <v>ความสามารถในการบริหารจัดการ</v>
          </cell>
        </row>
        <row r="12512">
          <cell r="L12512" t="str">
            <v>v3_080303V02F01</v>
          </cell>
          <cell r="M12512" t="str">
            <v>คุณภาพมาตรฐาน</v>
          </cell>
        </row>
        <row r="12513">
          <cell r="L12513" t="str">
            <v>v3_080303V02F02</v>
          </cell>
          <cell r="M12513" t="str">
            <v>ตราสินค้าและภาพลักษณ์ไทย</v>
          </cell>
        </row>
        <row r="12514">
          <cell r="L12514" t="str">
            <v>v3_080303V02F03</v>
          </cell>
          <cell r="M12514" t="str">
            <v>นวัตกรรม ความแตกต่าง และการตอบโจทย์ตลาด</v>
          </cell>
        </row>
        <row r="12515">
          <cell r="L12515" t="str">
            <v>v3_080303V05F03</v>
          </cell>
          <cell r="M12515" t="str">
            <v>ข้อมูลธุรกิจ</v>
          </cell>
        </row>
        <row r="12516">
          <cell r="L12516" t="str">
            <v>v3_080401V01F02</v>
          </cell>
          <cell r="M12516" t="str">
            <v>ฐานข้อมูลขนาดใหญ่ของวิสาหกิจขนาดกลางและขนาดย่อม</v>
          </cell>
        </row>
        <row r="12517">
          <cell r="L12517" t="str">
            <v>v3_080401V01F03</v>
          </cell>
          <cell r="M12517" t="str">
            <v>การขึ้นทะเบียนวิสาหกิจขนาดกลางและขนาดย่อม</v>
          </cell>
        </row>
        <row r="12518">
          <cell r="L12518" t="str">
            <v>v3_080101V01F02</v>
          </cell>
          <cell r="M12518" t="str">
            <v>ความรู้/ทักษะการดำเนินธุรกิจ</v>
          </cell>
        </row>
        <row r="12519">
          <cell r="L12519" t="str">
            <v>v3_080101V02F01</v>
          </cell>
          <cell r="M12519" t="str">
            <v xml:space="preserve">มาตรฐาน และผลิตภัณฑ์ หรือบริการที่ตอบโจทย์ตลาด/การทดสอบตลาด </v>
          </cell>
        </row>
        <row r="12520">
          <cell r="L12520" t="str">
            <v>v3_080101V02F02</v>
          </cell>
          <cell r="M12520" t="str">
            <v>ความหลากหลายของผลิตภัณฑ์และนวัตกรรม</v>
          </cell>
        </row>
        <row r="12521">
          <cell r="L12521" t="str">
            <v>v3_080101V01F02</v>
          </cell>
          <cell r="M12521" t="str">
            <v>ความรู้/ทักษะการดำเนินธุรกิจ</v>
          </cell>
        </row>
        <row r="12522">
          <cell r="L12522" t="str">
            <v>v3_080101V01F01</v>
          </cell>
          <cell r="M12522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523">
          <cell r="L12523" t="str">
            <v>v3_080101V01F02</v>
          </cell>
          <cell r="M12523" t="str">
            <v>ความรู้/ทักษะการดำเนินธุรกิจ</v>
          </cell>
        </row>
        <row r="12524">
          <cell r="L12524" t="str">
            <v>v3_080101V01F03</v>
          </cell>
          <cell r="M12524" t="str">
            <v>ภาคีเครือข่ายธุรกิจ</v>
          </cell>
        </row>
        <row r="12525">
          <cell r="L12525" t="str">
            <v>v3_080101V02F02</v>
          </cell>
          <cell r="M12525" t="str">
            <v>ความหลากหลายของผลิตภัณฑ์และนวัตกรรม</v>
          </cell>
        </row>
        <row r="12526">
          <cell r="L12526" t="str">
            <v>v3_080102V01F01</v>
          </cell>
          <cell r="M12526" t="str">
            <v xml:space="preserve">ความรู้/ความเข้าใจ/ทัศนคติ </v>
          </cell>
        </row>
        <row r="12527">
          <cell r="L12527" t="str">
            <v>v3_080303V01F01</v>
          </cell>
          <cell r="M12527" t="str">
            <v>สมรรถนะที่เหมาะสม</v>
          </cell>
        </row>
        <row r="12528">
          <cell r="L12528" t="str">
            <v>v3_080303V01F02</v>
          </cell>
          <cell r="M12528" t="str">
            <v>ความสามารถในการบริหารจัดการ</v>
          </cell>
        </row>
        <row r="12529">
          <cell r="L12529" t="str">
            <v>v3_080101V01F01</v>
          </cell>
          <cell r="M12529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530">
          <cell r="L12530" t="str">
            <v>v3_080101V01F02</v>
          </cell>
          <cell r="M12530" t="str">
            <v>ความรู้/ทักษะการดำเนินธุรกิจ</v>
          </cell>
        </row>
        <row r="12531">
          <cell r="L12531" t="str">
            <v>v3_080101V01F03</v>
          </cell>
          <cell r="M12531" t="str">
            <v>ภาคีเครือข่ายธุรกิจ</v>
          </cell>
        </row>
        <row r="12532">
          <cell r="L12532" t="str">
            <v>v3_080101V02F01</v>
          </cell>
          <cell r="M12532" t="str">
            <v xml:space="preserve">มาตรฐาน และผลิตภัณฑ์ หรือบริการที่ตอบโจทย์ตลาด/การทดสอบตลาด </v>
          </cell>
        </row>
        <row r="12533">
          <cell r="L12533" t="str">
            <v>v3_080101V02F02</v>
          </cell>
          <cell r="M12533" t="str">
            <v>ความหลากหลายของผลิตภัณฑ์และนวัตกรรม</v>
          </cell>
        </row>
        <row r="12534">
          <cell r="L12534" t="str">
            <v>v3_080102V01F01</v>
          </cell>
          <cell r="M12534" t="str">
            <v xml:space="preserve">ความรู้/ความเข้าใจ/ทัศนคติ </v>
          </cell>
        </row>
        <row r="12535">
          <cell r="L12535" t="str">
            <v>v3_080102V01F02</v>
          </cell>
          <cell r="M12535" t="str">
            <v>การเข้าถึง/ใช้เทคโนโลยีดิจิทัลที่เหมาะสมกับธุรกิจ</v>
          </cell>
        </row>
        <row r="12536">
          <cell r="L12536" t="str">
            <v>v3_080101V01F02</v>
          </cell>
          <cell r="M12536" t="str">
            <v>ความรู้/ทักษะการดำเนินธุรกิจ</v>
          </cell>
        </row>
        <row r="12537">
          <cell r="L12537" t="str">
            <v>v3_080101V01F03</v>
          </cell>
          <cell r="M12537" t="str">
            <v>ภาคีเครือข่ายธุรกิจ</v>
          </cell>
        </row>
        <row r="12538">
          <cell r="L12538" t="str">
            <v>v3_080101V02F02</v>
          </cell>
          <cell r="M12538" t="str">
            <v>ความหลากหลายของผลิตภัณฑ์และนวัตกรรม</v>
          </cell>
        </row>
        <row r="12539">
          <cell r="L12539" t="str">
            <v>v3_080101V04F04</v>
          </cell>
          <cell r="M12539" t="str">
            <v>ภาคีเครือข่ายการพัฒนา</v>
          </cell>
        </row>
        <row r="12540">
          <cell r="L12540" t="str">
            <v>v3_080101V01F02</v>
          </cell>
          <cell r="M12540" t="str">
            <v>ความรู้/ทักษะการดำเนินธุรกิจ</v>
          </cell>
        </row>
        <row r="12541">
          <cell r="L12541" t="str">
            <v>v3_080101V02F01</v>
          </cell>
          <cell r="M12541" t="str">
            <v xml:space="preserve">มาตรฐาน และผลิตภัณฑ์ หรือบริการที่ตอบโจทย์ตลาด/การทดสอบตลาด </v>
          </cell>
        </row>
        <row r="12542">
          <cell r="L12542" t="str">
            <v>v3_080101V02F02</v>
          </cell>
          <cell r="M12542" t="str">
            <v>ความหลากหลายของผลิตภัณฑ์และนวัตกรรม</v>
          </cell>
        </row>
        <row r="12543">
          <cell r="L12543" t="str">
            <v>v3_080101V01F01</v>
          </cell>
          <cell r="M12543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544">
          <cell r="L12544" t="str">
            <v>v3_080101V01F02</v>
          </cell>
          <cell r="M12544" t="str">
            <v>ความรู้/ทักษะการดำเนินธุรกิจ</v>
          </cell>
        </row>
        <row r="12545">
          <cell r="L12545" t="str">
            <v>v3_080101V01F03</v>
          </cell>
          <cell r="M12545" t="str">
            <v>ภาคีเครือข่ายธุรกิจ</v>
          </cell>
        </row>
        <row r="12546">
          <cell r="L12546" t="str">
            <v>v3_080101V02F01</v>
          </cell>
          <cell r="M12546" t="str">
            <v xml:space="preserve">มาตรฐาน และผลิตภัณฑ์ หรือบริการที่ตอบโจทย์ตลาด/การทดสอบตลาด </v>
          </cell>
        </row>
        <row r="12547">
          <cell r="L12547" t="str">
            <v>v3_080101V02F02</v>
          </cell>
          <cell r="M12547" t="str">
            <v>ความหลากหลายของผลิตภัณฑ์และนวัตกรรม</v>
          </cell>
        </row>
        <row r="12548">
          <cell r="L12548" t="str">
            <v>v3_080101V03F02</v>
          </cell>
          <cell r="M12548" t="str">
            <v>การเข้าถึงแหล่งเงินทุน</v>
          </cell>
        </row>
        <row r="12549">
          <cell r="L12549" t="str">
            <v>v3_080101V04F04</v>
          </cell>
          <cell r="M12549" t="str">
            <v>ภาคีเครือข่ายการพัฒนา</v>
          </cell>
        </row>
        <row r="12550">
          <cell r="L12550" t="str">
            <v>v3_080102V01F02</v>
          </cell>
          <cell r="M12550" t="str">
            <v>การเข้าถึง/ใช้เทคโนโลยีดิจิทัลที่เหมาะสมกับธุรกิจ</v>
          </cell>
        </row>
        <row r="12551">
          <cell r="L12551" t="str">
            <v>v3_080102V04F02</v>
          </cell>
          <cell r="M12551" t="str">
            <v>การบูรณาการข้อมูลที่เกี่ยวข้อง</v>
          </cell>
        </row>
        <row r="12552">
          <cell r="L12552" t="str">
            <v>v3_080303V02F03</v>
          </cell>
          <cell r="M12552" t="str">
            <v>นวัตกรรม ความแตกต่าง และการตอบโจทย์ตลาด</v>
          </cell>
        </row>
        <row r="12553">
          <cell r="L12553" t="str">
            <v>v3_080101V01F02</v>
          </cell>
          <cell r="M12553" t="str">
            <v>ความรู้/ทักษะการดำเนินธุรกิจ</v>
          </cell>
        </row>
        <row r="12554">
          <cell r="L12554" t="str">
            <v>v3_080101V02F01</v>
          </cell>
          <cell r="M12554" t="str">
            <v xml:space="preserve">มาตรฐาน และผลิตภัณฑ์ หรือบริการที่ตอบโจทย์ตลาด/การทดสอบตลาด </v>
          </cell>
        </row>
        <row r="12555">
          <cell r="L12555" t="str">
            <v>v3_080101V01F02</v>
          </cell>
          <cell r="M12555" t="str">
            <v>ความรู้/ทักษะการดำเนินธุรกิจ</v>
          </cell>
        </row>
        <row r="12556">
          <cell r="L12556" t="str">
            <v>v3_080101V02F02</v>
          </cell>
          <cell r="M12556" t="str">
            <v>ความหลากหลายของผลิตภัณฑ์และนวัตกรรม</v>
          </cell>
        </row>
        <row r="12557">
          <cell r="L12557" t="str">
            <v>v3_080101V04F04</v>
          </cell>
          <cell r="M12557" t="str">
            <v>ภาคีเครือข่ายการพัฒนา</v>
          </cell>
        </row>
        <row r="12558">
          <cell r="L12558" t="str">
            <v>v3_080101V01F01</v>
          </cell>
          <cell r="M12558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559">
          <cell r="L12559" t="str">
            <v>v3_080101V01F02</v>
          </cell>
          <cell r="M12559" t="str">
            <v>ความรู้/ทักษะการดำเนินธุรกิจ</v>
          </cell>
        </row>
        <row r="12560">
          <cell r="L12560" t="str">
            <v>v3_080101V01F03</v>
          </cell>
          <cell r="M12560" t="str">
            <v>ภาคีเครือข่ายธุรกิจ</v>
          </cell>
        </row>
        <row r="12561">
          <cell r="L12561" t="str">
            <v>v3_080101V02F01</v>
          </cell>
          <cell r="M12561" t="str">
            <v xml:space="preserve">มาตรฐาน และผลิตภัณฑ์ หรือบริการที่ตอบโจทย์ตลาด/การทดสอบตลาด </v>
          </cell>
        </row>
        <row r="12562">
          <cell r="L12562" t="str">
            <v>v3_080101V02F02</v>
          </cell>
          <cell r="M12562" t="str">
            <v>ความหลากหลายของผลิตภัณฑ์และนวัตกรรม</v>
          </cell>
        </row>
        <row r="12563">
          <cell r="L12563" t="str">
            <v>v3_080101V04F04</v>
          </cell>
          <cell r="M12563" t="str">
            <v>ภาคีเครือข่ายการพัฒนา</v>
          </cell>
        </row>
        <row r="12564">
          <cell r="L12564" t="str">
            <v>v3_080102V01F02</v>
          </cell>
          <cell r="M12564" t="str">
            <v>การเข้าถึง/ใช้เทคโนโลยีดิจิทัลที่เหมาะสมกับธุรกิจ</v>
          </cell>
        </row>
        <row r="12565">
          <cell r="L12565" t="str">
            <v>v3_080102V02F02</v>
          </cell>
          <cell r="M12565" t="str">
            <v>การเข้าถึงเครื่องมือและเทคโนโลยีของวิสาหกิจขนาดกลางและขนาดย่อม</v>
          </cell>
        </row>
        <row r="12566">
          <cell r="L12566" t="str">
            <v>v3_080301V01F03</v>
          </cell>
          <cell r="M12566" t="str">
            <v>การเข้าถึงตลาด</v>
          </cell>
        </row>
        <row r="12567">
          <cell r="L12567" t="str">
            <v>v3_080301V03F02</v>
          </cell>
          <cell r="M12567" t="str">
            <v>มาตรฐานการให้บริการหลังการขาย</v>
          </cell>
        </row>
        <row r="12568">
          <cell r="L12568" t="str">
            <v>v3_080302V01F01</v>
          </cell>
          <cell r="M12568" t="str">
            <v>สมรรถนะที่เหมาะสม</v>
          </cell>
        </row>
        <row r="12569">
          <cell r="L12569" t="str">
            <v>v3_080302V01F02</v>
          </cell>
          <cell r="M12569" t="str">
            <v>ความสามารถในการบริหารจัดการ</v>
          </cell>
        </row>
        <row r="12570">
          <cell r="L12570" t="str">
            <v>v3_080302V02F01</v>
          </cell>
          <cell r="M12570" t="str">
            <v>คุณภาพ มาตรฐาน และประสิทธิภาพในการผลิต</v>
          </cell>
        </row>
        <row r="12571">
          <cell r="L12571" t="str">
            <v>v3_080302V02F02</v>
          </cell>
          <cell r="M12571" t="str">
            <v>การออกแบบ ตราสินค้า ภาพลักษณ์สินค้าไทย</v>
          </cell>
        </row>
        <row r="12572">
          <cell r="L12572" t="str">
            <v>v3_080303V02F01</v>
          </cell>
          <cell r="M12572" t="str">
            <v>คุณภาพมาตรฐาน</v>
          </cell>
        </row>
        <row r="12573">
          <cell r="L12573" t="str">
            <v>v3_080303V04F01</v>
          </cell>
          <cell r="M12573" t="str">
            <v>การเข้าถึงตลาดผู้ซื้อและพันธมิตร/เครือข่ายธุรกิจในต่างประเทศ</v>
          </cell>
        </row>
        <row r="12574">
          <cell r="L12574" t="str">
            <v>v3_080101V01F02</v>
          </cell>
          <cell r="M12574" t="str">
            <v>ความรู้/ทักษะการดำเนินธุรกิจ</v>
          </cell>
        </row>
        <row r="12575">
          <cell r="L12575" t="str">
            <v>v3_080101V02F01</v>
          </cell>
          <cell r="M12575" t="str">
            <v xml:space="preserve">มาตรฐาน และผลิตภัณฑ์ หรือบริการที่ตอบโจทย์ตลาด/การทดสอบตลาด </v>
          </cell>
        </row>
        <row r="12576">
          <cell r="L12576" t="str">
            <v>v3_080303V01F01</v>
          </cell>
          <cell r="M12576" t="str">
            <v>สมรรถนะที่เหมาะสม</v>
          </cell>
        </row>
        <row r="12577">
          <cell r="L12577" t="str">
            <v>v3_080303V01F02</v>
          </cell>
          <cell r="M12577" t="str">
            <v>ความสามารถในการบริหารจัดการ</v>
          </cell>
        </row>
        <row r="12578">
          <cell r="L12578" t="str">
            <v>v3_080303V02F01</v>
          </cell>
          <cell r="M12578" t="str">
            <v>คุณภาพมาตรฐาน</v>
          </cell>
        </row>
        <row r="12579">
          <cell r="L12579" t="str">
            <v>v3_080303V02F02</v>
          </cell>
          <cell r="M12579" t="str">
            <v>ตราสินค้าและภาพลักษณ์ไทย</v>
          </cell>
        </row>
        <row r="12580">
          <cell r="L12580" t="str">
            <v>v3_080303V02F03</v>
          </cell>
          <cell r="M12580" t="str">
            <v>นวัตกรรม ความแตกต่าง และการตอบโจทย์ตลาด</v>
          </cell>
        </row>
        <row r="12581">
          <cell r="L12581" t="str">
            <v>v3_080401V02F01</v>
          </cell>
          <cell r="M12581" t="str">
            <v xml:space="preserve">ความสามารถของผู้ให้บริการทางธุรกิจ </v>
          </cell>
        </row>
        <row r="12582">
          <cell r="L12582" t="str">
            <v>v3_080101V01F02</v>
          </cell>
          <cell r="M12582" t="str">
            <v>ความรู้/ทักษะการดำเนินธุรกิจ</v>
          </cell>
        </row>
        <row r="12583">
          <cell r="L12583" t="str">
            <v>v3_080101V01F03</v>
          </cell>
          <cell r="M12583" t="str">
            <v>ภาคีเครือข่ายธุรกิจ</v>
          </cell>
        </row>
        <row r="12584">
          <cell r="L12584" t="str">
            <v>v3_080101V02F01</v>
          </cell>
          <cell r="M12584" t="str">
            <v xml:space="preserve">มาตรฐาน และผลิตภัณฑ์ หรือบริการที่ตอบโจทย์ตลาด/การทดสอบตลาด </v>
          </cell>
        </row>
        <row r="12585">
          <cell r="L12585" t="str">
            <v>v3_080101V02F02</v>
          </cell>
          <cell r="M12585" t="str">
            <v>ความหลากหลายของผลิตภัณฑ์และนวัตกรรม</v>
          </cell>
        </row>
        <row r="12586">
          <cell r="L12586" t="str">
            <v>v3_080102V01F01</v>
          </cell>
          <cell r="M12586" t="str">
            <v xml:space="preserve">ความรู้/ความเข้าใจ/ทัศนคติ </v>
          </cell>
        </row>
        <row r="12587">
          <cell r="L12587" t="str">
            <v>v3_080102V01F02</v>
          </cell>
          <cell r="M12587" t="str">
            <v>การเข้าถึง/ใช้เทคโนโลยีดิจิทัลที่เหมาะสมกับธุรกิจ</v>
          </cell>
        </row>
        <row r="12588">
          <cell r="L12588" t="str">
            <v>v3_080102V02F01</v>
          </cell>
          <cell r="M12588" t="str">
            <v>คุณภาพและมาตรฐานความหลากหลายของเครื่องมือและเทคโนโลยี</v>
          </cell>
        </row>
        <row r="12589">
          <cell r="L12589" t="str">
            <v>v3_080102V02F02</v>
          </cell>
          <cell r="M12589" t="str">
            <v>การเข้าถึงเครื่องมือและเทคโนโลยีของวิสาหกิจขนาดกลางและขนาดย่อม</v>
          </cell>
        </row>
        <row r="12590">
          <cell r="L12590" t="str">
            <v>v3_080102V04F02</v>
          </cell>
          <cell r="M12590" t="str">
            <v>การบูรณาการข้อมูลที่เกี่ยวข้อง</v>
          </cell>
        </row>
        <row r="12591">
          <cell r="L12591" t="str">
            <v>v3_080102V04F03</v>
          </cell>
          <cell r="M12591" t="str">
            <v>โครงสร้างพื้นฐานด้านวิทยาศาสตร์และเทคโนโลยีที่เหมาะสม</v>
          </cell>
        </row>
        <row r="12592">
          <cell r="L12592" t="str">
            <v>v3_080301V01F01</v>
          </cell>
          <cell r="M12592" t="str">
            <v>สมรรถนะที่เหมาะสม</v>
          </cell>
        </row>
        <row r="12593">
          <cell r="L12593" t="str">
            <v>v3_080302V01F01</v>
          </cell>
          <cell r="M12593" t="str">
            <v>สมรรถนะที่เหมาะสม</v>
          </cell>
        </row>
        <row r="12594">
          <cell r="L12594" t="str">
            <v>v3_080302V02F03</v>
          </cell>
          <cell r="M12594" t="str">
            <v>นวัตกรรม ความแตกต่าง และการตอบโจทย์ตลาด</v>
          </cell>
        </row>
        <row r="12595">
          <cell r="L12595" t="str">
            <v>v3_080303V01F01</v>
          </cell>
          <cell r="M12595" t="str">
            <v>สมรรถนะที่เหมาะสม</v>
          </cell>
        </row>
        <row r="12596">
          <cell r="L12596" t="str">
            <v>v3_080303V02F03</v>
          </cell>
          <cell r="M12596" t="str">
            <v>นวัตกรรม ความแตกต่าง และการตอบโจทย์ตลาด</v>
          </cell>
        </row>
        <row r="12597">
          <cell r="L12597" t="str">
            <v>v3_080401V01F02</v>
          </cell>
          <cell r="M12597" t="str">
            <v>ฐานข้อมูลขนาดใหญ่ของวิสาหกิจขนาดกลางและขนาดย่อม</v>
          </cell>
        </row>
        <row r="12598">
          <cell r="L12598" t="str">
            <v>v3_080401V02F02</v>
          </cell>
          <cell r="M12598" t="str">
            <v>การช่วยเหลือและสิทธิประโยชน์แก่วิสาหกิจขนาดกลางและขนาดย่อม</v>
          </cell>
        </row>
        <row r="12599">
          <cell r="L12599" t="str">
            <v>v3_080401V02F03</v>
          </cell>
          <cell r="M12599" t="str">
            <v>การประเมินศักยภาพวิสาหกิจขนาดกลางและขนาดย่อม</v>
          </cell>
        </row>
        <row r="12600">
          <cell r="L12600" t="str">
            <v>v3_080401V03F01</v>
          </cell>
          <cell r="M12600" t="str">
            <v>ประสิทธิภาพ การบูรณาการร่วมกันระหว่างหน่วยงานของรัฐและเอกชน</v>
          </cell>
        </row>
        <row r="12601">
          <cell r="L12601" t="str">
            <v>v3_080101V01F02</v>
          </cell>
          <cell r="M12601" t="str">
            <v>ความรู้/ทักษะการดำเนินธุรกิจ</v>
          </cell>
        </row>
        <row r="12602">
          <cell r="L12602" t="str">
            <v>v3_080101V01F03</v>
          </cell>
          <cell r="M12602" t="str">
            <v>ภาคีเครือข่ายธุรกิจ</v>
          </cell>
        </row>
        <row r="12603">
          <cell r="L12603" t="str">
            <v>v3_080101V02F01</v>
          </cell>
          <cell r="M12603" t="str">
            <v xml:space="preserve">มาตรฐาน และผลิตภัณฑ์ หรือบริการที่ตอบโจทย์ตลาด/การทดสอบตลาด </v>
          </cell>
        </row>
        <row r="12604">
          <cell r="L12604" t="str">
            <v>v3_080101V02F02</v>
          </cell>
          <cell r="M12604" t="str">
            <v>ความหลากหลายของผลิตภัณฑ์และนวัตกรรม</v>
          </cell>
        </row>
        <row r="12605">
          <cell r="L12605" t="str">
            <v>v3_080101V04F04</v>
          </cell>
          <cell r="M12605" t="str">
            <v>ภาคีเครือข่ายการพัฒนา</v>
          </cell>
        </row>
        <row r="12606">
          <cell r="L12606" t="str">
            <v>v3_080101V01F01</v>
          </cell>
          <cell r="M12606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607">
          <cell r="L12607" t="str">
            <v>v3_080101V01F02</v>
          </cell>
          <cell r="M12607" t="str">
            <v>ความรู้/ทักษะการดำเนินธุรกิจ</v>
          </cell>
        </row>
        <row r="12608">
          <cell r="L12608" t="str">
            <v>v3_080101V01F02</v>
          </cell>
          <cell r="M12608" t="str">
            <v>ความรู้/ทักษะการดำเนินธุรกิจ</v>
          </cell>
        </row>
        <row r="12609">
          <cell r="L12609" t="str">
            <v>v3_080101V02F01</v>
          </cell>
          <cell r="M12609" t="str">
            <v xml:space="preserve">มาตรฐาน และผลิตภัณฑ์ หรือบริการที่ตอบโจทย์ตลาด/การทดสอบตลาด </v>
          </cell>
        </row>
        <row r="12610">
          <cell r="L12610" t="str">
            <v>v3_080102V01F02</v>
          </cell>
          <cell r="M12610" t="str">
            <v>การเข้าถึง/ใช้เทคโนโลยีดิจิทัลที่เหมาะสมกับธุรกิจ</v>
          </cell>
        </row>
        <row r="12611">
          <cell r="L12611" t="str">
            <v>v3_080202V02F01</v>
          </cell>
          <cell r="M12611" t="str">
            <v>ความเหมาะสมและหลากหลายของช่องทางการให้ความรู้แก่ผู้ประกอบการด้านตลาดทุน</v>
          </cell>
        </row>
        <row r="12612">
          <cell r="L12612" t="str">
            <v>v3_080302V02F01</v>
          </cell>
          <cell r="M12612" t="str">
            <v>คุณภาพ มาตรฐาน และประสิทธิภาพในการผลิต</v>
          </cell>
        </row>
        <row r="12613">
          <cell r="L12613" t="str">
            <v>v3_080303V01F01</v>
          </cell>
          <cell r="M12613" t="str">
            <v>สมรรถนะที่เหมาะสม</v>
          </cell>
        </row>
        <row r="12614">
          <cell r="L12614" t="str">
            <v>v3_080303V01F02</v>
          </cell>
          <cell r="M12614" t="str">
            <v>ความสามารถในการบริหารจัดการ</v>
          </cell>
        </row>
        <row r="12615">
          <cell r="L12615" t="str">
            <v>v3_080303V02F01</v>
          </cell>
          <cell r="M12615" t="str">
            <v>คุณภาพมาตรฐาน</v>
          </cell>
        </row>
        <row r="12616">
          <cell r="L12616" t="str">
            <v>v3_080303V02F03</v>
          </cell>
          <cell r="M12616" t="str">
            <v>นวัตกรรม ความแตกต่าง และการตอบโจทย์ตลาด</v>
          </cell>
        </row>
        <row r="12617">
          <cell r="L12617" t="str">
            <v>v3_080303V03F01</v>
          </cell>
          <cell r="M12617" t="str">
            <v>การเข้าถึงแหล่งเงินทุน</v>
          </cell>
        </row>
        <row r="12618">
          <cell r="L12618" t="str">
            <v>v3_080303V04F01</v>
          </cell>
          <cell r="M12618" t="str">
            <v>การเข้าถึงตลาดผู้ซื้อและพันธมิตร/เครือข่ายธุรกิจในต่างประเทศ</v>
          </cell>
        </row>
        <row r="12619">
          <cell r="L12619" t="str">
            <v>v3_080303V04F02</v>
          </cell>
          <cell r="M12619" t="str">
            <v>การเข้าถึงห่วงโซ่อุปทานระดับโลก</v>
          </cell>
        </row>
        <row r="12620">
          <cell r="L12620" t="str">
            <v>v3_080303V05F03</v>
          </cell>
          <cell r="M12620" t="str">
            <v>ข้อมูลธุรกิจ</v>
          </cell>
        </row>
        <row r="12621">
          <cell r="L12621" t="str">
            <v>v3_080101V02F02</v>
          </cell>
          <cell r="M12621" t="str">
            <v>ความหลากหลายของผลิตภัณฑ์และนวัตกรรม</v>
          </cell>
        </row>
        <row r="12622">
          <cell r="L12622" t="str">
            <v>v3_080102V04F03</v>
          </cell>
          <cell r="M12622" t="str">
            <v>โครงสร้างพื้นฐานด้านวิทยาศาสตร์และเทคโนโลยีที่เหมาะสม</v>
          </cell>
        </row>
        <row r="12623">
          <cell r="L12623" t="str">
            <v>v3_080101V01F01</v>
          </cell>
          <cell r="M12623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624">
          <cell r="L12624" t="str">
            <v>v3_080101V01F02</v>
          </cell>
          <cell r="M12624" t="str">
            <v>ความรู้/ทักษะการดำเนินธุรกิจ</v>
          </cell>
        </row>
        <row r="12625">
          <cell r="L12625" t="str">
            <v>v3_080101V01F03</v>
          </cell>
          <cell r="M12625" t="str">
            <v>ภาคีเครือข่ายธุรกิจ</v>
          </cell>
        </row>
        <row r="12626">
          <cell r="L12626" t="str">
            <v>v3_080101V02F02</v>
          </cell>
          <cell r="M12626" t="str">
            <v>ความหลากหลายของผลิตภัณฑ์และนวัตกรรม</v>
          </cell>
        </row>
        <row r="12627">
          <cell r="L12627" t="str">
            <v>v3_080102V01F01</v>
          </cell>
          <cell r="M12627" t="str">
            <v xml:space="preserve">ความรู้/ความเข้าใจ/ทัศนคติ </v>
          </cell>
        </row>
        <row r="12628">
          <cell r="L12628" t="str">
            <v>v3_080102V01F02</v>
          </cell>
          <cell r="M12628" t="str">
            <v>การเข้าถึง/ใช้เทคโนโลยีดิจิทัลที่เหมาะสมกับธุรกิจ</v>
          </cell>
        </row>
        <row r="12629">
          <cell r="L12629" t="str">
            <v>v3_080102V01F03</v>
          </cell>
          <cell r="M12629" t="str">
            <v>ความตระหนักรู้และความสามารถในการวิเคราะห์และประมวลผลข้อมูล</v>
          </cell>
        </row>
        <row r="12630">
          <cell r="L12630" t="str">
            <v>v3_080102V02F01</v>
          </cell>
          <cell r="M12630" t="str">
            <v>คุณภาพและมาตรฐานความหลากหลายของเครื่องมือและเทคโนโลยี</v>
          </cell>
        </row>
        <row r="12631">
          <cell r="L12631" t="str">
            <v>v3_080102V02F02</v>
          </cell>
          <cell r="M12631" t="str">
            <v>การเข้าถึงเครื่องมือและเทคโนโลยีของวิสาหกิจขนาดกลางและขนาดย่อม</v>
          </cell>
        </row>
        <row r="12632">
          <cell r="L12632" t="str">
            <v>v3_080301V01F01</v>
          </cell>
          <cell r="M12632" t="str">
            <v>สมรรถนะที่เหมาะสม</v>
          </cell>
        </row>
        <row r="12633">
          <cell r="L12633" t="str">
            <v>v3_080301V01F02</v>
          </cell>
          <cell r="M12633" t="str">
            <v>ความสามารถในการบริหารจัดการ</v>
          </cell>
        </row>
        <row r="12634">
          <cell r="L12634" t="str">
            <v>v3_080102V02F01</v>
          </cell>
          <cell r="M12634" t="str">
            <v>คุณภาพและมาตรฐานความหลากหลายของเครื่องมือและเทคโนโลยี</v>
          </cell>
        </row>
        <row r="12635">
          <cell r="L12635" t="str">
            <v>v3_080302V02F01</v>
          </cell>
          <cell r="M12635" t="str">
            <v>คุณภาพ มาตรฐาน และประสิทธิภาพในการผลิต</v>
          </cell>
        </row>
        <row r="12636">
          <cell r="L12636" t="str">
            <v>v3_080302V02F03</v>
          </cell>
          <cell r="M12636" t="str">
            <v>นวัตกรรม ความแตกต่าง และการตอบโจทย์ตลาด</v>
          </cell>
        </row>
        <row r="12637">
          <cell r="L12637" t="str">
            <v>v3_080101V02F01</v>
          </cell>
          <cell r="M12637" t="str">
            <v xml:space="preserve">มาตรฐาน และผลิตภัณฑ์ หรือบริการที่ตอบโจทย์ตลาด/การทดสอบตลาด </v>
          </cell>
        </row>
        <row r="12638">
          <cell r="L12638" t="str">
            <v>v3_080101V01F01</v>
          </cell>
          <cell r="M12638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639">
          <cell r="L12639" t="str">
            <v>v3_080101V01F02</v>
          </cell>
          <cell r="M12639" t="str">
            <v>ความรู้/ทักษะการดำเนินธุรกิจ</v>
          </cell>
        </row>
        <row r="12640">
          <cell r="L12640" t="str">
            <v>v3_080101V01F03</v>
          </cell>
          <cell r="M12640" t="str">
            <v>ภาคีเครือข่ายธุรกิจ</v>
          </cell>
        </row>
        <row r="12641">
          <cell r="L12641" t="str">
            <v>v3_080101V02F02</v>
          </cell>
          <cell r="M12641" t="str">
            <v>ความหลากหลายของผลิตภัณฑ์และนวัตกรรม</v>
          </cell>
        </row>
        <row r="12642">
          <cell r="L12642" t="str">
            <v>v3_080101V04F03</v>
          </cell>
          <cell r="M12642" t="str">
            <v>ฐานข้อมูลในการดำเนินธุรกิจ</v>
          </cell>
        </row>
        <row r="12643">
          <cell r="L12643" t="str">
            <v>v3_080202V02F02</v>
          </cell>
          <cell r="M12643" t="str">
            <v>สมรรถนะผู้ประกอบการ</v>
          </cell>
        </row>
        <row r="12644">
          <cell r="L12644" t="str">
            <v>v3_080301V01F01</v>
          </cell>
          <cell r="M12644" t="str">
            <v>สมรรถนะที่เหมาะสม</v>
          </cell>
        </row>
        <row r="12645">
          <cell r="L12645" t="str">
            <v>v3_080301V01F03</v>
          </cell>
          <cell r="M12645" t="str">
            <v>การเข้าถึงตลาด</v>
          </cell>
        </row>
        <row r="12646">
          <cell r="L12646" t="str">
            <v>v3_080302V01F01</v>
          </cell>
          <cell r="M12646" t="str">
            <v>สมรรถนะที่เหมาะสม</v>
          </cell>
        </row>
        <row r="12647">
          <cell r="L12647" t="str">
            <v>v3_080302V02F02</v>
          </cell>
          <cell r="M12647" t="str">
            <v>การออกแบบ ตราสินค้า ภาพลักษณ์สินค้าไทย</v>
          </cell>
        </row>
        <row r="12648">
          <cell r="L12648" t="str">
            <v>v3_080302V02F03</v>
          </cell>
          <cell r="M12648" t="str">
            <v>นวัตกรรม ความแตกต่าง และการตอบโจทย์ตลาด</v>
          </cell>
        </row>
        <row r="12649">
          <cell r="L12649" t="str">
            <v>v3_080303V01F01</v>
          </cell>
          <cell r="M12649" t="str">
            <v>สมรรถนะที่เหมาะสม</v>
          </cell>
        </row>
        <row r="12650">
          <cell r="L12650" t="str">
            <v>v3_080303V02F03</v>
          </cell>
          <cell r="M12650" t="str">
            <v>นวัตกรรม ความแตกต่าง และการตอบโจทย์ตลาด</v>
          </cell>
        </row>
        <row r="12651">
          <cell r="L12651" t="str">
            <v>v3_080401V01F02</v>
          </cell>
          <cell r="M12651" t="str">
            <v>ฐานข้อมูลขนาดใหญ่ของวิสาหกิจขนาดกลางและขนาดย่อม</v>
          </cell>
        </row>
        <row r="12652">
          <cell r="L12652" t="str">
            <v>v3_080401V02F02</v>
          </cell>
          <cell r="M12652" t="str">
            <v>การช่วยเหลือและสิทธิประโยชน์แก่วิสาหกิจขนาดกลางและขนาดย่อม</v>
          </cell>
        </row>
        <row r="12653">
          <cell r="L12653" t="str">
            <v>v3_080401V02F03</v>
          </cell>
          <cell r="M12653" t="str">
            <v>การประเมินศักยภาพวิสาหกิจขนาดกลางและขนาดย่อม</v>
          </cell>
        </row>
        <row r="12654">
          <cell r="L12654" t="str">
            <v>v3_080101V01F02</v>
          </cell>
          <cell r="M12654" t="str">
            <v>ความรู้/ทักษะการดำเนินธุรกิจ</v>
          </cell>
        </row>
        <row r="12655">
          <cell r="L12655" t="str">
            <v>v3_080401V03F01</v>
          </cell>
          <cell r="M12655" t="str">
            <v>ประสิทธิภาพ การบูรณาการร่วมกันระหว่างหน่วยงานของรัฐและเอกชน</v>
          </cell>
        </row>
        <row r="12656">
          <cell r="L12656" t="str">
            <v>v3_080101V02F01</v>
          </cell>
          <cell r="M12656" t="str">
            <v xml:space="preserve">มาตรฐาน และผลิตภัณฑ์ หรือบริการที่ตอบโจทย์ตลาด/การทดสอบตลาด </v>
          </cell>
        </row>
        <row r="12657">
          <cell r="L12657" t="str">
            <v>v3_080102V02F01</v>
          </cell>
          <cell r="M12657" t="str">
            <v>คุณภาพและมาตรฐานความหลากหลายของเครื่องมือและเทคโนโลยี</v>
          </cell>
        </row>
        <row r="12658">
          <cell r="L12658" t="str">
            <v>v3_080102V04F03</v>
          </cell>
          <cell r="M12658" t="str">
            <v>โครงสร้างพื้นฐานด้านวิทยาศาสตร์และเทคโนโลยีที่เหมาะสม</v>
          </cell>
        </row>
        <row r="12659">
          <cell r="L12659" t="str">
            <v>v3_080401V01F01</v>
          </cell>
          <cell r="M12659" t="str">
            <v>การเข้าถึงและใช้ประโยชน์จากข้อมูลของวิสาหกิจขนาดกลางและขนาดย่อม</v>
          </cell>
        </row>
        <row r="12660">
          <cell r="L12660" t="str">
            <v>v3_080401V03F03</v>
          </cell>
          <cell r="M12660" t="str">
            <v>กฎหมาย และสภาพแวดล้อมที่เอื้อต่อธุรกิจวิสาหกิจขนาดกลางและขนาดย่อม</v>
          </cell>
        </row>
        <row r="12661">
          <cell r="L12661" t="str">
            <v>v3_080102V02F02</v>
          </cell>
          <cell r="M12661" t="str">
            <v>การเข้าถึงเครื่องมือและเทคโนโลยีของวิสาหกิจขนาดกลางและขนาดย่อม</v>
          </cell>
        </row>
        <row r="12662">
          <cell r="L12662" t="str">
            <v>v3_080303V02F03</v>
          </cell>
          <cell r="M12662" t="str">
            <v>นวัตกรรม ความแตกต่าง และการตอบโจทย์ตลาด</v>
          </cell>
        </row>
        <row r="12663">
          <cell r="L12663" t="str">
            <v>v3_080101V01F02</v>
          </cell>
          <cell r="M12663" t="str">
            <v>ความรู้/ทักษะการดำเนินธุรกิจ</v>
          </cell>
        </row>
        <row r="12664">
          <cell r="L12664" t="str">
            <v>v3_080101V04F01</v>
          </cell>
          <cell r="M12664" t="str">
            <v>กฎหมาย นโยบาย และมาตรการที่เอื้อต่อการขยายตัวของวิสาหกิจเริ่มต้นในประเทศไทย</v>
          </cell>
        </row>
        <row r="12665">
          <cell r="L12665" t="str">
            <v>v3_080102V04F01</v>
          </cell>
          <cell r="M12665" t="str">
            <v>กฎหมาย นโยบาย มาตรการ และสิทธิประโยชน์เพื่อช่วยเหลือผู้ประกอบการวิสาหกิจขนาดกลางและขนาดย่อม</v>
          </cell>
        </row>
        <row r="12666">
          <cell r="L12666" t="str">
            <v>v3_080302V01F01</v>
          </cell>
          <cell r="M12666" t="str">
            <v>สมรรถนะที่เหมาะสม</v>
          </cell>
        </row>
        <row r="12667">
          <cell r="L12667" t="str">
            <v>v3_080302V04F01</v>
          </cell>
          <cell r="M12667" t="str">
            <v>การเข้าถึงข้อมูลและตลาดผู้ซื้อในต่างประเทศ</v>
          </cell>
        </row>
        <row r="12668">
          <cell r="L12668" t="str">
            <v>v3_080303V01F01</v>
          </cell>
          <cell r="M12668" t="str">
            <v>สมรรถนะที่เหมาะสม</v>
          </cell>
        </row>
        <row r="12669">
          <cell r="L12669" t="str">
            <v>v3_080303V04F01</v>
          </cell>
          <cell r="M12669" t="str">
            <v>การเข้าถึงตลาดผู้ซื้อและพันธมิตร/เครือข่ายธุรกิจในต่างประเทศ</v>
          </cell>
        </row>
        <row r="12670">
          <cell r="L12670" t="str">
            <v>v3_080102V01F03</v>
          </cell>
          <cell r="M12670" t="str">
            <v>ความตระหนักรู้และความสามารถในการวิเคราะห์และประมวลผลข้อมูล</v>
          </cell>
        </row>
        <row r="12671">
          <cell r="L12671" t="str">
            <v>v3_080102V01F03</v>
          </cell>
          <cell r="M12671" t="str">
            <v>ความตระหนักรู้และความสามารถในการวิเคราะห์และประมวลผลข้อมูล</v>
          </cell>
        </row>
        <row r="12672">
          <cell r="L12672" t="str">
            <v>v3_080101V01F02</v>
          </cell>
          <cell r="M12672" t="str">
            <v>ความรู้/ทักษะการดำเนินธุรกิจ</v>
          </cell>
        </row>
        <row r="12673">
          <cell r="L12673" t="str">
            <v>v3_080102V01F02</v>
          </cell>
          <cell r="M12673" t="str">
            <v>การเข้าถึง/ใช้เทคโนโลยีดิจิทัลที่เหมาะสมกับธุรกิจ</v>
          </cell>
        </row>
        <row r="12674">
          <cell r="L12674" t="str">
            <v>v3_080301V02F02</v>
          </cell>
          <cell r="M12674" t="str">
            <v xml:space="preserve">การชำระเงินและการทำธุรกรรมบนระบบออนไลน์ที่น่าเชื่อถือ </v>
          </cell>
        </row>
        <row r="12675">
          <cell r="L12675" t="str">
            <v>v3_080301V03F01</v>
          </cell>
          <cell r="M12675" t="str">
            <v>ความเชื่อมั่นต่อสินค้าบริการและผู้ขาย</v>
          </cell>
        </row>
        <row r="12676">
          <cell r="L12676" t="str">
            <v>v3_080301V03F02</v>
          </cell>
          <cell r="M12676" t="str">
            <v>มาตรฐานการให้บริการหลังการขาย</v>
          </cell>
        </row>
        <row r="12677">
          <cell r="L12677" t="str">
            <v>v3_080301V04F01</v>
          </cell>
          <cell r="M12677" t="str">
            <v>กฎหมาย นโยบาย และมาตรการภาครัฐที่เอื้อต่อการเพิ่มมูลค่าพาณิชย์อิเล็กทรอนิกส์</v>
          </cell>
        </row>
        <row r="12678">
          <cell r="L12678" t="str">
            <v>v3_080301V04F02</v>
          </cell>
          <cell r="M12678" t="str">
            <v>การคุ้มครองผู้ซื้อและผู้ขาย</v>
          </cell>
        </row>
        <row r="12679">
          <cell r="L12679" t="str">
            <v>v3_080102V01F03</v>
          </cell>
          <cell r="M12679" t="str">
            <v>ความตระหนักรู้และความสามารถในการวิเคราะห์และประมวลผลข้อมูล</v>
          </cell>
        </row>
        <row r="12680">
          <cell r="L12680" t="str">
            <v>v3_080302V02F02</v>
          </cell>
          <cell r="M12680" t="str">
            <v>การออกแบบ ตราสินค้า ภาพลักษณ์สินค้าไทย</v>
          </cell>
        </row>
        <row r="12681">
          <cell r="L12681" t="str">
            <v>v3_080302V04F01</v>
          </cell>
          <cell r="M12681" t="str">
            <v>การเข้าถึงข้อมูลและตลาดผู้ซื้อในต่างประเทศ</v>
          </cell>
        </row>
        <row r="12682">
          <cell r="L12682" t="str">
            <v>v3_080302V05F03</v>
          </cell>
          <cell r="M12682" t="str">
            <v>การปกป้องรักษาผลประโยชน์และแก้ไขปัญหาอุปสรรคทางการค้า</v>
          </cell>
        </row>
        <row r="12683">
          <cell r="L12683" t="str">
            <v>v3_080303V04F03</v>
          </cell>
          <cell r="M12683" t="str">
            <v>การใช้สิทธิประโยชน์ทางการค้า</v>
          </cell>
        </row>
        <row r="12684">
          <cell r="L12684" t="str">
            <v>v3_080102V01F01</v>
          </cell>
          <cell r="M12684" t="str">
            <v xml:space="preserve">ความรู้/ความเข้าใจ/ทัศนคติ </v>
          </cell>
        </row>
        <row r="12685">
          <cell r="L12685" t="str">
            <v>v3_080102V01F02</v>
          </cell>
          <cell r="M12685" t="str">
            <v>การเข้าถึง/ใช้เทคโนโลยีดิจิทัลที่เหมาะสมกับธุรกิจ</v>
          </cell>
        </row>
        <row r="12686">
          <cell r="L12686" t="str">
            <v>v3_080102V01F01</v>
          </cell>
          <cell r="M12686" t="str">
            <v xml:space="preserve">ความรู้/ความเข้าใจ/ทัศนคติ </v>
          </cell>
        </row>
        <row r="12687">
          <cell r="L12687" t="str">
            <v>v3_080201V01F01</v>
          </cell>
          <cell r="M12687" t="str">
            <v>ความรู้/ความเข้าใจ/ทักษะทางการเงิน</v>
          </cell>
        </row>
        <row r="12688">
          <cell r="L12688" t="str">
            <v>v3_080301V01F01</v>
          </cell>
          <cell r="M12688" t="str">
            <v>สมรรถนะที่เหมาะสม</v>
          </cell>
        </row>
        <row r="12689">
          <cell r="L12689" t="str">
            <v>v3_080301V01F03</v>
          </cell>
          <cell r="M12689" t="str">
            <v>การเข้าถึงตลาด</v>
          </cell>
        </row>
        <row r="12690">
          <cell r="L12690" t="str">
            <v>v3_080301V03F01</v>
          </cell>
          <cell r="M12690" t="str">
            <v>ความเชื่อมั่นต่อสินค้าบริการและผู้ขาย</v>
          </cell>
        </row>
        <row r="12691">
          <cell r="L12691" t="str">
            <v>v3_080401V03F02</v>
          </cell>
          <cell r="M12691" t="str">
            <v>คุณภาพและบริการภาครัฐ</v>
          </cell>
        </row>
        <row r="12692">
          <cell r="L12692" t="str">
            <v>v3_080301V02F01</v>
          </cell>
          <cell r="M12692" t="str">
            <v>ความหลากหลายของโปรแกรมการซื้อขาย</v>
          </cell>
        </row>
        <row r="12693">
          <cell r="L12693" t="str">
            <v>v3_080302V01F01</v>
          </cell>
          <cell r="M12693" t="str">
            <v>สมรรถนะที่เหมาะสม</v>
          </cell>
        </row>
        <row r="12694">
          <cell r="L12694" t="str">
            <v>v3_080302V02F02</v>
          </cell>
          <cell r="M12694" t="str">
            <v>การออกแบบ ตราสินค้า ภาพลักษณ์สินค้าไทย</v>
          </cell>
        </row>
        <row r="12695">
          <cell r="L12695" t="str">
            <v>v3_080302V02F03</v>
          </cell>
          <cell r="M12695" t="str">
            <v>นวัตกรรม ความแตกต่าง และการตอบโจทย์ตลาด</v>
          </cell>
        </row>
        <row r="12696">
          <cell r="L12696" t="str">
            <v>v3_080302V04F01</v>
          </cell>
          <cell r="M12696" t="str">
            <v>การเข้าถึงข้อมูลและตลาดผู้ซื้อในต่างประเทศ</v>
          </cell>
        </row>
        <row r="12697">
          <cell r="L12697" t="str">
            <v>v3_080303V04F01</v>
          </cell>
          <cell r="M12697" t="str">
            <v>การเข้าถึงตลาดผู้ซื้อและพันธมิตร/เครือข่ายธุรกิจในต่างประเทศ</v>
          </cell>
        </row>
        <row r="12698">
          <cell r="L12698" t="str">
            <v>v3_080302V01F01</v>
          </cell>
          <cell r="M12698" t="str">
            <v>สมรรถนะที่เหมาะสม</v>
          </cell>
        </row>
        <row r="12699">
          <cell r="L12699" t="str">
            <v>v3_080303V01F01</v>
          </cell>
          <cell r="M12699" t="str">
            <v>สมรรถนะที่เหมาะสม</v>
          </cell>
        </row>
        <row r="12700">
          <cell r="L12700" t="str">
            <v>v3_080303V01F02</v>
          </cell>
          <cell r="M12700" t="str">
            <v>ความสามารถในการบริหารจัดการ</v>
          </cell>
        </row>
        <row r="12701">
          <cell r="L12701" t="str">
            <v>v3_080303V02F01</v>
          </cell>
          <cell r="M12701" t="str">
            <v>คุณภาพมาตรฐาน</v>
          </cell>
        </row>
        <row r="12702">
          <cell r="L12702" t="str">
            <v>v3_080102V01F01</v>
          </cell>
          <cell r="M12702" t="str">
            <v xml:space="preserve">ความรู้/ความเข้าใจ/ทัศนคติ </v>
          </cell>
        </row>
        <row r="12703">
          <cell r="L12703" t="str">
            <v>v3_080401V01F01</v>
          </cell>
          <cell r="M12703" t="str">
            <v>การเข้าถึงและใช้ประโยชน์จากข้อมูลของวิสาหกิจขนาดกลางและขนาดย่อม</v>
          </cell>
        </row>
        <row r="12704">
          <cell r="L12704" t="str">
            <v>v3_080401V01F02</v>
          </cell>
          <cell r="M12704" t="str">
            <v>ฐานข้อมูลขนาดใหญ่ของวิสาหกิจขนาดกลางและขนาดย่อม</v>
          </cell>
        </row>
        <row r="12705">
          <cell r="L12705" t="str">
            <v>v3_080303V04F01</v>
          </cell>
          <cell r="M12705" t="str">
            <v>การเข้าถึงตลาดผู้ซื้อและพันธมิตร/เครือข่ายธุรกิจในต่างประเทศ</v>
          </cell>
        </row>
        <row r="12706">
          <cell r="L12706" t="str">
            <v>v3_080401V03F02</v>
          </cell>
          <cell r="M12706" t="str">
            <v>คุณภาพและบริการภาครัฐ</v>
          </cell>
        </row>
        <row r="12707">
          <cell r="L12707" t="str">
            <v>v3_080101V01F01</v>
          </cell>
          <cell r="M12707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708">
          <cell r="L12708" t="str">
            <v>v3_080101V01F02</v>
          </cell>
          <cell r="M12708" t="str">
            <v>ความรู้/ทักษะการดำเนินธุรกิจ</v>
          </cell>
        </row>
        <row r="12709">
          <cell r="L12709" t="str">
            <v>v3_080101V01F03</v>
          </cell>
          <cell r="M12709" t="str">
            <v>ภาคีเครือข่ายธุรกิจ</v>
          </cell>
        </row>
        <row r="12710">
          <cell r="L12710" t="str">
            <v>v3_080201V01F01</v>
          </cell>
          <cell r="M12710" t="str">
            <v>ความรู้/ความเข้าใจ/ทักษะทางการเงิน</v>
          </cell>
        </row>
        <row r="12711">
          <cell r="L12711" t="str">
            <v>v3_080401V02F02</v>
          </cell>
          <cell r="M12711" t="str">
            <v>การช่วยเหลือและสิทธิประโยชน์แก่วิสาหกิจขนาดกลางและขนาดย่อม</v>
          </cell>
        </row>
        <row r="12712">
          <cell r="L12712" t="str">
            <v>v3_080102V01F02</v>
          </cell>
          <cell r="M12712" t="str">
            <v>การเข้าถึง/ใช้เทคโนโลยีดิจิทัลที่เหมาะสมกับธุรกิจ</v>
          </cell>
        </row>
        <row r="12713">
          <cell r="L12713" t="str">
            <v>v3_080101V01F01</v>
          </cell>
          <cell r="M12713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714">
          <cell r="L12714" t="str">
            <v>v3_080101V01F02</v>
          </cell>
          <cell r="M12714" t="str">
            <v>ความรู้/ทักษะการดำเนินธุรกิจ</v>
          </cell>
        </row>
        <row r="12715">
          <cell r="L12715" t="str">
            <v>v3_080101V02F01</v>
          </cell>
          <cell r="M12715" t="str">
            <v xml:space="preserve">มาตรฐาน และผลิตภัณฑ์ หรือบริการที่ตอบโจทย์ตลาด/การทดสอบตลาด </v>
          </cell>
        </row>
        <row r="12716">
          <cell r="L12716" t="str">
            <v>v3_080101V02F02</v>
          </cell>
          <cell r="M12716" t="str">
            <v>ความหลากหลายของผลิตภัณฑ์และนวัตกรรม</v>
          </cell>
        </row>
        <row r="12717">
          <cell r="L12717" t="str">
            <v>v3_080101V04F01</v>
          </cell>
          <cell r="M12717" t="str">
            <v>กฎหมาย นโยบาย และมาตรการที่เอื้อต่อการขยายตัวของวิสาหกิจเริ่มต้นในประเทศไทย</v>
          </cell>
        </row>
        <row r="12718">
          <cell r="L12718" t="str">
            <v>v3_080101V04F03</v>
          </cell>
          <cell r="M12718" t="str">
            <v>ฐานข้อมูลในการดำเนินธุรกิจ</v>
          </cell>
        </row>
        <row r="12719">
          <cell r="L12719" t="str">
            <v>v3_080102V02F01</v>
          </cell>
          <cell r="M12719" t="str">
            <v>คุณภาพและมาตรฐานความหลากหลายของเครื่องมือและเทคโนโลยี</v>
          </cell>
        </row>
        <row r="12720">
          <cell r="L12720" t="str">
            <v>v3_080301V03F01</v>
          </cell>
          <cell r="M12720" t="str">
            <v>ความเชื่อมั่นต่อสินค้าบริการและผู้ขาย</v>
          </cell>
        </row>
        <row r="12721">
          <cell r="L12721" t="str">
            <v>v3_080303V02F01</v>
          </cell>
          <cell r="M12721" t="str">
            <v>คุณภาพมาตรฐาน</v>
          </cell>
        </row>
        <row r="12722">
          <cell r="L12722" t="str">
            <v>v3_080201V01F01</v>
          </cell>
          <cell r="M12722" t="str">
            <v>ความรู้/ความเข้าใจ/ทักษะทางการเงิน</v>
          </cell>
        </row>
        <row r="12723">
          <cell r="L12723" t="str">
            <v>v3_080101V01F01</v>
          </cell>
          <cell r="M12723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724">
          <cell r="L12724" t="str">
            <v>v3_080101V01F02</v>
          </cell>
          <cell r="M12724" t="str">
            <v>ความรู้/ทักษะการดำเนินธุรกิจ</v>
          </cell>
        </row>
        <row r="12725">
          <cell r="L12725" t="str">
            <v>v3_080101V01F03</v>
          </cell>
          <cell r="M12725" t="str">
            <v>ภาคีเครือข่ายธุรกิจ</v>
          </cell>
        </row>
        <row r="12726">
          <cell r="L12726" t="str">
            <v>v3_080101V02F02</v>
          </cell>
          <cell r="M12726" t="str">
            <v>ความหลากหลายของผลิตภัณฑ์และนวัตกรรม</v>
          </cell>
        </row>
        <row r="12727">
          <cell r="L12727" t="str">
            <v>v3_080101V03F01</v>
          </cell>
          <cell r="M12727" t="str">
            <v>ความหลากหลายของแหล่งเงินทุน</v>
          </cell>
        </row>
        <row r="12728">
          <cell r="L12728" t="str">
            <v>v3_080101V03F02</v>
          </cell>
          <cell r="M12728" t="str">
            <v>การเข้าถึงแหล่งเงินทุน</v>
          </cell>
        </row>
        <row r="12729">
          <cell r="L12729" t="str">
            <v>v3_080102V01F01</v>
          </cell>
          <cell r="M12729" t="str">
            <v xml:space="preserve">ความรู้/ความเข้าใจ/ทัศนคติ </v>
          </cell>
        </row>
        <row r="12730">
          <cell r="L12730" t="str">
            <v>v3_080102V01F02</v>
          </cell>
          <cell r="M12730" t="str">
            <v>การเข้าถึง/ใช้เทคโนโลยีดิจิทัลที่เหมาะสมกับธุรกิจ</v>
          </cell>
        </row>
        <row r="12731">
          <cell r="L12731" t="str">
            <v>v3_080102V01F03</v>
          </cell>
          <cell r="M12731" t="str">
            <v>ความตระหนักรู้และความสามารถในการวิเคราะห์และประมวลผลข้อมูล</v>
          </cell>
        </row>
        <row r="12732">
          <cell r="L12732" t="str">
            <v>v3_080102V02F02</v>
          </cell>
          <cell r="M12732" t="str">
            <v>การเข้าถึงเครื่องมือและเทคโนโลยีของวิสาหกิจขนาดกลางและขนาดย่อม</v>
          </cell>
        </row>
        <row r="12733">
          <cell r="L12733" t="str">
            <v>v3_080201V01F01</v>
          </cell>
          <cell r="M12733" t="str">
            <v>ความรู้/ความเข้าใจ/ทักษะทางการเงิน</v>
          </cell>
        </row>
        <row r="12734">
          <cell r="L12734" t="str">
            <v>v3_080202V02F01</v>
          </cell>
          <cell r="M12734" t="str">
            <v>ความเหมาะสมและหลากหลายของช่องทางการให้ความรู้แก่ผู้ประกอบการด้านตลาดทุน</v>
          </cell>
        </row>
        <row r="12735">
          <cell r="L12735" t="str">
            <v>v3_080202V02F02</v>
          </cell>
          <cell r="M12735" t="str">
            <v>สมรรถนะผู้ประกอบการ</v>
          </cell>
        </row>
        <row r="12736">
          <cell r="L12736" t="str">
            <v>v3_080303V01F01</v>
          </cell>
          <cell r="M12736" t="str">
            <v>สมรรถนะที่เหมาะสม</v>
          </cell>
        </row>
        <row r="12737">
          <cell r="L12737" t="str">
            <v>v3_080303V01F02</v>
          </cell>
          <cell r="M12737" t="str">
            <v>ความสามารถในการบริหารจัดการ</v>
          </cell>
        </row>
        <row r="12738">
          <cell r="L12738" t="str">
            <v>v3_080303V02F01</v>
          </cell>
          <cell r="M12738" t="str">
            <v>คุณภาพมาตรฐาน</v>
          </cell>
        </row>
        <row r="12739">
          <cell r="L12739" t="str">
            <v>v3_080303V02F02</v>
          </cell>
          <cell r="M12739" t="str">
            <v>ตราสินค้าและภาพลักษณ์ไทย</v>
          </cell>
        </row>
        <row r="12740">
          <cell r="L12740" t="str">
            <v>v3_080303V02F03</v>
          </cell>
          <cell r="M12740" t="str">
            <v>นวัตกรรม ความแตกต่าง และการตอบโจทย์ตลาด</v>
          </cell>
        </row>
        <row r="12741">
          <cell r="L12741" t="str">
            <v>v3_080303V04F02</v>
          </cell>
          <cell r="M12741" t="str">
            <v>การเข้าถึงห่วงโซ่อุปทานระดับโลก</v>
          </cell>
        </row>
        <row r="12742">
          <cell r="L12742" t="str">
            <v>v3_080401V01F01</v>
          </cell>
          <cell r="M12742" t="str">
            <v>การเข้าถึงและใช้ประโยชน์จากข้อมูลของวิสาหกิจขนาดกลางและขนาดย่อม</v>
          </cell>
        </row>
        <row r="12743">
          <cell r="L12743" t="str">
            <v>v3_080401V01F02</v>
          </cell>
          <cell r="M12743" t="str">
            <v>ฐานข้อมูลขนาดใหญ่ของวิสาหกิจขนาดกลางและขนาดย่อม</v>
          </cell>
        </row>
        <row r="12744">
          <cell r="L12744" t="str">
            <v>v3_080401V01F03</v>
          </cell>
          <cell r="M12744" t="str">
            <v>การขึ้นทะเบียนวิสาหกิจขนาดกลางและขนาดย่อม</v>
          </cell>
        </row>
        <row r="12745">
          <cell r="L12745" t="str">
            <v>v3_080401V02F01</v>
          </cell>
          <cell r="M12745" t="str">
            <v xml:space="preserve">ความสามารถของผู้ให้บริการทางธุรกิจ </v>
          </cell>
        </row>
        <row r="12746">
          <cell r="L12746" t="str">
            <v>v3_080401V02F02</v>
          </cell>
          <cell r="M12746" t="str">
            <v>การช่วยเหลือและสิทธิประโยชน์แก่วิสาหกิจขนาดกลางและขนาดย่อม</v>
          </cell>
        </row>
        <row r="12747">
          <cell r="L12747" t="str">
            <v>v3_080401V02F03</v>
          </cell>
          <cell r="M12747" t="str">
            <v>การประเมินศักยภาพวิสาหกิจขนาดกลางและขนาดย่อม</v>
          </cell>
        </row>
        <row r="12748">
          <cell r="L12748" t="str">
            <v>v3_080401V03F01</v>
          </cell>
          <cell r="M12748" t="str">
            <v>ประสิทธิภาพ การบูรณาการร่วมกันระหว่างหน่วยงานของรัฐและเอกชน</v>
          </cell>
        </row>
        <row r="12749">
          <cell r="L12749" t="str">
            <v>v3_080401V03F02</v>
          </cell>
          <cell r="M12749" t="str">
            <v>คุณภาพและบริการภาครัฐ</v>
          </cell>
        </row>
        <row r="12750">
          <cell r="L12750" t="str">
            <v>v3_080401V03F03</v>
          </cell>
          <cell r="M12750" t="str">
            <v>กฎหมาย และสภาพแวดล้อมที่เอื้อต่อธุรกิจวิสาหกิจขนาดกลางและขนาดย่อม</v>
          </cell>
        </row>
        <row r="12751">
          <cell r="L12751" t="str">
            <v>v3_080101V02F01</v>
          </cell>
          <cell r="M12751" t="str">
            <v xml:space="preserve">มาตรฐาน และผลิตภัณฑ์ หรือบริการที่ตอบโจทย์ตลาด/การทดสอบตลาด </v>
          </cell>
        </row>
        <row r="12752">
          <cell r="L12752" t="str">
            <v>v3_080101V02F02</v>
          </cell>
          <cell r="M12752" t="str">
            <v>ความหลากหลายของผลิตภัณฑ์และนวัตกรรม</v>
          </cell>
        </row>
        <row r="12753">
          <cell r="L12753" t="str">
            <v>v3_080101V04F03</v>
          </cell>
          <cell r="M12753" t="str">
            <v>ฐานข้อมูลในการดำเนินธุรกิจ</v>
          </cell>
        </row>
        <row r="12754">
          <cell r="L12754" t="str">
            <v>v3_080102V01F02</v>
          </cell>
          <cell r="M12754" t="str">
            <v>การเข้าถึง/ใช้เทคโนโลยีดิจิทัลที่เหมาะสมกับธุรกิจ</v>
          </cell>
        </row>
        <row r="12755">
          <cell r="L12755" t="str">
            <v>v3_080102V02F02</v>
          </cell>
          <cell r="M12755" t="str">
            <v>การเข้าถึงเครื่องมือและเทคโนโลยีของวิสาหกิจขนาดกลางและขนาดย่อม</v>
          </cell>
        </row>
        <row r="12756">
          <cell r="L12756" t="str">
            <v>v3_080303V04F01</v>
          </cell>
          <cell r="M12756" t="str">
            <v>การเข้าถึงตลาดผู้ซื้อและพันธมิตร/เครือข่ายธุรกิจในต่างประเทศ</v>
          </cell>
        </row>
        <row r="12757">
          <cell r="L12757" t="str">
            <v>v3_080101V01F01</v>
          </cell>
          <cell r="M12757" t="str">
            <v>จิตวิญญาณ/แรงบันดาลใจ/กระบวนการทางความคิด/ความสามารถในการปรับตัวสู่ผู้ประกอบการ</v>
          </cell>
        </row>
        <row r="12758">
          <cell r="L12758" t="str">
            <v>v3_080101V01F02</v>
          </cell>
          <cell r="M12758" t="str">
            <v>ความรู้/ทักษะการดำเนินธุรกิจ</v>
          </cell>
        </row>
        <row r="12759">
          <cell r="L12759" t="str">
            <v>v3_080101V01F03</v>
          </cell>
          <cell r="M12759" t="str">
            <v>ภาคีเครือข่ายธุรกิจ</v>
          </cell>
        </row>
        <row r="12760">
          <cell r="L12760" t="str">
            <v>v3_080101V02F01</v>
          </cell>
          <cell r="M12760" t="str">
            <v xml:space="preserve">มาตรฐาน และผลิตภัณฑ์ หรือบริการที่ตอบโจทย์ตลาด/การทดสอบตลาด </v>
          </cell>
        </row>
        <row r="12761">
          <cell r="L12761" t="str">
            <v>v3_080101V02F02</v>
          </cell>
          <cell r="M12761" t="str">
            <v>ความหลากหลายของผลิตภัณฑ์และนวัตกรรม</v>
          </cell>
        </row>
        <row r="12762">
          <cell r="L12762" t="str">
            <v>v3_080101V03F02</v>
          </cell>
          <cell r="M12762" t="str">
            <v>การเข้าถึงแหล่งเงินทุน</v>
          </cell>
        </row>
        <row r="12763">
          <cell r="L12763" t="str">
            <v>v3_080302V02F01</v>
          </cell>
          <cell r="M12763" t="str">
            <v>คุณภาพ มาตรฐาน และประสิทธิภาพในการผลิต</v>
          </cell>
        </row>
        <row r="12764">
          <cell r="L12764" t="str">
            <v>v3_080302V05F01</v>
          </cell>
          <cell r="M12764" t="str">
            <v>กฎหมาย นโยบาย และมาตรการที่เอื้อต่อความสามารถในการแข่งขันด้านการค้าระหว่างประเทศ</v>
          </cell>
        </row>
        <row r="12765">
          <cell r="L12765" t="str">
            <v>v3_080302V05F03</v>
          </cell>
          <cell r="M12765" t="str">
            <v>การปกป้องรักษาผลประโยชน์และแก้ไขปัญหาอุปสรรคทางการค้า</v>
          </cell>
        </row>
        <row r="12766">
          <cell r="L12766" t="str">
            <v>v3_080303V02F01</v>
          </cell>
          <cell r="M12766" t="str">
            <v>คุณภาพมาตรฐาน</v>
          </cell>
        </row>
        <row r="12767">
          <cell r="L12767" t="str">
            <v>v3_080303V05F01</v>
          </cell>
          <cell r="M12767" t="str">
            <v>กฎหมาย นโยบาย และมาตรการที่เอื้อต่อการขยายตัวการส่งออกของวิสาหกิจขนาดกลางและขนาดย่อม</v>
          </cell>
        </row>
        <row r="12768">
          <cell r="L12768" t="str">
            <v>v3_080401V02F02</v>
          </cell>
          <cell r="M12768" t="str">
            <v>การช่วยเหลือและสิทธิประโยชน์แก่วิสาหกิจขนาดกลางและขนาดย่อม</v>
          </cell>
        </row>
        <row r="12769">
          <cell r="L12769" t="str">
            <v>v3_080401V03F01</v>
          </cell>
          <cell r="M12769" t="str">
            <v>ประสิทธิภาพ การบูรณาการร่วมกันระหว่างหน่วยงานของรัฐและเอกชน</v>
          </cell>
        </row>
        <row r="12770">
          <cell r="L12770" t="str">
            <v>v3_080401V03F02</v>
          </cell>
          <cell r="M12770" t="str">
            <v>คุณภาพและบริการภาครัฐ</v>
          </cell>
        </row>
        <row r="12771">
          <cell r="L12771" t="str">
            <v>v3_080401V03F03</v>
          </cell>
          <cell r="M12771" t="str">
            <v>กฎหมาย และสภาพแวดล้อมที่เอื้อต่อธุรกิจวิสาหกิจขนาดกลางและขนาดย่อม</v>
          </cell>
        </row>
        <row r="12772">
          <cell r="L12772" t="str">
            <v>v3_080101V01F02</v>
          </cell>
          <cell r="M12772" t="str">
            <v>ความรู้/ทักษะการดำเนินธุรกิจ</v>
          </cell>
        </row>
        <row r="12773">
          <cell r="L12773" t="str">
            <v>v3_080101V01F02</v>
          </cell>
          <cell r="M12773" t="str">
            <v>ความรู้/ทักษะการดำเนินธุรกิจ</v>
          </cell>
        </row>
        <row r="12774">
          <cell r="L12774" t="str">
            <v>v3_080101V02F02</v>
          </cell>
          <cell r="M12774" t="str">
            <v>ความหลากหลายของผลิตภัณฑ์และนวัตกรรม</v>
          </cell>
        </row>
        <row r="12775">
          <cell r="L12775" t="str">
            <v>v3_080101V04F01</v>
          </cell>
          <cell r="M12775" t="str">
            <v>กฎหมาย นโยบาย และมาตรการที่เอื้อต่อการขยายตัวของวิสาหกิจเริ่มต้นในประเทศไทย</v>
          </cell>
        </row>
        <row r="12776">
          <cell r="L12776" t="str">
            <v>v3_080101V04F02</v>
          </cell>
          <cell r="M12776" t="str">
            <v>นโยบายและการให้สิทธิประโยชน์ของภาครัฐ</v>
          </cell>
        </row>
        <row r="12777">
          <cell r="L12777" t="str">
            <v>v3_080101V04F03</v>
          </cell>
          <cell r="M12777" t="str">
            <v>ฐานข้อมูลในการดำเนินธุรกิจ</v>
          </cell>
        </row>
        <row r="12778">
          <cell r="L12778" t="str">
            <v>v3_080101V04F04</v>
          </cell>
          <cell r="M12778" t="str">
            <v>ภาคีเครือข่ายการพัฒนา</v>
          </cell>
        </row>
        <row r="12779">
          <cell r="L12779" t="str">
            <v>v3_080102V01F02</v>
          </cell>
          <cell r="M12779" t="str">
            <v>การเข้าถึง/ใช้เทคโนโลยีดิจิทัลที่เหมาะสมกับธุรกิจ</v>
          </cell>
        </row>
        <row r="12780">
          <cell r="L12780" t="str">
            <v>v3_080102V04F01</v>
          </cell>
          <cell r="M12780" t="str">
            <v>กฎหมาย นโยบาย มาตรการ และสิทธิประโยชน์เพื่อช่วยเหลือผู้ประกอบการวิสาหกิจขนาดกลางและขนาดย่อม</v>
          </cell>
        </row>
        <row r="12781">
          <cell r="L12781" t="str">
            <v>v3_080102V04F02</v>
          </cell>
          <cell r="M12781" t="str">
            <v>การบูรณาการข้อมูลที่เกี่ยวข้อง</v>
          </cell>
        </row>
        <row r="12782">
          <cell r="L12782" t="str">
            <v>v3_080102V04F03</v>
          </cell>
          <cell r="M12782" t="str">
            <v>โครงสร้างพื้นฐานด้านวิทยาศาสตร์และเทคโนโลยีที่เหมาะสม</v>
          </cell>
        </row>
        <row r="12783">
          <cell r="L12783" t="str">
            <v>v3_080201V02F02</v>
          </cell>
          <cell r="M12783" t="str">
            <v>การประเมินความน่าเชื่อถือทางเครดิตและข้อมูล</v>
          </cell>
        </row>
        <row r="12784">
          <cell r="L12784" t="str">
            <v>v3_080301V03F01</v>
          </cell>
          <cell r="M12784" t="str">
            <v>ความเชื่อมั่นต่อสินค้าบริการและผู้ขาย</v>
          </cell>
        </row>
        <row r="12785">
          <cell r="L12785" t="str">
            <v>v3_080301V03F02</v>
          </cell>
          <cell r="M12785" t="str">
            <v>มาตรฐานการให้บริการหลังการขาย</v>
          </cell>
        </row>
        <row r="12786">
          <cell r="L12786" t="str">
            <v>v3_080301V04F02</v>
          </cell>
          <cell r="M12786" t="str">
            <v>การคุ้มครองผู้ซื้อและผู้ขาย</v>
          </cell>
        </row>
        <row r="12787">
          <cell r="L12787" t="str">
            <v>v3_080301V04F01</v>
          </cell>
          <cell r="M12787" t="str">
            <v>กฎหมาย นโยบาย และมาตรการภาครัฐที่เอื้อต่อการเพิ่มมูลค่าพาณิชย์อิเล็กทรอนิกส์</v>
          </cell>
        </row>
        <row r="12788">
          <cell r="L12788" t="str">
            <v>v3_080302V04F03</v>
          </cell>
          <cell r="M12788" t="str">
            <v>กรอบการเจรจาความร่วมมือและสิทธิประโยชน์ทางการค้าระหว่างประเทศ</v>
          </cell>
        </row>
        <row r="12789">
          <cell r="L12789" t="str">
            <v>v3_080302V05F01</v>
          </cell>
          <cell r="M12789" t="str">
            <v>กฎหมาย นโยบาย และมาตรการที่เอื้อต่อความสามารถในการแข่งขันด้านการค้าระหว่างประเทศ</v>
          </cell>
        </row>
        <row r="12790">
          <cell r="L12790" t="str">
            <v>v3_080302V05F02</v>
          </cell>
          <cell r="M12790" t="str">
            <v>พิธีการศุลกากร และการอำนวยความสะดวกทางการค้า</v>
          </cell>
        </row>
        <row r="12791">
          <cell r="L12791" t="str">
            <v>v3_080302V05F03</v>
          </cell>
          <cell r="M12791" t="str">
            <v>การปกป้องรักษาผลประโยชน์และแก้ไขปัญหาอุปสรรคทางการค้า</v>
          </cell>
        </row>
        <row r="12792">
          <cell r="L12792" t="str">
            <v>v3_080303V05F01</v>
          </cell>
          <cell r="M12792" t="str">
            <v>กฎหมาย นโยบาย และมาตรการที่เอื้อต่อการขยายตัวการส่งออกของวิสาหกิจขนาดกลางและขนาดย่อม</v>
          </cell>
        </row>
        <row r="12793">
          <cell r="L12793" t="str">
            <v>v3_080303V05F02</v>
          </cell>
          <cell r="M12793" t="str">
            <v>พิธีการศุลกากร และการอำนวยความสะดวกทางการค้า</v>
          </cell>
        </row>
        <row r="12794">
          <cell r="L12794" t="str">
            <v>v3_080401V03F01</v>
          </cell>
          <cell r="M12794" t="str">
            <v>ประสิทธิภาพ การบูรณาการร่วมกันระหว่างหน่วยงานของรัฐและเอกชน</v>
          </cell>
        </row>
        <row r="12795">
          <cell r="L12795" t="str">
            <v>v3_080401V03F02</v>
          </cell>
          <cell r="M12795" t="str">
            <v>คุณภาพและบริการภาครัฐ</v>
          </cell>
        </row>
        <row r="12796">
          <cell r="L12796" t="str">
            <v>v3_080401V03F03</v>
          </cell>
          <cell r="M12796" t="str">
            <v>กฎหมาย และสภาพแวดล้อมที่เอื้อต่อธุรกิจวิสาหกิจขนาดกลางและขนาดย่อม</v>
          </cell>
        </row>
        <row r="12797">
          <cell r="L12797" t="str">
            <v>v3_080401V03F03</v>
          </cell>
          <cell r="M12797" t="str">
            <v>กฎหมาย และสภาพแวดล้อมที่เอื้อต่อธุรกิจวิสาหกิจขนาดกลางและขนาดย่อม</v>
          </cell>
        </row>
        <row r="12798">
          <cell r="L12798" t="str">
            <v>v3_090101V02F01</v>
          </cell>
          <cell r="M12798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799">
          <cell r="L12799" t="str">
            <v>v3_090204V02F01</v>
          </cell>
          <cell r="M12799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2800">
          <cell r="L12800" t="str">
            <v>v3_090204V02F02</v>
          </cell>
          <cell r="M12800" t="str">
            <v>ผลิตภาพการผลิตและบริการ</v>
          </cell>
        </row>
        <row r="12801">
          <cell r="L12801" t="str">
            <v>v3_090204V02F03</v>
          </cell>
          <cell r="M12801" t="str">
            <v>มาตรฐานการผลิตและบริการ</v>
          </cell>
        </row>
        <row r="12802">
          <cell r="L12802" t="str">
            <v>v3_090205V04F01</v>
          </cell>
          <cell r="M12802" t="str">
            <v>การถ่ายทอดเทคโนโลยีและนวัตกรรม</v>
          </cell>
        </row>
        <row r="12803">
          <cell r="L12803" t="str">
            <v>v3_090301V03F01</v>
          </cell>
          <cell r="M12803" t="str">
            <v>การส่งเสริมความร่วมมือกับต่างประเทศ</v>
          </cell>
        </row>
        <row r="12804">
          <cell r="L12804" t="str">
            <v>v3_090301V03F02</v>
          </cell>
          <cell r="M12804" t="str">
            <v xml:space="preserve">ประสิทธิภาพในการอำนวยความ	สะดวกการผ่านแดน </v>
          </cell>
        </row>
        <row r="12805">
          <cell r="L12805" t="str">
            <v>v3_090102V04F01</v>
          </cell>
          <cell r="M12805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806">
          <cell r="L12806" t="str">
            <v>v3_090205V06F01</v>
          </cell>
          <cell r="M12806" t="str">
            <v>โครงสร้างพื้นฐาน ระบบโลจิสติกส์ และสิ่งอำนวยความสะดวกที่เกี่ยวข้อง</v>
          </cell>
        </row>
        <row r="12807">
          <cell r="L12807" t="str">
            <v>v3_090102V03F03</v>
          </cell>
          <cell r="M12807" t="str">
            <v>การอำนวยความสะดวกแก่นักลงทุน</v>
          </cell>
        </row>
        <row r="12808">
          <cell r="L12808" t="str">
            <v>v3_090302V02F01</v>
          </cell>
          <cell r="M12808" t="str">
            <v>การบริหารจัดการแรงงานต่างด้าว</v>
          </cell>
        </row>
        <row r="12809">
          <cell r="L12809" t="str">
            <v>v3_090302V04F01</v>
          </cell>
          <cell r="M12809" t="str">
            <v>ศูนย์บริการเบ็ดเสร็จด้านต่าง ๆ และการอำนวยความสะดวกการลงทุน</v>
          </cell>
        </row>
        <row r="12810">
          <cell r="L12810" t="str">
            <v>v3_090204V05F01</v>
          </cell>
          <cell r="M12810" t="str">
            <v>หลักสูตรการศึกษา/การอบรมทักษะที่สอดคล้องกับความต้องการของตลาด</v>
          </cell>
        </row>
        <row r="12811">
          <cell r="L12811" t="str">
            <v>v3_090205V05F01</v>
          </cell>
          <cell r="M12811" t="str">
            <v>ทักษะและสมรรถนะของ	แรงงานที่สอดคล้องกับความต้องการของตลาด</v>
          </cell>
        </row>
        <row r="12812">
          <cell r="L12812" t="str">
            <v>v3_090101V01F01</v>
          </cell>
          <cell r="M12812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2813">
          <cell r="L12813" t="str">
            <v>v3_090101V01F02</v>
          </cell>
          <cell r="M12813" t="str">
            <v>ผังเมือง และผังการใช้ประโยชน์ที่ดิน</v>
          </cell>
        </row>
        <row r="12814">
          <cell r="L12814" t="str">
            <v>v3_090101V02F01</v>
          </cell>
          <cell r="M12814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15">
          <cell r="L12815" t="str">
            <v>v3_090101V02F02</v>
          </cell>
          <cell r="M12815" t="str">
            <v>สิทธิประโยชน์แก่นักลงทุน</v>
          </cell>
        </row>
        <row r="12816">
          <cell r="L12816" t="str">
            <v>v3_090101V02F03</v>
          </cell>
          <cell r="M12816" t="str">
            <v>การเผยแพร่ข้อมูลข่าวสารการลงทุนที่มีประสิทธิภาพ</v>
          </cell>
        </row>
        <row r="12817">
          <cell r="L12817" t="str">
            <v>v3_090101V03F01</v>
          </cell>
          <cell r="M12817" t="str">
            <v>มาตรฐานสินค้าและบริการ</v>
          </cell>
        </row>
        <row r="12818">
          <cell r="L12818" t="str">
            <v>v3_090101V03F02</v>
          </cell>
          <cell r="M12818" t="str">
            <v>สมรรถนะบุคคลากร</v>
          </cell>
        </row>
        <row r="12819">
          <cell r="L12819" t="str">
            <v>v3_090101V03F03</v>
          </cell>
          <cell r="M12819" t="str">
            <v>การตลาดและการเผยแพร่ข้อมูลข่าวสาร</v>
          </cell>
        </row>
        <row r="12820">
          <cell r="L12820" t="str">
            <v>v3_090101V03F04</v>
          </cell>
          <cell r="M12820" t="str">
            <v>เทคโนโลยีและนวัตกรรมที่สอดคล้องกับผลผลิต ผลิตภัณฑ์ และการบริการ</v>
          </cell>
        </row>
        <row r="12821">
          <cell r="L12821" t="str">
            <v>v3_090101V03F05</v>
          </cell>
          <cell r="M12821" t="str">
            <v>การวิจัยต่อยอดผลผลิต ผลิตภัณฑ์ และการบริการ</v>
          </cell>
        </row>
        <row r="12822">
          <cell r="L12822" t="str">
            <v>v3_090101V04F01</v>
          </cell>
          <cell r="M12822" t="str">
            <v>ฐานข้อมูลด้านเศรษฐกิจและการลงทุน</v>
          </cell>
        </row>
        <row r="12823">
          <cell r="L12823" t="str">
            <v>v3_090101V04F02</v>
          </cell>
          <cell r="M12823" t="str">
            <v>การมีส่วนร่วมของทุกภาคีการพัฒนา</v>
          </cell>
        </row>
        <row r="12824">
          <cell r="L12824" t="str">
            <v>v3_090101V04F03</v>
          </cell>
          <cell r="M12824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825">
          <cell r="L12825" t="str">
            <v>v3_090101V04F04</v>
          </cell>
          <cell r="M12825" t="str">
            <v>ความปลอดภัยในชีวิตและทรัพย์สิน</v>
          </cell>
        </row>
        <row r="12826">
          <cell r="L12826" t="str">
            <v>v3_090101V04F05</v>
          </cell>
          <cell r="M12826" t="str">
            <v>การจัดการพื้นที่และสิ่งแวดล้อมเพื่อการพัฒนาเมือง</v>
          </cell>
        </row>
        <row r="12827">
          <cell r="L12827" t="str">
            <v>v3_090102V01F01</v>
          </cell>
          <cell r="M12827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2828">
          <cell r="L12828" t="str">
            <v>v3_090102V01F02</v>
          </cell>
          <cell r="M12828" t="str">
            <v>ผังเมือง และผังการใช้ประโยชน์ที่ดินที่สนับสนุนการลงทุนในพื้นที่</v>
          </cell>
        </row>
        <row r="12829">
          <cell r="L12829" t="str">
            <v>v3_090102V02F01</v>
          </cell>
          <cell r="M12829" t="str">
            <v>มาตรฐานและองค์ความรู้	ของผู้ประกอบการ</v>
          </cell>
        </row>
        <row r="12830">
          <cell r="L12830" t="str">
            <v>v3_090102V02F02</v>
          </cell>
          <cell r="M12830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31">
          <cell r="L12831" t="str">
            <v>v3_090102V03F01</v>
          </cell>
          <cell r="M12831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2832">
          <cell r="L12832" t="str">
            <v>v3_090102V03F02</v>
          </cell>
          <cell r="M12832" t="str">
            <v>สิทธิประโยชน์และมาตรการจูงใจนักลงทุนทั้งในและต่างประเทศ</v>
          </cell>
        </row>
        <row r="12833">
          <cell r="L12833" t="str">
            <v>v3_090102V03F03</v>
          </cell>
          <cell r="M12833" t="str">
            <v>การอำนวยความสะดวกแก่นักลงทุน</v>
          </cell>
        </row>
        <row r="12834">
          <cell r="L12834" t="str">
            <v>v3_090102V04F01</v>
          </cell>
          <cell r="M12834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835">
          <cell r="L12835" t="str">
            <v>v3_090102V04F02</v>
          </cell>
          <cell r="M12835" t="str">
            <v>กฎหมาย นโยบาย และมาตรการการส่งเสริมการลงทุน</v>
          </cell>
        </row>
        <row r="12836">
          <cell r="L12836" t="str">
            <v>v3_090102V04F03</v>
          </cell>
          <cell r="M12836" t="str">
            <v>การบูรณาการฐานข้อมูลของการลงทุน</v>
          </cell>
        </row>
        <row r="12837">
          <cell r="L12837" t="str">
            <v>v3_090102V04F04</v>
          </cell>
          <cell r="M12837" t="str">
            <v>การจัดตั้งเขตส่งเสริมเศรษฐกิจพิเศษ</v>
          </cell>
        </row>
        <row r="12838">
          <cell r="L12838" t="str">
            <v>v3_090101V01F01</v>
          </cell>
          <cell r="M12838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2839">
          <cell r="L12839" t="str">
            <v>v3_090101V03F05</v>
          </cell>
          <cell r="M12839" t="str">
            <v>การวิจัยต่อยอดผลผลิต ผลิตภัณฑ์ และการบริการ</v>
          </cell>
        </row>
        <row r="12840">
          <cell r="L12840" t="str">
            <v>v3_090101V02F03</v>
          </cell>
          <cell r="M12840" t="str">
            <v>การเผยแพร่ข้อมูลข่าวสารการลงทุนที่มีประสิทธิภาพ</v>
          </cell>
        </row>
        <row r="12841">
          <cell r="L12841" t="str">
            <v>v3_090102V03F01</v>
          </cell>
          <cell r="M12841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2842">
          <cell r="L12842" t="str">
            <v>v3_090301V03F02</v>
          </cell>
          <cell r="M12842" t="str">
            <v xml:space="preserve">ประสิทธิภาพในการอำนวยความ	สะดวกการผ่านแดน </v>
          </cell>
        </row>
        <row r="12843">
          <cell r="L12843" t="str">
            <v>v3_090101V03F01</v>
          </cell>
          <cell r="M12843" t="str">
            <v>มาตรฐานสินค้าและบริการ</v>
          </cell>
        </row>
        <row r="12844">
          <cell r="L12844" t="str">
            <v>v3_090101V03F02</v>
          </cell>
          <cell r="M12844" t="str">
            <v>สมรรถนะบุคคลากร</v>
          </cell>
        </row>
        <row r="12845">
          <cell r="L12845" t="str">
            <v>v3_090101V03F04</v>
          </cell>
          <cell r="M12845" t="str">
            <v>เทคโนโลยีและนวัตกรรมที่สอดคล้องกับผลผลิต ผลิตภัณฑ์ และการบริการ</v>
          </cell>
        </row>
        <row r="12846">
          <cell r="L12846" t="str">
            <v>v3_090204V05F01</v>
          </cell>
          <cell r="M12846" t="str">
            <v>หลักสูตรการศึกษา/การอบรมทักษะที่สอดคล้องกับความต้องการของตลาด</v>
          </cell>
        </row>
        <row r="12847">
          <cell r="L12847" t="str">
            <v>v3_090204V04F01</v>
          </cell>
          <cell r="M12847" t="str">
            <v>การวิจัยและพัฒนาเทคโนโลยีและนวัตกรรมเพื่อเพิ่มมูลค่า</v>
          </cell>
        </row>
        <row r="12848">
          <cell r="L12848" t="str">
            <v>v3_090204V04F02</v>
          </cell>
          <cell r="M12848" t="str">
            <v>การถ่ายทอดความรู้ด้านเทคโนโลยี/นวัตกรรม</v>
          </cell>
        </row>
        <row r="12849">
          <cell r="L12849" t="str">
            <v>v3_090204V04F03</v>
          </cell>
          <cell r="M12849" t="str">
            <v>การวิจัยสู่การผลิตเชิงพาณิชย์</v>
          </cell>
        </row>
        <row r="12850">
          <cell r="L12850" t="str">
            <v>v3_090102V02F02</v>
          </cell>
          <cell r="M12850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51">
          <cell r="L12851" t="str">
            <v>v3_090204V04F01</v>
          </cell>
          <cell r="M12851" t="str">
            <v>การวิจัยและพัฒนาเทคโนโลยีและนวัตกรรมเพื่อเพิ่มมูลค่า</v>
          </cell>
        </row>
        <row r="12852">
          <cell r="L12852" t="str">
            <v>v3_090204V04F02</v>
          </cell>
          <cell r="M12852" t="str">
            <v>การถ่ายทอดความรู้ด้านเทคโนโลยี/นวัตกรรม</v>
          </cell>
        </row>
        <row r="12853">
          <cell r="L12853" t="str">
            <v>v3_090204V05F01</v>
          </cell>
          <cell r="M12853" t="str">
            <v>หลักสูตรการศึกษา/การอบรมทักษะที่สอดคล้องกับความต้องการของตลาด</v>
          </cell>
        </row>
        <row r="12854">
          <cell r="L12854" t="str">
            <v>v3_090102V02F01</v>
          </cell>
          <cell r="M12854" t="str">
            <v>มาตรฐานและองค์ความรู้	ของผู้ประกอบการ</v>
          </cell>
        </row>
        <row r="12855">
          <cell r="L12855" t="str">
            <v>v3_090101V02F01</v>
          </cell>
          <cell r="M12855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56">
          <cell r="L12856" t="str">
            <v>v3_090101V03F05</v>
          </cell>
          <cell r="M12856" t="str">
            <v>การวิจัยต่อยอดผลผลิต ผลิตภัณฑ์ และการบริการ</v>
          </cell>
        </row>
        <row r="12857">
          <cell r="L12857" t="str">
            <v>v3_090102V02F02</v>
          </cell>
          <cell r="M12857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58">
          <cell r="L12858" t="str">
            <v>v3_090204V04F01</v>
          </cell>
          <cell r="M12858" t="str">
            <v>การวิจัยและพัฒนาเทคโนโลยีและนวัตกรรมเพื่อเพิ่มมูลค่า</v>
          </cell>
        </row>
        <row r="12859">
          <cell r="L12859" t="str">
            <v>v3_090204V04F03</v>
          </cell>
          <cell r="M12859" t="str">
            <v>การวิจัยสู่การผลิตเชิงพาณิชย์</v>
          </cell>
        </row>
        <row r="12860">
          <cell r="L12860" t="str">
            <v>v3_090204V05F01</v>
          </cell>
          <cell r="M12860" t="str">
            <v>หลักสูตรการศึกษา/การอบรมทักษะที่สอดคล้องกับความต้องการของตลาด</v>
          </cell>
        </row>
        <row r="12861">
          <cell r="L12861" t="str">
            <v>v3_090205V04F02</v>
          </cell>
          <cell r="M12861" t="str">
            <v>การวิจัยและพัฒนาเทคโนโลยีและนวัตกรรมเพื่อเพิ่มมูลค่า</v>
          </cell>
        </row>
        <row r="12862">
          <cell r="L12862" t="str">
            <v>v3_090205V04F03</v>
          </cell>
          <cell r="M12862" t="str">
            <v>การวิจัยสู่การผลิตเชิงพาณิชย์</v>
          </cell>
        </row>
        <row r="12863">
          <cell r="L12863" t="str">
            <v>v3_090205V05F01</v>
          </cell>
          <cell r="M12863" t="str">
            <v>ทักษะและสมรรถนะของ	แรงงานที่สอดคล้องกับความต้องการของตลาด</v>
          </cell>
        </row>
        <row r="12864">
          <cell r="L12864" t="str">
            <v>v3_090301V02F04</v>
          </cell>
          <cell r="M12864" t="str">
            <v>การวิจัย พัฒนาและการใช้เทคโนโลยี</v>
          </cell>
        </row>
        <row r="12865">
          <cell r="L12865" t="str">
            <v>v3_090302V02F02</v>
          </cell>
          <cell r="M12865" t="str">
            <v>ทักษะและสมรรถนะของ	แรงงานที่สอดคล้องกับความต้องการของตลาด</v>
          </cell>
        </row>
        <row r="12866">
          <cell r="L12866" t="str">
            <v>v3_090101V01F01</v>
          </cell>
          <cell r="M12866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2867">
          <cell r="L12867" t="str">
            <v>v3_090101V01F02</v>
          </cell>
          <cell r="M12867" t="str">
            <v>ผังเมือง และผังการใช้ประโยชน์ที่ดิน</v>
          </cell>
        </row>
        <row r="12868">
          <cell r="L12868" t="str">
            <v>v3_090101V02F01</v>
          </cell>
          <cell r="M12868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69">
          <cell r="L12869" t="str">
            <v>v3_090101V02F02</v>
          </cell>
          <cell r="M12869" t="str">
            <v>สิทธิประโยชน์แก่นักลงทุน</v>
          </cell>
        </row>
        <row r="12870">
          <cell r="L12870" t="str">
            <v>v3_090101V02F03</v>
          </cell>
          <cell r="M12870" t="str">
            <v>การเผยแพร่ข้อมูลข่าวสารการลงทุนที่มีประสิทธิภาพ</v>
          </cell>
        </row>
        <row r="12871">
          <cell r="L12871" t="str">
            <v>v3_090101V03F01</v>
          </cell>
          <cell r="M12871" t="str">
            <v>มาตรฐานสินค้าและบริการ</v>
          </cell>
        </row>
        <row r="12872">
          <cell r="L12872" t="str">
            <v>v3_090101V03F02</v>
          </cell>
          <cell r="M12872" t="str">
            <v>สมรรถนะบุคคลากร</v>
          </cell>
        </row>
        <row r="12873">
          <cell r="L12873" t="str">
            <v>v3_090101V03F03</v>
          </cell>
          <cell r="M12873" t="str">
            <v>การตลาดและการเผยแพร่ข้อมูลข่าวสาร</v>
          </cell>
        </row>
        <row r="12874">
          <cell r="L12874" t="str">
            <v>v3_090101V03F04</v>
          </cell>
          <cell r="M12874" t="str">
            <v>เทคโนโลยีและนวัตกรรมที่สอดคล้องกับผลผลิต ผลิตภัณฑ์ และการบริการ</v>
          </cell>
        </row>
        <row r="12875">
          <cell r="L12875" t="str">
            <v>v3_090101V03F05</v>
          </cell>
          <cell r="M12875" t="str">
            <v>การวิจัยต่อยอดผลผลิต ผลิตภัณฑ์ และการบริการ</v>
          </cell>
        </row>
        <row r="12876">
          <cell r="L12876" t="str">
            <v>v3_090101V04F01</v>
          </cell>
          <cell r="M12876" t="str">
            <v>ฐานข้อมูลด้านเศรษฐกิจและการลงทุน</v>
          </cell>
        </row>
        <row r="12877">
          <cell r="L12877" t="str">
            <v>v3_090101V04F02</v>
          </cell>
          <cell r="M12877" t="str">
            <v>การมีส่วนร่วมของทุกภาคีการพัฒนา</v>
          </cell>
        </row>
        <row r="12878">
          <cell r="L12878" t="str">
            <v>v3_090101V04F03</v>
          </cell>
          <cell r="M12878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879">
          <cell r="L12879" t="str">
            <v>v3_090101V04F04</v>
          </cell>
          <cell r="M12879" t="str">
            <v>ความปลอดภัยในชีวิตและทรัพย์สิน</v>
          </cell>
        </row>
        <row r="12880">
          <cell r="L12880" t="str">
            <v>v3_090101V04F05</v>
          </cell>
          <cell r="M12880" t="str">
            <v>การจัดการพื้นที่และสิ่งแวดล้อมเพื่อการพัฒนาเมือง</v>
          </cell>
        </row>
        <row r="12881">
          <cell r="L12881" t="str">
            <v>v3_090102V01F01</v>
          </cell>
          <cell r="M12881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2882">
          <cell r="L12882" t="str">
            <v>v3_090102V01F02</v>
          </cell>
          <cell r="M12882" t="str">
            <v>ผังเมือง และผังการใช้ประโยชน์ที่ดินที่สนับสนุนการลงทุนในพื้นที่</v>
          </cell>
        </row>
        <row r="12883">
          <cell r="L12883" t="str">
            <v>v3_090102V02F01</v>
          </cell>
          <cell r="M12883" t="str">
            <v>มาตรฐานและองค์ความรู้	ของผู้ประกอบการ</v>
          </cell>
        </row>
        <row r="12884">
          <cell r="L12884" t="str">
            <v>v3_090102V02F02</v>
          </cell>
          <cell r="M12884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885">
          <cell r="L12885" t="str">
            <v>v3_090102V03F01</v>
          </cell>
          <cell r="M12885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2886">
          <cell r="L12886" t="str">
            <v>v3_090102V03F02</v>
          </cell>
          <cell r="M12886" t="str">
            <v>สิทธิประโยชน์และมาตรการจูงใจนักลงทุนทั้งในและต่างประเทศ</v>
          </cell>
        </row>
        <row r="12887">
          <cell r="L12887" t="str">
            <v>v3_090102V03F03</v>
          </cell>
          <cell r="M12887" t="str">
            <v>การอำนวยความสะดวกแก่นักลงทุน</v>
          </cell>
        </row>
        <row r="12888">
          <cell r="L12888" t="str">
            <v>v3_090102V04F01</v>
          </cell>
          <cell r="M12888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889">
          <cell r="L12889" t="str">
            <v>v3_090102V04F02</v>
          </cell>
          <cell r="M12889" t="str">
            <v>กฎหมาย นโยบาย และมาตรการการส่งเสริมการลงทุน</v>
          </cell>
        </row>
        <row r="12890">
          <cell r="L12890" t="str">
            <v>v3_090102V04F03</v>
          </cell>
          <cell r="M12890" t="str">
            <v>การบูรณาการฐานข้อมูลของการลงทุน</v>
          </cell>
        </row>
        <row r="12891">
          <cell r="L12891" t="str">
            <v>v3_090102V04F04</v>
          </cell>
          <cell r="M12891" t="str">
            <v>การจัดตั้งเขตส่งเสริมเศรษฐกิจพิเศษ</v>
          </cell>
        </row>
        <row r="12892">
          <cell r="L12892" t="str">
            <v>v3_090204V01F01</v>
          </cell>
          <cell r="M12892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2893">
          <cell r="L12893" t="str">
            <v>v3_090204V01F02</v>
          </cell>
          <cell r="M12893" t="str">
            <v>สิ่งอำนวยความสะดวกและระบบโลจิสติกส์</v>
          </cell>
        </row>
        <row r="12894">
          <cell r="L12894" t="str">
            <v>v3_090204V02F01</v>
          </cell>
          <cell r="M12894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2895">
          <cell r="L12895" t="str">
            <v>v3_090204V02F02</v>
          </cell>
          <cell r="M12895" t="str">
            <v>ผลิตภาพการผลิตและบริการ</v>
          </cell>
        </row>
        <row r="12896">
          <cell r="L12896" t="str">
            <v>v3_090204V02F03</v>
          </cell>
          <cell r="M12896" t="str">
            <v>มาตรฐานการผลิตและบริการ</v>
          </cell>
        </row>
        <row r="12897">
          <cell r="L12897" t="str">
            <v>v3_090204V02F04</v>
          </cell>
          <cell r="M12897" t="str">
            <v>เครือข่ายกิจกรรมทางเศรษฐกิจ</v>
          </cell>
        </row>
        <row r="12898">
          <cell r="L12898" t="str">
            <v>v3_090204V02F05</v>
          </cell>
          <cell r="M12898" t="str">
            <v>นวัตกรรมทางการตลาดและการเข้าถึงตลาด</v>
          </cell>
        </row>
        <row r="12899">
          <cell r="L12899" t="str">
            <v>v3_090204V03F01</v>
          </cell>
          <cell r="M12899" t="str">
            <v>สิทธิประโยชน์และมาตรการจูงใจ</v>
          </cell>
        </row>
        <row r="12900">
          <cell r="L12900" t="str">
            <v>v3_090204V03F02</v>
          </cell>
          <cell r="M12900" t="str">
            <v>การเข้าถึงเงินทุน เทคโนโลยีและนวัตกรรม</v>
          </cell>
        </row>
        <row r="12901">
          <cell r="L12901" t="str">
            <v>v3_090204V04F01</v>
          </cell>
          <cell r="M12901" t="str">
            <v>การวิจัยและพัฒนาเทคโนโลยีและนวัตกรรมเพื่อเพิ่มมูลค่า</v>
          </cell>
        </row>
        <row r="12902">
          <cell r="L12902" t="str">
            <v>v3_090204V04F02</v>
          </cell>
          <cell r="M12902" t="str">
            <v>การถ่ายทอดความรู้ด้านเทคโนโลยี/นวัตกรรม</v>
          </cell>
        </row>
        <row r="12903">
          <cell r="L12903" t="str">
            <v>v3_090204V04F03</v>
          </cell>
          <cell r="M12903" t="str">
            <v>การวิจัยสู่การผลิตเชิงพาณิชย์</v>
          </cell>
        </row>
        <row r="12904">
          <cell r="L12904" t="str">
            <v>v3_090204V05F01</v>
          </cell>
          <cell r="M12904" t="str">
            <v>หลักสูตรการศึกษา/การอบรมทักษะที่สอดคล้องกับความต้องการของตลาด</v>
          </cell>
        </row>
        <row r="12905">
          <cell r="L12905" t="str">
            <v>v3_090204V05F02</v>
          </cell>
          <cell r="M12905" t="str">
            <v>ศักยภาพและสมรรถนะของผู้ประกอบการ วิสาหกิจชุมชน วิสาหกิจเริ่มต้น</v>
          </cell>
        </row>
        <row r="12906">
          <cell r="L12906" t="str">
            <v>v3_090204V06F01</v>
          </cell>
          <cell r="M12906" t="str">
            <v>ผังเมือง และผังการใช้ประโยชน์ที่ดิน</v>
          </cell>
        </row>
        <row r="12907">
          <cell r="L12907" t="str">
            <v>v3_090204V06F02</v>
          </cell>
          <cell r="M12907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2908">
          <cell r="L12908" t="str">
            <v>v3_090204V06F03</v>
          </cell>
          <cell r="M12908" t="str">
            <v>การมีส่วนร่วมของภาคีการพัฒนาทุกภาคส่วน</v>
          </cell>
        </row>
        <row r="12909">
          <cell r="L12909" t="str">
            <v>v3_090204V06F04</v>
          </cell>
          <cell r="M12909" t="str">
            <v>การบริหารจัดการทรัพยากรธรรมชาติและสิ่งแวดล้อม</v>
          </cell>
        </row>
        <row r="12910">
          <cell r="L12910" t="str">
            <v>v3_090204V06F05</v>
          </cell>
          <cell r="M12910" t="str">
            <v>การประชาสัมพันธ์ที่ครอบคลุมทุกกลุ่มเป้าหมาย</v>
          </cell>
        </row>
        <row r="12911">
          <cell r="L12911" t="str">
            <v>v3_090205V01F01</v>
          </cell>
          <cell r="M12911" t="str">
            <v xml:space="preserve">อุตสาหกรรมการผลิตและบริการที่สอดคล้องกับศักยภาพ/โอกาส และความต้องการของพื้นที่ </v>
          </cell>
        </row>
        <row r="12912">
          <cell r="L12912" t="str">
            <v>v3_090205V01F02</v>
          </cell>
          <cell r="M12912" t="str">
            <v>ผลิตภาพการผลิตและบริการ</v>
          </cell>
        </row>
        <row r="12913">
          <cell r="L12913" t="str">
            <v>v3_090205V01F03</v>
          </cell>
          <cell r="M12913" t="str">
            <v>มาตรฐานการผลิตและบริการ</v>
          </cell>
        </row>
        <row r="12914">
          <cell r="L12914" t="str">
            <v>v3_090205V01F04</v>
          </cell>
          <cell r="M12914" t="str">
            <v>ทรัพยากรและวัตถุดิบที่สามารถ	รองรับต่อความต้องการของพื้นที่</v>
          </cell>
        </row>
        <row r="12915">
          <cell r="L12915" t="str">
            <v>v3_090205V01F05</v>
          </cell>
          <cell r="M12915" t="str">
            <v>เครือข่ายกิจกรรมทางเศรษฐกิจ</v>
          </cell>
        </row>
        <row r="12916">
          <cell r="L12916" t="str">
            <v>v3_090205V02F01</v>
          </cell>
          <cell r="M12916" t="str">
            <v>ช่องทาง/วิธีการ การสื่อสารที่มีประสิทธิภาพ และครอบคลุมทุกกลุ่มนักลงทุน</v>
          </cell>
        </row>
        <row r="12917">
          <cell r="L12917" t="str">
            <v>v3_090205V02F02</v>
          </cell>
          <cell r="M12917" t="str">
            <v>นวัตกรรม/เทคโนโลยี	ทางการตลาดที่ทันสมัย	เหมาะสมกับพื้นที่</v>
          </cell>
        </row>
        <row r="12918">
          <cell r="L12918" t="str">
            <v>v3_090205V02F03</v>
          </cell>
          <cell r="M12918" t="str">
            <v>ความสามารถในการเข้าถึงตลาด</v>
          </cell>
        </row>
        <row r="12919">
          <cell r="L12919" t="str">
            <v>v3_090205V03F01</v>
          </cell>
          <cell r="M12919" t="str">
            <v>สิทธิประโยชน์ด้านภาษี</v>
          </cell>
        </row>
        <row r="12920">
          <cell r="L12920" t="str">
            <v>v3_090205V03F02</v>
          </cell>
          <cell r="M12920" t="str">
            <v>สิทธิประโยชน์ที่ไม่ใช่ด้านภาษี</v>
          </cell>
        </row>
        <row r="12921">
          <cell r="L12921" t="str">
            <v>v3_090205V03F03</v>
          </cell>
          <cell r="M12921" t="str">
            <v>สิทธิประโยชน์จากข้อตกลงทางการค้า และความร่วมมือกับต่างประเทศ</v>
          </cell>
        </row>
        <row r="12922">
          <cell r="L12922" t="str">
            <v>v3_090205V03F04</v>
          </cell>
          <cell r="M12922" t="str">
            <v>ความสามารถในการเข้าถึงทางการเงิน</v>
          </cell>
        </row>
        <row r="12923">
          <cell r="L12923" t="str">
            <v>v3_090205V03F05</v>
          </cell>
          <cell r="M12923" t="str">
            <v>ฐานข้อมูลด้านการลงทุน</v>
          </cell>
        </row>
        <row r="12924">
          <cell r="L12924" t="str">
            <v>v3_090205V03F06</v>
          </cell>
          <cell r="M12924" t="str">
            <v>การอำนวยความสะดวกและแก้ไขปัญหาแก่นักลงทุน</v>
          </cell>
        </row>
        <row r="12925">
          <cell r="L12925" t="str">
            <v>v3_090205V04F01</v>
          </cell>
          <cell r="M12925" t="str">
            <v>การถ่ายทอดเทคโนโลยีและนวัตกรรม</v>
          </cell>
        </row>
        <row r="12926">
          <cell r="L12926" t="str">
            <v>v3_090205V04F02</v>
          </cell>
          <cell r="M12926" t="str">
            <v>การวิจัยและพัฒนาเทคโนโลยีและนวัตกรรมเพื่อเพิ่มมูลค่า</v>
          </cell>
        </row>
        <row r="12927">
          <cell r="L12927" t="str">
            <v>v3_090205V04F03</v>
          </cell>
          <cell r="M12927" t="str">
            <v>การวิจัยสู่การผลิตเชิงพาณิชย์</v>
          </cell>
        </row>
        <row r="12928">
          <cell r="L12928" t="str">
            <v>v3_090205V05F01</v>
          </cell>
          <cell r="M12928" t="str">
            <v>ทักษะและสมรรถนะของ	แรงงานที่สอดคล้องกับความต้องการของตลาด</v>
          </cell>
        </row>
        <row r="12929">
          <cell r="L12929" t="str">
            <v>v3_090205V05F02</v>
          </cell>
          <cell r="M12929" t="str">
            <v>การดึงดูดบุคลากรต่างชาติทักษะสูง</v>
          </cell>
        </row>
        <row r="12930">
          <cell r="L12930" t="str">
            <v>v3_090205V05F03</v>
          </cell>
          <cell r="M12930" t="str">
            <v>มาตรฐานและองค์ความรู้	 ของผู้ประกอบการ วิสาหกิจชุมชน และวิสาหกิจเริ่มต้น</v>
          </cell>
        </row>
        <row r="12931">
          <cell r="L12931" t="str">
            <v>v3_090205V06F01</v>
          </cell>
          <cell r="M12931" t="str">
            <v>โครงสร้างพื้นฐาน ระบบโลจิสติกส์ และสิ่งอำนวยความสะดวกที่เกี่ยวข้อง</v>
          </cell>
        </row>
        <row r="12932">
          <cell r="L12932" t="str">
            <v>v3_090205V06F02</v>
          </cell>
          <cell r="M12932" t="str">
            <v>การบริหารจัดการทรัพยากรธรรมชาติและสิ่งแวดล้อม</v>
          </cell>
        </row>
        <row r="12933">
          <cell r="L12933" t="str">
            <v>v3_090205V06F03</v>
          </cell>
          <cell r="M12933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2934">
          <cell r="L12934" t="str">
            <v>v3_090205V06F04</v>
          </cell>
          <cell r="M12934" t="str">
            <v>การมีส่วนร่วมของภาคีการพัฒนาทุกภาคส่วน</v>
          </cell>
        </row>
        <row r="12935">
          <cell r="L12935" t="str">
            <v>v3_090301V01F01</v>
          </cell>
          <cell r="M12935" t="str">
            <v>โครงสร้างพื้นฐานด้านเศรษฐกิจและสังคม และสิ่งอำนวยความสะดวกภายในเขตพัฒนาเศรษฐกิจพิเศษชายแดน</v>
          </cell>
        </row>
        <row r="12936">
          <cell r="L12936" t="str">
            <v>v3_090301V01F02</v>
          </cell>
          <cell r="M12936" t="str">
            <v>โครงข่ายโครงสร้างพื้นฐานเขตพัฒนาเศรษฐกิจพิเศษชายแดนกับพื้นที่เศรษฐกิจหลักที่เชื่อมโยงทั้งในประเทศและประเทศเพื่อนบ้าน</v>
          </cell>
        </row>
        <row r="12937">
          <cell r="L12937" t="str">
            <v>v3_090301V02F01</v>
          </cell>
          <cell r="M12937" t="str">
            <v>ประสิทธิภาพของศูนย์บริการเบ็ดเสร็จ (การลงทุน/แรงงาน)</v>
          </cell>
        </row>
        <row r="12938">
          <cell r="L12938" t="str">
            <v>v3_090301V02F02</v>
          </cell>
          <cell r="M12938" t="str">
            <v>การยกระดับการผลิตการท่องเที่ยว และบริการ</v>
          </cell>
        </row>
        <row r="12939">
          <cell r="L12939" t="str">
            <v>v3_090301V02F03</v>
          </cell>
          <cell r="M12939" t="str">
            <v>ประสิทธิภาพการให้บริการสาธารณสุขชายแดน</v>
          </cell>
        </row>
        <row r="12940">
          <cell r="L12940" t="str">
            <v>v3_090301V02F04</v>
          </cell>
          <cell r="M12940" t="str">
            <v>การวิจัย พัฒนาและการใช้เทคโนโลยี</v>
          </cell>
        </row>
        <row r="12941">
          <cell r="L12941" t="str">
            <v>v3_090301V03F01</v>
          </cell>
          <cell r="M12941" t="str">
            <v>การส่งเสริมความร่วมมือกับต่างประเทศ</v>
          </cell>
        </row>
        <row r="12942">
          <cell r="L12942" t="str">
            <v>v3_090301V03F02</v>
          </cell>
          <cell r="M12942" t="str">
            <v xml:space="preserve">ประสิทธิภาพในการอำนวยความ	สะดวกการผ่านแดน </v>
          </cell>
        </row>
        <row r="12943">
          <cell r="L12943" t="str">
            <v>v3_090301V03F03</v>
          </cell>
          <cell r="M12943" t="str">
            <v>การเสริมสร้างความเข้มแข็งของจังหวัด อำเภอ และตำบล</v>
          </cell>
        </row>
        <row r="12944">
          <cell r="L12944" t="str">
            <v>v3_090301V03F04</v>
          </cell>
          <cell r="M12944" t="str">
            <v>การสนับสนุนเครือข่ายความร่วมมือภาครัฐ – เอกชน – สถาบันทางการศึกษา</v>
          </cell>
        </row>
        <row r="12945">
          <cell r="L12945" t="str">
            <v>v3_090301V04F01</v>
          </cell>
          <cell r="M12945" t="str">
            <v>ข้อมูล สื่อและช่องทาง	การนำเสนอข้อมูลที่เหมาะแก่ภาคส่วน ประชาชน และนักลงทุน</v>
          </cell>
        </row>
        <row r="12946">
          <cell r="L12946" t="str">
            <v>v3_090301V04F02</v>
          </cell>
          <cell r="M12946" t="str">
            <v>กิจกรรมเพื่อส่งเสริมการตลาดทั้ง	ภายในประเทศ และต่างประเทศ</v>
          </cell>
        </row>
        <row r="12947">
          <cell r="L12947" t="str">
            <v>v3_090301V05F01</v>
          </cell>
          <cell r="M12947" t="str">
            <v>การบริหารจัดการทรัพยากรธรรมชาติและสิ่งแวดล้อม</v>
          </cell>
        </row>
        <row r="12948">
          <cell r="L12948" t="str">
            <v>v3_090301V05F02</v>
          </cell>
          <cell r="M12948" t="str">
            <v>ความมั่นคงปลอดภัยในชีวิตและทรัพย์สิน</v>
          </cell>
        </row>
        <row r="12949">
          <cell r="L12949" t="str">
            <v>v3_090301V05F03</v>
          </cell>
          <cell r="M12949" t="str">
            <v>การพัฒนาและการจัดการทรัพยากรมนุษย์</v>
          </cell>
        </row>
        <row r="12950">
          <cell r="L12950" t="str">
            <v>v3_090302V01F01</v>
          </cell>
          <cell r="M12950" t="str">
            <v>การพัฒนาพื้นที่รองรับการผลิตและบริการ และเขต/นิคมอุตสาหกรรม</v>
          </cell>
        </row>
        <row r="12951">
          <cell r="L12951" t="str">
            <v>v3_090302V01F02</v>
          </cell>
          <cell r="M12951" t="str">
            <v>การจัดสรรที่ดินและบริหารจัดการที่มีประสิทธิภาพ</v>
          </cell>
        </row>
        <row r="12952">
          <cell r="L12952" t="str">
            <v>v3_090302V01F03</v>
          </cell>
          <cell r="M12952" t="str">
            <v>ความมั่นคงปลอดภัยในพื้นที่</v>
          </cell>
        </row>
        <row r="12953">
          <cell r="L12953" t="str">
            <v>v3_090302V01F04</v>
          </cell>
          <cell r="M12953" t="str">
            <v>การวางผังเมืองผังการใช้	ประโยชน์ที่ดิน</v>
          </cell>
        </row>
        <row r="12954">
          <cell r="L12954" t="str">
            <v>v3_090302V02F01</v>
          </cell>
          <cell r="M12954" t="str">
            <v>การบริหารจัดการแรงงานต่างด้าว</v>
          </cell>
        </row>
        <row r="12955">
          <cell r="L12955" t="str">
            <v>v3_090302V02F02</v>
          </cell>
          <cell r="M12955" t="str">
            <v>ทักษะและสมรรถนะของ	แรงงานที่สอดคล้องกับความต้องการของตลาด</v>
          </cell>
        </row>
        <row r="12956">
          <cell r="L12956" t="str">
            <v>v3_090302V02F03</v>
          </cell>
          <cell r="M12956" t="str">
            <v>ศักยภาพและสมรรถนะของผู้ประกอบการ/วิสาหกิจชุมชน</v>
          </cell>
        </row>
        <row r="12957">
          <cell r="L12957" t="str">
            <v>v3_090302V03F01</v>
          </cell>
          <cell r="M12957" t="str">
            <v>กฎหมาย และนโยบายที่เกี่ยวข้อง เช่น การผังเมือง การควบคุมอาคาร ทรัพยากรธรรมชาติ	และสิ่งแวดล้อม และการคมนาคมขนส่งระหว่างประเทศ เป็นต้น</v>
          </cell>
        </row>
        <row r="12958">
          <cell r="L12958" t="str">
            <v>v3_090302V03F02</v>
          </cell>
          <cell r="M12958" t="str">
            <v>มาตรการส่งเสริมการลงทุนและการให้สิทธิ และประโยชน์</v>
          </cell>
        </row>
        <row r="12959">
          <cell r="L12959" t="str">
            <v>v3_090302V04F01</v>
          </cell>
          <cell r="M12959" t="str">
            <v>ศูนย์บริการเบ็ดเสร็จด้านต่าง ๆ และการอำนวยความสะดวกการลงทุน</v>
          </cell>
        </row>
        <row r="12960">
          <cell r="L12960" t="str">
            <v>v3_090302V04F02</v>
          </cell>
          <cell r="M12960" t="str">
            <v>การตลาดและการเผยแพร่ข้อมูลข่าวสาร</v>
          </cell>
        </row>
        <row r="12961">
          <cell r="L12961" t="str">
            <v>v3_090302V04F03</v>
          </cell>
          <cell r="M12961" t="str">
            <v>การเพิ่มโอกาสในการเข้าถึงเงินทุน เทคโนโลยี และนวัตกรรม</v>
          </cell>
        </row>
        <row r="12962">
          <cell r="L12962" t="str">
            <v>v3_090302V04F04</v>
          </cell>
          <cell r="M12962" t="str">
            <v>โครงสร้างพื้นฐานในเขตพัฒนาเศรษฐกิจพิเศษชายแดน</v>
          </cell>
        </row>
        <row r="12963">
          <cell r="L12963" t="str">
            <v>v3_090101V01F01</v>
          </cell>
          <cell r="M12963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2964">
          <cell r="L12964" t="str">
            <v>v3_090101V01F02</v>
          </cell>
          <cell r="M12964" t="str">
            <v>ผังเมือง และผังการใช้ประโยชน์ที่ดิน</v>
          </cell>
        </row>
        <row r="12965">
          <cell r="L12965" t="str">
            <v>v3_090101V02F01</v>
          </cell>
          <cell r="M12965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966">
          <cell r="L12966" t="str">
            <v>v3_090101V02F02</v>
          </cell>
          <cell r="M12966" t="str">
            <v>สิทธิประโยชน์แก่นักลงทุน</v>
          </cell>
        </row>
        <row r="12967">
          <cell r="L12967" t="str">
            <v>v3_090101V02F03</v>
          </cell>
          <cell r="M12967" t="str">
            <v>การเผยแพร่ข้อมูลข่าวสารการลงทุนที่มีประสิทธิภาพ</v>
          </cell>
        </row>
        <row r="12968">
          <cell r="L12968" t="str">
            <v>v3_090101V03F01</v>
          </cell>
          <cell r="M12968" t="str">
            <v>มาตรฐานสินค้าและบริการ</v>
          </cell>
        </row>
        <row r="12969">
          <cell r="L12969" t="str">
            <v>v3_090101V03F02</v>
          </cell>
          <cell r="M12969" t="str">
            <v>สมรรถนะบุคคลากร</v>
          </cell>
        </row>
        <row r="12970">
          <cell r="L12970" t="str">
            <v>v3_090101V03F03</v>
          </cell>
          <cell r="M12970" t="str">
            <v>การตลาดและการเผยแพร่ข้อมูลข่าวสาร</v>
          </cell>
        </row>
        <row r="12971">
          <cell r="L12971" t="str">
            <v>v3_090101V03F04</v>
          </cell>
          <cell r="M12971" t="str">
            <v>เทคโนโลยีและนวัตกรรมที่สอดคล้องกับผลผลิต ผลิตภัณฑ์ และการบริการ</v>
          </cell>
        </row>
        <row r="12972">
          <cell r="L12972" t="str">
            <v>v3_090101V03F05</v>
          </cell>
          <cell r="M12972" t="str">
            <v>การวิจัยต่อยอดผลผลิต ผลิตภัณฑ์ และการบริการ</v>
          </cell>
        </row>
        <row r="12973">
          <cell r="L12973" t="str">
            <v>v3_090101V04F01</v>
          </cell>
          <cell r="M12973" t="str">
            <v>ฐานข้อมูลด้านเศรษฐกิจและการลงทุน</v>
          </cell>
        </row>
        <row r="12974">
          <cell r="L12974" t="str">
            <v>v3_090101V04F02</v>
          </cell>
          <cell r="M12974" t="str">
            <v>การมีส่วนร่วมของทุกภาคีการพัฒนา</v>
          </cell>
        </row>
        <row r="12975">
          <cell r="L12975" t="str">
            <v>v3_090101V04F03</v>
          </cell>
          <cell r="M12975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976">
          <cell r="L12976" t="str">
            <v>v3_090101V04F04</v>
          </cell>
          <cell r="M12976" t="str">
            <v>ความปลอดภัยในชีวิตและทรัพย์สิน</v>
          </cell>
        </row>
        <row r="12977">
          <cell r="L12977" t="str">
            <v>v3_090101V04F05</v>
          </cell>
          <cell r="M12977" t="str">
            <v>การจัดการพื้นที่และสิ่งแวดล้อมเพื่อการพัฒนาเมือง</v>
          </cell>
        </row>
        <row r="12978">
          <cell r="L12978" t="str">
            <v>v3_090102V01F01</v>
          </cell>
          <cell r="M12978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2979">
          <cell r="L12979" t="str">
            <v>v3_090102V01F02</v>
          </cell>
          <cell r="M12979" t="str">
            <v>ผังเมือง และผังการใช้ประโยชน์ที่ดินที่สนับสนุนการลงทุนในพื้นที่</v>
          </cell>
        </row>
        <row r="12980">
          <cell r="L12980" t="str">
            <v>v3_090102V02F01</v>
          </cell>
          <cell r="M12980" t="str">
            <v>มาตรฐานและองค์ความรู้	ของผู้ประกอบการ</v>
          </cell>
        </row>
        <row r="12981">
          <cell r="L12981" t="str">
            <v>v3_090102V02F02</v>
          </cell>
          <cell r="M12981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2982">
          <cell r="L12982" t="str">
            <v>v3_090102V03F01</v>
          </cell>
          <cell r="M12982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2983">
          <cell r="L12983" t="str">
            <v>v3_090102V03F02</v>
          </cell>
          <cell r="M12983" t="str">
            <v>สิทธิประโยชน์และมาตรการจูงใจนักลงทุนทั้งในและต่างประเทศ</v>
          </cell>
        </row>
        <row r="12984">
          <cell r="L12984" t="str">
            <v>v3_090102V03F03</v>
          </cell>
          <cell r="M12984" t="str">
            <v>การอำนวยความสะดวกแก่นักลงทุน</v>
          </cell>
        </row>
        <row r="12985">
          <cell r="L12985" t="str">
            <v>v3_090102V04F01</v>
          </cell>
          <cell r="M12985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2986">
          <cell r="L12986" t="str">
            <v>v3_090102V04F02</v>
          </cell>
          <cell r="M12986" t="str">
            <v>กฎหมาย นโยบาย และมาตรการการส่งเสริมการลงทุน</v>
          </cell>
        </row>
        <row r="12987">
          <cell r="L12987" t="str">
            <v>v3_090102V04F03</v>
          </cell>
          <cell r="M12987" t="str">
            <v>การบูรณาการฐานข้อมูลของการลงทุน</v>
          </cell>
        </row>
        <row r="12988">
          <cell r="L12988" t="str">
            <v>v3_090102V04F04</v>
          </cell>
          <cell r="M12988" t="str">
            <v>การจัดตั้งเขตส่งเสริมเศรษฐกิจพิเศษ</v>
          </cell>
        </row>
        <row r="12989">
          <cell r="L12989" t="str">
            <v>v3_090204V01F01</v>
          </cell>
          <cell r="M12989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2990">
          <cell r="L12990" t="str">
            <v>v3_090204V01F02</v>
          </cell>
          <cell r="M12990" t="str">
            <v>สิ่งอำนวยความสะดวกและระบบโลจิสติกส์</v>
          </cell>
        </row>
        <row r="12991">
          <cell r="L12991" t="str">
            <v>v3_090204V02F01</v>
          </cell>
          <cell r="M12991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2992">
          <cell r="L12992" t="str">
            <v>v3_090204V02F02</v>
          </cell>
          <cell r="M12992" t="str">
            <v>ผลิตภาพการผลิตและบริการ</v>
          </cell>
        </row>
        <row r="12993">
          <cell r="L12993" t="str">
            <v>v3_090204V02F03</v>
          </cell>
          <cell r="M12993" t="str">
            <v>มาตรฐานการผลิตและบริการ</v>
          </cell>
        </row>
        <row r="12994">
          <cell r="L12994" t="str">
            <v>v3_090204V02F04</v>
          </cell>
          <cell r="M12994" t="str">
            <v>เครือข่ายกิจกรรมทางเศรษฐกิจ</v>
          </cell>
        </row>
        <row r="12995">
          <cell r="L12995" t="str">
            <v>v3_090204V02F05</v>
          </cell>
          <cell r="M12995" t="str">
            <v>นวัตกรรมทางการตลาดและการเข้าถึงตลาด</v>
          </cell>
        </row>
        <row r="12996">
          <cell r="L12996" t="str">
            <v>v3_090204V03F01</v>
          </cell>
          <cell r="M12996" t="str">
            <v>สิทธิประโยชน์และมาตรการจูงใจ</v>
          </cell>
        </row>
        <row r="12997">
          <cell r="L12997" t="str">
            <v>v3_090204V03F02</v>
          </cell>
          <cell r="M12997" t="str">
            <v>การเข้าถึงเงินทุน เทคโนโลยีและนวัตกรรม</v>
          </cell>
        </row>
        <row r="12998">
          <cell r="L12998" t="str">
            <v>v3_090204V04F01</v>
          </cell>
          <cell r="M12998" t="str">
            <v>การวิจัยและพัฒนาเทคโนโลยีและนวัตกรรมเพื่อเพิ่มมูลค่า</v>
          </cell>
        </row>
        <row r="12999">
          <cell r="L12999" t="str">
            <v>v3_090204V04F02</v>
          </cell>
          <cell r="M12999" t="str">
            <v>การถ่ายทอดความรู้ด้านเทคโนโลยี/นวัตกรรม</v>
          </cell>
        </row>
        <row r="13000">
          <cell r="L13000" t="str">
            <v>v3_090204V04F03</v>
          </cell>
          <cell r="M13000" t="str">
            <v>การวิจัยสู่การผลิตเชิงพาณิชย์</v>
          </cell>
        </row>
        <row r="13001">
          <cell r="L13001" t="str">
            <v>v3_090204V05F01</v>
          </cell>
          <cell r="M13001" t="str">
            <v>หลักสูตรการศึกษา/การอบรมทักษะที่สอดคล้องกับความต้องการของตลาด</v>
          </cell>
        </row>
        <row r="13002">
          <cell r="L13002" t="str">
            <v>v3_090204V05F02</v>
          </cell>
          <cell r="M13002" t="str">
            <v>ศักยภาพและสมรรถนะของผู้ประกอบการ วิสาหกิจชุมชน วิสาหกิจเริ่มต้น</v>
          </cell>
        </row>
        <row r="13003">
          <cell r="L13003" t="str">
            <v>v3_090204V06F01</v>
          </cell>
          <cell r="M13003" t="str">
            <v>ผังเมือง และผังการใช้ประโยชน์ที่ดิน</v>
          </cell>
        </row>
        <row r="13004">
          <cell r="L13004" t="str">
            <v>v3_090204V06F02</v>
          </cell>
          <cell r="M13004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3005">
          <cell r="L13005" t="str">
            <v>v3_090204V06F03</v>
          </cell>
          <cell r="M13005" t="str">
            <v>การมีส่วนร่วมของภาคีการพัฒนาทุกภาคส่วน</v>
          </cell>
        </row>
        <row r="13006">
          <cell r="L13006" t="str">
            <v>v3_090204V06F04</v>
          </cell>
          <cell r="M13006" t="str">
            <v>การบริหารจัดการทรัพยากรธรรมชาติและสิ่งแวดล้อม</v>
          </cell>
        </row>
        <row r="13007">
          <cell r="L13007" t="str">
            <v>v3_090204V06F05</v>
          </cell>
          <cell r="M13007" t="str">
            <v>การประชาสัมพันธ์ที่ครอบคลุมทุกกลุ่มเป้าหมาย</v>
          </cell>
        </row>
        <row r="13008">
          <cell r="L13008" t="str">
            <v>v3_090205V01F01</v>
          </cell>
          <cell r="M13008" t="str">
            <v xml:space="preserve">อุตสาหกรรมการผลิตและบริการที่สอดคล้องกับศักยภาพ/โอกาส และความต้องการของพื้นที่ </v>
          </cell>
        </row>
        <row r="13009">
          <cell r="L13009" t="str">
            <v>v3_090205V01F02</v>
          </cell>
          <cell r="M13009" t="str">
            <v>ผลิตภาพการผลิตและบริการ</v>
          </cell>
        </row>
        <row r="13010">
          <cell r="L13010" t="str">
            <v>v3_090205V01F03</v>
          </cell>
          <cell r="M13010" t="str">
            <v>มาตรฐานการผลิตและบริการ</v>
          </cell>
        </row>
        <row r="13011">
          <cell r="L13011" t="str">
            <v>v3_090205V01F04</v>
          </cell>
          <cell r="M13011" t="str">
            <v>ทรัพยากรและวัตถุดิบที่สามารถ	รองรับต่อความต้องการของพื้นที่</v>
          </cell>
        </row>
        <row r="13012">
          <cell r="L13012" t="str">
            <v>v3_090205V01F05</v>
          </cell>
          <cell r="M13012" t="str">
            <v>เครือข่ายกิจกรรมทางเศรษฐกิจ</v>
          </cell>
        </row>
        <row r="13013">
          <cell r="L13013" t="str">
            <v>v3_090205V02F01</v>
          </cell>
          <cell r="M13013" t="str">
            <v>ช่องทาง/วิธีการ การสื่อสารที่มีประสิทธิภาพ และครอบคลุมทุกกลุ่มนักลงทุน</v>
          </cell>
        </row>
        <row r="13014">
          <cell r="L13014" t="str">
            <v>v3_090205V02F02</v>
          </cell>
          <cell r="M13014" t="str">
            <v>นวัตกรรม/เทคโนโลยี	ทางการตลาดที่ทันสมัย	เหมาะสมกับพื้นที่</v>
          </cell>
        </row>
        <row r="13015">
          <cell r="L13015" t="str">
            <v>v3_090205V02F03</v>
          </cell>
          <cell r="M13015" t="str">
            <v>ความสามารถในการเข้าถึงตลาด</v>
          </cell>
        </row>
        <row r="13016">
          <cell r="L13016" t="str">
            <v>v3_090205V03F01</v>
          </cell>
          <cell r="M13016" t="str">
            <v>สิทธิประโยชน์ด้านภาษี</v>
          </cell>
        </row>
        <row r="13017">
          <cell r="L13017" t="str">
            <v>v3_090205V03F02</v>
          </cell>
          <cell r="M13017" t="str">
            <v>สิทธิประโยชน์ที่ไม่ใช่ด้านภาษี</v>
          </cell>
        </row>
        <row r="13018">
          <cell r="L13018" t="str">
            <v>v3_090205V03F03</v>
          </cell>
          <cell r="M13018" t="str">
            <v>สิทธิประโยชน์จากข้อตกลงทางการค้า และความร่วมมือกับต่างประเทศ</v>
          </cell>
        </row>
        <row r="13019">
          <cell r="L13019" t="str">
            <v>v3_090205V03F04</v>
          </cell>
          <cell r="M13019" t="str">
            <v>ความสามารถในการเข้าถึงทางการเงิน</v>
          </cell>
        </row>
        <row r="13020">
          <cell r="L13020" t="str">
            <v>v3_090205V03F05</v>
          </cell>
          <cell r="M13020" t="str">
            <v>ฐานข้อมูลด้านการลงทุน</v>
          </cell>
        </row>
        <row r="13021">
          <cell r="L13021" t="str">
            <v>v3_090205V03F06</v>
          </cell>
          <cell r="M13021" t="str">
            <v>การอำนวยความสะดวกและแก้ไขปัญหาแก่นักลงทุน</v>
          </cell>
        </row>
        <row r="13022">
          <cell r="L13022" t="str">
            <v>v3_090205V04F01</v>
          </cell>
          <cell r="M13022" t="str">
            <v>การถ่ายทอดเทคโนโลยีและนวัตกรรม</v>
          </cell>
        </row>
        <row r="13023">
          <cell r="L13023" t="str">
            <v>v3_090205V04F02</v>
          </cell>
          <cell r="M13023" t="str">
            <v>การวิจัยและพัฒนาเทคโนโลยีและนวัตกรรมเพื่อเพิ่มมูลค่า</v>
          </cell>
        </row>
        <row r="13024">
          <cell r="L13024" t="str">
            <v>v3_090205V04F03</v>
          </cell>
          <cell r="M13024" t="str">
            <v>การวิจัยสู่การผลิตเชิงพาณิชย์</v>
          </cell>
        </row>
        <row r="13025">
          <cell r="L13025" t="str">
            <v>v3_090205V05F01</v>
          </cell>
          <cell r="M13025" t="str">
            <v>ทักษะและสมรรถนะของ	แรงงานที่สอดคล้องกับความต้องการของตลาด</v>
          </cell>
        </row>
        <row r="13026">
          <cell r="L13026" t="str">
            <v>v3_090205V05F02</v>
          </cell>
          <cell r="M13026" t="str">
            <v>การดึงดูดบุคลากรต่างชาติทักษะสูง</v>
          </cell>
        </row>
        <row r="13027">
          <cell r="L13027" t="str">
            <v>v3_090205V05F03</v>
          </cell>
          <cell r="M13027" t="str">
            <v>มาตรฐานและองค์ความรู้	 ของผู้ประกอบการ วิสาหกิจชุมชน และวิสาหกิจเริ่มต้น</v>
          </cell>
        </row>
        <row r="13028">
          <cell r="L13028" t="str">
            <v>v3_090205V06F01</v>
          </cell>
          <cell r="M13028" t="str">
            <v>โครงสร้างพื้นฐาน ระบบโลจิสติกส์ และสิ่งอำนวยความสะดวกที่เกี่ยวข้อง</v>
          </cell>
        </row>
        <row r="13029">
          <cell r="L13029" t="str">
            <v>v3_090205V06F02</v>
          </cell>
          <cell r="M13029" t="str">
            <v>การบริหารจัดการทรัพยากรธรรมชาติและสิ่งแวดล้อม</v>
          </cell>
        </row>
        <row r="13030">
          <cell r="L13030" t="str">
            <v>v3_090205V06F03</v>
          </cell>
          <cell r="M13030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3031">
          <cell r="L13031" t="str">
            <v>v3_090205V06F04</v>
          </cell>
          <cell r="M13031" t="str">
            <v>การมีส่วนร่วมของภาคีการพัฒนาทุกภาคส่วน</v>
          </cell>
        </row>
        <row r="13032">
          <cell r="L13032" t="str">
            <v>v3_090301V01F01</v>
          </cell>
          <cell r="M13032" t="str">
            <v>โครงสร้างพื้นฐานด้านเศรษฐกิจและสังคม และสิ่งอำนวยความสะดวกภายในเขตพัฒนาเศรษฐกิจพิเศษชายแดน</v>
          </cell>
        </row>
        <row r="13033">
          <cell r="L13033" t="str">
            <v>v3_090301V01F02</v>
          </cell>
          <cell r="M13033" t="str">
            <v>โครงข่ายโครงสร้างพื้นฐานเขตพัฒนาเศรษฐกิจพิเศษชายแดนกับพื้นที่เศรษฐกิจหลักที่เชื่อมโยงทั้งในประเทศและประเทศเพื่อนบ้าน</v>
          </cell>
        </row>
        <row r="13034">
          <cell r="L13034" t="str">
            <v>v3_090301V02F01</v>
          </cell>
          <cell r="M13034" t="str">
            <v>ประสิทธิภาพของศูนย์บริการเบ็ดเสร็จ (การลงทุน/แรงงาน)</v>
          </cell>
        </row>
        <row r="13035">
          <cell r="L13035" t="str">
            <v>v3_090301V02F02</v>
          </cell>
          <cell r="M13035" t="str">
            <v>การยกระดับการผลิตการท่องเที่ยว และบริการ</v>
          </cell>
        </row>
        <row r="13036">
          <cell r="L13036" t="str">
            <v>v3_090301V02F03</v>
          </cell>
          <cell r="M13036" t="str">
            <v>ประสิทธิภาพการให้บริการสาธารณสุขชายแดน</v>
          </cell>
        </row>
        <row r="13037">
          <cell r="L13037" t="str">
            <v>v3_090301V02F04</v>
          </cell>
          <cell r="M13037" t="str">
            <v>การวิจัย พัฒนาและการใช้เทคโนโลยี</v>
          </cell>
        </row>
        <row r="13038">
          <cell r="L13038" t="str">
            <v>v3_090301V03F01</v>
          </cell>
          <cell r="M13038" t="str">
            <v>การส่งเสริมความร่วมมือกับต่างประเทศ</v>
          </cell>
        </row>
        <row r="13039">
          <cell r="L13039" t="str">
            <v>v3_090301V03F02</v>
          </cell>
          <cell r="M13039" t="str">
            <v xml:space="preserve">ประสิทธิภาพในการอำนวยความ	สะดวกการผ่านแดน </v>
          </cell>
        </row>
        <row r="13040">
          <cell r="L13040" t="str">
            <v>v3_090301V03F03</v>
          </cell>
          <cell r="M13040" t="str">
            <v>การเสริมสร้างความเข้มแข็งของจังหวัด อำเภอ และตำบล</v>
          </cell>
        </row>
        <row r="13041">
          <cell r="L13041" t="str">
            <v>v3_090301V03F04</v>
          </cell>
          <cell r="M13041" t="str">
            <v>การสนับสนุนเครือข่ายความร่วมมือภาครัฐ – เอกชน – สถาบันทางการศึกษา</v>
          </cell>
        </row>
        <row r="13042">
          <cell r="L13042" t="str">
            <v>v3_090301V04F01</v>
          </cell>
          <cell r="M13042" t="str">
            <v>ข้อมูล สื่อและช่องทาง	การนำเสนอข้อมูลที่เหมาะแก่ภาคส่วน ประชาชน และนักลงทุน</v>
          </cell>
        </row>
        <row r="13043">
          <cell r="L13043" t="str">
            <v>v3_090301V04F02</v>
          </cell>
          <cell r="M13043" t="str">
            <v>กิจกรรมเพื่อส่งเสริมการตลาดทั้ง	ภายในประเทศ และต่างประเทศ</v>
          </cell>
        </row>
        <row r="13044">
          <cell r="L13044" t="str">
            <v>v3_090301V05F01</v>
          </cell>
          <cell r="M13044" t="str">
            <v>การบริหารจัดการทรัพยากรธรรมชาติและสิ่งแวดล้อม</v>
          </cell>
        </row>
        <row r="13045">
          <cell r="L13045" t="str">
            <v>v3_090301V05F02</v>
          </cell>
          <cell r="M13045" t="str">
            <v>ความมั่นคงปลอดภัยในชีวิตและทรัพย์สิน</v>
          </cell>
        </row>
        <row r="13046">
          <cell r="L13046" t="str">
            <v>v3_090301V05F03</v>
          </cell>
          <cell r="M13046" t="str">
            <v>การพัฒนาและการจัดการทรัพยากรมนุษย์</v>
          </cell>
        </row>
        <row r="13047">
          <cell r="L13047" t="str">
            <v>v3_090302V01F01</v>
          </cell>
          <cell r="M13047" t="str">
            <v>การพัฒนาพื้นที่รองรับการผลิตและบริการ และเขต/นิคมอุตสาหกรรม</v>
          </cell>
        </row>
        <row r="13048">
          <cell r="L13048" t="str">
            <v>v3_090302V01F02</v>
          </cell>
          <cell r="M13048" t="str">
            <v>การจัดสรรที่ดินและบริหารจัดการที่มีประสิทธิภาพ</v>
          </cell>
        </row>
        <row r="13049">
          <cell r="L13049" t="str">
            <v>v3_090302V01F03</v>
          </cell>
          <cell r="M13049" t="str">
            <v>ความมั่นคงปลอดภัยในพื้นที่</v>
          </cell>
        </row>
        <row r="13050">
          <cell r="L13050" t="str">
            <v>v3_090302V01F04</v>
          </cell>
          <cell r="M13050" t="str">
            <v>การวางผังเมืองผังการใช้	ประโยชน์ที่ดิน</v>
          </cell>
        </row>
        <row r="13051">
          <cell r="L13051" t="str">
            <v>v3_090302V02F01</v>
          </cell>
          <cell r="M13051" t="str">
            <v>การบริหารจัดการแรงงานต่างด้าว</v>
          </cell>
        </row>
        <row r="13052">
          <cell r="L13052" t="str">
            <v>v3_090302V02F02</v>
          </cell>
          <cell r="M13052" t="str">
            <v>ทักษะและสมรรถนะของ	แรงงานที่สอดคล้องกับความต้องการของตลาด</v>
          </cell>
        </row>
        <row r="13053">
          <cell r="L13053" t="str">
            <v>v3_090302V02F03</v>
          </cell>
          <cell r="M13053" t="str">
            <v>ศักยภาพและสมรรถนะของผู้ประกอบการ/วิสาหกิจชุมชน</v>
          </cell>
        </row>
        <row r="13054">
          <cell r="L13054" t="str">
            <v>v3_090302V03F01</v>
          </cell>
          <cell r="M13054" t="str">
            <v>กฎหมาย และนโยบายที่เกี่ยวข้อง เช่น การผังเมือง การควบคุมอาคาร ทรัพยากรธรรมชาติ	และสิ่งแวดล้อม และการคมนาคมขนส่งระหว่างประเทศ เป็นต้น</v>
          </cell>
        </row>
        <row r="13055">
          <cell r="L13055" t="str">
            <v>v3_090302V03F02</v>
          </cell>
          <cell r="M13055" t="str">
            <v>มาตรการส่งเสริมการลงทุนและการให้สิทธิ และประโยชน์</v>
          </cell>
        </row>
        <row r="13056">
          <cell r="L13056" t="str">
            <v>v3_090302V04F01</v>
          </cell>
          <cell r="M13056" t="str">
            <v>ศูนย์บริการเบ็ดเสร็จด้านต่าง ๆ และการอำนวยความสะดวกการลงทุน</v>
          </cell>
        </row>
        <row r="13057">
          <cell r="L13057" t="str">
            <v>v3_090302V04F02</v>
          </cell>
          <cell r="M13057" t="str">
            <v>การตลาดและการเผยแพร่ข้อมูลข่าวสาร</v>
          </cell>
        </row>
        <row r="13058">
          <cell r="L13058" t="str">
            <v>v3_090302V04F03</v>
          </cell>
          <cell r="M13058" t="str">
            <v>การเพิ่มโอกาสในการเข้าถึงเงินทุน เทคโนโลยี และนวัตกรรม</v>
          </cell>
        </row>
        <row r="13059">
          <cell r="L13059" t="str">
            <v>v3_090302V04F04</v>
          </cell>
          <cell r="M13059" t="str">
            <v>โครงสร้างพื้นฐานในเขตพัฒนาเศรษฐกิจพิเศษชายแดน</v>
          </cell>
        </row>
        <row r="13060">
          <cell r="L13060" t="str">
            <v>v3_090301V02F02</v>
          </cell>
          <cell r="M13060" t="str">
            <v>การยกระดับการผลิตการท่องเที่ยว และบริการ</v>
          </cell>
        </row>
        <row r="13061">
          <cell r="L13061" t="str">
            <v>v3_090301V02F03</v>
          </cell>
          <cell r="M13061" t="str">
            <v>ประสิทธิภาพการให้บริการสาธารณสุขชายแดน</v>
          </cell>
        </row>
        <row r="13062">
          <cell r="L13062" t="str">
            <v>v3_090302V02F02</v>
          </cell>
          <cell r="M13062" t="str">
            <v>ทักษะและสมรรถนะของ	แรงงานที่สอดคล้องกับความต้องการของตลาด</v>
          </cell>
        </row>
        <row r="13063">
          <cell r="L13063" t="str">
            <v>v3_090101V02F01</v>
          </cell>
          <cell r="M13063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064">
          <cell r="L13064" t="str">
            <v>v3_090204V02F01</v>
          </cell>
          <cell r="M13064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3065">
          <cell r="L13065" t="str">
            <v>v3_090204V04F01</v>
          </cell>
          <cell r="M13065" t="str">
            <v>การวิจัยและพัฒนาเทคโนโลยีและนวัตกรรมเพื่อเพิ่มมูลค่า</v>
          </cell>
        </row>
        <row r="13066">
          <cell r="L13066" t="str">
            <v>v3_090204V04F02</v>
          </cell>
          <cell r="M13066" t="str">
            <v>การถ่ายทอดความรู้ด้านเทคโนโลยี/นวัตกรรม</v>
          </cell>
        </row>
        <row r="13067">
          <cell r="L13067" t="str">
            <v>v3_090204V04F03</v>
          </cell>
          <cell r="M13067" t="str">
            <v>การวิจัยสู่การผลิตเชิงพาณิชย์</v>
          </cell>
        </row>
        <row r="13068">
          <cell r="L13068" t="str">
            <v>v3_090204V05F01</v>
          </cell>
          <cell r="M13068" t="str">
            <v>หลักสูตรการศึกษา/การอบรมทักษะที่สอดคล้องกับความต้องการของตลาด</v>
          </cell>
        </row>
        <row r="13069">
          <cell r="L13069" t="str">
            <v>v3_090204V05F02</v>
          </cell>
          <cell r="M13069" t="str">
            <v>ศักยภาพและสมรรถนะของผู้ประกอบการ วิสาหกิจชุมชน วิสาหกิจเริ่มต้น</v>
          </cell>
        </row>
        <row r="13070">
          <cell r="L13070" t="str">
            <v>v3_090205V01F01</v>
          </cell>
          <cell r="M13070" t="str">
            <v xml:space="preserve">อุตสาหกรรมการผลิตและบริการที่สอดคล้องกับศักยภาพ/โอกาส และความต้องการของพื้นที่ </v>
          </cell>
        </row>
        <row r="13071">
          <cell r="L13071" t="str">
            <v>v3_090205V02F02</v>
          </cell>
          <cell r="M13071" t="str">
            <v>นวัตกรรม/เทคโนโลยี	ทางการตลาดที่ทันสมัย	เหมาะสมกับพื้นที่</v>
          </cell>
        </row>
        <row r="13072">
          <cell r="L13072" t="str">
            <v>v3_090205V04F01</v>
          </cell>
          <cell r="M13072" t="str">
            <v>การถ่ายทอดเทคโนโลยีและนวัตกรรม</v>
          </cell>
        </row>
        <row r="13073">
          <cell r="L13073" t="str">
            <v>v3_090205V04F02</v>
          </cell>
          <cell r="M13073" t="str">
            <v>การวิจัยและพัฒนาเทคโนโลยีและนวัตกรรมเพื่อเพิ่มมูลค่า</v>
          </cell>
        </row>
        <row r="13074">
          <cell r="L13074" t="str">
            <v>v3_090205V04F03</v>
          </cell>
          <cell r="M13074" t="str">
            <v>การวิจัยสู่การผลิตเชิงพาณิชย์</v>
          </cell>
        </row>
        <row r="13075">
          <cell r="L13075" t="str">
            <v>v3_090205V05F01</v>
          </cell>
          <cell r="M13075" t="str">
            <v>ทักษะและสมรรถนะของ	แรงงานที่สอดคล้องกับความต้องการของตลาด</v>
          </cell>
        </row>
        <row r="13076">
          <cell r="L13076" t="str">
            <v>v3_090205V05F03</v>
          </cell>
          <cell r="M13076" t="str">
            <v>มาตรฐานและองค์ความรู้	 ของผู้ประกอบการ วิสาหกิจชุมชน และวิสาหกิจเริ่มต้น</v>
          </cell>
        </row>
        <row r="13077">
          <cell r="L13077" t="str">
            <v>v3_090205V06F02</v>
          </cell>
          <cell r="M13077" t="str">
            <v>การบริหารจัดการทรัพยากรธรรมชาติและสิ่งแวดล้อม</v>
          </cell>
        </row>
        <row r="13078">
          <cell r="L13078" t="str">
            <v>v3_090301V02F04</v>
          </cell>
          <cell r="M13078" t="str">
            <v>การวิจัย พัฒนาและการใช้เทคโนโลยี</v>
          </cell>
        </row>
        <row r="13079">
          <cell r="L13079" t="str">
            <v>v3_090302V02F02</v>
          </cell>
          <cell r="M13079" t="str">
            <v>ทักษะและสมรรถนะของ	แรงงานที่สอดคล้องกับความต้องการของตลาด</v>
          </cell>
        </row>
        <row r="13080">
          <cell r="L13080" t="str">
            <v>v3_090302V02F03</v>
          </cell>
          <cell r="M13080" t="str">
            <v>ศักยภาพและสมรรถนะของผู้ประกอบการ/วิสาหกิจชุมชน</v>
          </cell>
        </row>
        <row r="13081">
          <cell r="L13081" t="str">
            <v>v3_090205V05F01</v>
          </cell>
          <cell r="M13081" t="str">
            <v>ทักษะและสมรรถนะของ	แรงงานที่สอดคล้องกับความต้องการของตลาด</v>
          </cell>
        </row>
        <row r="13082">
          <cell r="L13082" t="str">
            <v>v3_090301V05F03</v>
          </cell>
          <cell r="M13082" t="str">
            <v>การพัฒนาและการจัดการทรัพยากรมนุษย์</v>
          </cell>
        </row>
        <row r="13083">
          <cell r="L13083" t="str">
            <v>v3_090301V02F02</v>
          </cell>
          <cell r="M13083" t="str">
            <v>การยกระดับการผลิตการท่องเที่ยว และบริการ</v>
          </cell>
        </row>
        <row r="13084">
          <cell r="L13084" t="str">
            <v>v3_090301V02F04</v>
          </cell>
          <cell r="M13084" t="str">
            <v>การวิจัย พัฒนาและการใช้เทคโนโลยี</v>
          </cell>
        </row>
        <row r="13085">
          <cell r="L13085" t="str">
            <v>v3_090301V03F04</v>
          </cell>
          <cell r="M13085" t="str">
            <v>การสนับสนุนเครือข่ายความร่วมมือภาครัฐ – เอกชน – สถาบันทางการศึกษา</v>
          </cell>
        </row>
        <row r="13086">
          <cell r="L13086" t="str">
            <v>v3_090302V02F02</v>
          </cell>
          <cell r="M13086" t="str">
            <v>ทักษะและสมรรถนะของ	แรงงานที่สอดคล้องกับความต้องการของตลาด</v>
          </cell>
        </row>
        <row r="13087">
          <cell r="L13087" t="str">
            <v>v3_090302V02F03</v>
          </cell>
          <cell r="M13087" t="str">
            <v>ศักยภาพและสมรรถนะของผู้ประกอบการ/วิสาหกิจชุมชน</v>
          </cell>
        </row>
        <row r="13088">
          <cell r="L13088" t="str">
            <v>v3_090302V04F03</v>
          </cell>
          <cell r="M13088" t="str">
            <v>การเพิ่มโอกาสในการเข้าถึงเงินทุน เทคโนโลยี และนวัตกรรม</v>
          </cell>
        </row>
        <row r="13089">
          <cell r="L13089" t="str">
            <v>v3_090204V04F01</v>
          </cell>
          <cell r="M13089" t="str">
            <v>การวิจัยและพัฒนาเทคโนโลยีและนวัตกรรมเพื่อเพิ่มมูลค่า</v>
          </cell>
        </row>
        <row r="13090">
          <cell r="L13090" t="str">
            <v>v3_090204V04F02</v>
          </cell>
          <cell r="M13090" t="str">
            <v>การถ่ายทอดความรู้ด้านเทคโนโลยี/นวัตกรรม</v>
          </cell>
        </row>
        <row r="13091">
          <cell r="L13091" t="str">
            <v>v3_090204V04F03</v>
          </cell>
          <cell r="M13091" t="str">
            <v>การวิจัยสู่การผลิตเชิงพาณิชย์</v>
          </cell>
        </row>
        <row r="13092">
          <cell r="L13092" t="str">
            <v>v3_090301V02F04</v>
          </cell>
          <cell r="M13092" t="str">
            <v>การวิจัย พัฒนาและการใช้เทคโนโลยี</v>
          </cell>
        </row>
        <row r="13093">
          <cell r="L13093" t="str">
            <v>v3_090101V01F01</v>
          </cell>
          <cell r="M13093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094">
          <cell r="L13094" t="str">
            <v>v3_090101V01F02</v>
          </cell>
          <cell r="M13094" t="str">
            <v>ผังเมือง และผังการใช้ประโยชน์ที่ดิน</v>
          </cell>
        </row>
        <row r="13095">
          <cell r="L13095" t="str">
            <v>v3_090101V02F01</v>
          </cell>
          <cell r="M13095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096">
          <cell r="L13096" t="str">
            <v>v3_090101V02F02</v>
          </cell>
          <cell r="M13096" t="str">
            <v>สิทธิประโยชน์แก่นักลงทุน</v>
          </cell>
        </row>
        <row r="13097">
          <cell r="L13097" t="str">
            <v>v3_090101V02F03</v>
          </cell>
          <cell r="M13097" t="str">
            <v>การเผยแพร่ข้อมูลข่าวสารการลงทุนที่มีประสิทธิภาพ</v>
          </cell>
        </row>
        <row r="13098">
          <cell r="L13098" t="str">
            <v>v3_090101V03F01</v>
          </cell>
          <cell r="M13098" t="str">
            <v>มาตรฐานสินค้าและบริการ</v>
          </cell>
        </row>
        <row r="13099">
          <cell r="L13099" t="str">
            <v>v3_090101V03F02</v>
          </cell>
          <cell r="M13099" t="str">
            <v>สมรรถนะบุคคลากร</v>
          </cell>
        </row>
        <row r="13100">
          <cell r="L13100" t="str">
            <v>v3_090101V03F03</v>
          </cell>
          <cell r="M13100" t="str">
            <v>การตลาดและการเผยแพร่ข้อมูลข่าวสาร</v>
          </cell>
        </row>
        <row r="13101">
          <cell r="L13101" t="str">
            <v>v3_090101V03F04</v>
          </cell>
          <cell r="M13101" t="str">
            <v>เทคโนโลยีและนวัตกรรมที่สอดคล้องกับผลผลิต ผลิตภัณฑ์ และการบริการ</v>
          </cell>
        </row>
        <row r="13102">
          <cell r="L13102" t="str">
            <v>v3_090101V03F05</v>
          </cell>
          <cell r="M13102" t="str">
            <v>การวิจัยต่อยอดผลผลิต ผลิตภัณฑ์ และการบริการ</v>
          </cell>
        </row>
        <row r="13103">
          <cell r="L13103" t="str">
            <v>v3_090101V04F01</v>
          </cell>
          <cell r="M13103" t="str">
            <v>ฐานข้อมูลด้านเศรษฐกิจและการลงทุน</v>
          </cell>
        </row>
        <row r="13104">
          <cell r="L13104" t="str">
            <v>v3_090101V04F02</v>
          </cell>
          <cell r="M13104" t="str">
            <v>การมีส่วนร่วมของทุกภาคีการพัฒนา</v>
          </cell>
        </row>
        <row r="13105">
          <cell r="L13105" t="str">
            <v>v3_090101V04F03</v>
          </cell>
          <cell r="M13105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3106">
          <cell r="L13106" t="str">
            <v>v3_090101V04F04</v>
          </cell>
          <cell r="M13106" t="str">
            <v>ความปลอดภัยในชีวิตและทรัพย์สิน</v>
          </cell>
        </row>
        <row r="13107">
          <cell r="L13107" t="str">
            <v>v3_090101V04F05</v>
          </cell>
          <cell r="M13107" t="str">
            <v>การจัดการพื้นที่และสิ่งแวดล้อมเพื่อการพัฒนาเมือง</v>
          </cell>
        </row>
        <row r="13108">
          <cell r="L13108" t="str">
            <v>v3_090205V01F01</v>
          </cell>
          <cell r="M13108" t="str">
            <v xml:space="preserve">อุตสาหกรรมการผลิตและบริการที่สอดคล้องกับศักยภาพ/โอกาส และความต้องการของพื้นที่ </v>
          </cell>
        </row>
        <row r="13109">
          <cell r="L13109" t="str">
            <v>v3_090205V04F01</v>
          </cell>
          <cell r="M13109" t="str">
            <v>การถ่ายทอดเทคโนโลยีและนวัตกรรม</v>
          </cell>
        </row>
        <row r="13110">
          <cell r="L13110" t="str">
            <v>v3_090205V04F02</v>
          </cell>
          <cell r="M13110" t="str">
            <v>การวิจัยและพัฒนาเทคโนโลยีและนวัตกรรมเพื่อเพิ่มมูลค่า</v>
          </cell>
        </row>
        <row r="13111">
          <cell r="L13111" t="str">
            <v>v3_090205V05F01</v>
          </cell>
          <cell r="M13111" t="str">
            <v>ทักษะและสมรรถนะของ	แรงงานที่สอดคล้องกับความต้องการของตลาด</v>
          </cell>
        </row>
        <row r="13112">
          <cell r="L13112" t="str">
            <v>v3_090205V05F02</v>
          </cell>
          <cell r="M13112" t="str">
            <v>การดึงดูดบุคลากรต่างชาติทักษะสูง</v>
          </cell>
        </row>
        <row r="13113">
          <cell r="L13113" t="str">
            <v>v3_090205V05F03</v>
          </cell>
          <cell r="M13113" t="str">
            <v>มาตรฐานและองค์ความรู้	 ของผู้ประกอบการ วิสาหกิจชุมชน และวิสาหกิจเริ่มต้น</v>
          </cell>
        </row>
        <row r="13114">
          <cell r="L13114" t="str">
            <v>v3_090102V02F02</v>
          </cell>
          <cell r="M13114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115">
          <cell r="L13115" t="str">
            <v>v3_090205V04F02</v>
          </cell>
          <cell r="M13115" t="str">
            <v>การวิจัยและพัฒนาเทคโนโลยีและนวัตกรรมเพื่อเพิ่มมูลค่า</v>
          </cell>
        </row>
        <row r="13116">
          <cell r="L13116" t="str">
            <v>v3_090205V06F01</v>
          </cell>
          <cell r="M13116" t="str">
            <v>โครงสร้างพื้นฐาน ระบบโลจิสติกส์ และสิ่งอำนวยความสะดวกที่เกี่ยวข้อง</v>
          </cell>
        </row>
        <row r="13117">
          <cell r="L13117" t="str">
            <v>v3_090101V03F05</v>
          </cell>
          <cell r="M13117" t="str">
            <v>การวิจัยต่อยอดผลผลิต ผลิตภัณฑ์ และการบริการ</v>
          </cell>
        </row>
        <row r="13118">
          <cell r="L13118" t="str">
            <v>v3_090204V04F02</v>
          </cell>
          <cell r="M13118" t="str">
            <v>การถ่ายทอดความรู้ด้านเทคโนโลยี/นวัตกรรม</v>
          </cell>
        </row>
        <row r="13119">
          <cell r="L13119" t="str">
            <v>v3_090204V04F02</v>
          </cell>
          <cell r="M13119" t="str">
            <v>การถ่ายทอดความรู้ด้านเทคโนโลยี/นวัตกรรม</v>
          </cell>
        </row>
        <row r="13120">
          <cell r="L13120" t="str">
            <v>v3_090204V05F02</v>
          </cell>
          <cell r="M13120" t="str">
            <v>ศักยภาพและสมรรถนะของผู้ประกอบการ วิสาหกิจชุมชน วิสาหกิจเริ่มต้น</v>
          </cell>
        </row>
        <row r="13121">
          <cell r="L13121" t="str">
            <v>v3_090205V02F03</v>
          </cell>
          <cell r="M13121" t="str">
            <v>ความสามารถในการเข้าถึงตลาด</v>
          </cell>
        </row>
        <row r="13122">
          <cell r="L13122" t="str">
            <v>v3_090205V05F01</v>
          </cell>
          <cell r="M13122" t="str">
            <v>ทักษะและสมรรถนะของ	แรงงานที่สอดคล้องกับความต้องการของตลาด</v>
          </cell>
        </row>
        <row r="13123">
          <cell r="L13123" t="str">
            <v>v3_090205V05F02</v>
          </cell>
          <cell r="M13123" t="str">
            <v>การดึงดูดบุคลากรต่างชาติทักษะสูง</v>
          </cell>
        </row>
        <row r="13124">
          <cell r="L13124" t="str">
            <v>v3_090205V05F03</v>
          </cell>
          <cell r="M13124" t="str">
            <v>มาตรฐานและองค์ความรู้	 ของผู้ประกอบการ วิสาหกิจชุมชน และวิสาหกิจเริ่มต้น</v>
          </cell>
        </row>
        <row r="13125">
          <cell r="L13125" t="str">
            <v>v3_090205V06F03</v>
          </cell>
          <cell r="M13125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3126">
          <cell r="L13126" t="str">
            <v>v3_090302V04F04</v>
          </cell>
          <cell r="M13126" t="str">
            <v>โครงสร้างพื้นฐานในเขตพัฒนาเศรษฐกิจพิเศษชายแดน</v>
          </cell>
        </row>
        <row r="13127">
          <cell r="L13127" t="str">
            <v>v3_090101V01F01</v>
          </cell>
          <cell r="M13127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128">
          <cell r="L13128" t="str">
            <v>v3_090204V01F01</v>
          </cell>
          <cell r="M13128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3129">
          <cell r="L13129" t="str">
            <v>v3_090301V01F02</v>
          </cell>
          <cell r="M13129" t="str">
            <v>โครงข่ายโครงสร้างพื้นฐานเขตพัฒนาเศรษฐกิจพิเศษชายแดนกับพื้นที่เศรษฐกิจหลักที่เชื่อมโยงทั้งในประเทศและประเทศเพื่อนบ้าน</v>
          </cell>
        </row>
        <row r="13130">
          <cell r="L13130" t="str">
            <v>v3_090101V01F01</v>
          </cell>
          <cell r="M13130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131">
          <cell r="L13131" t="str">
            <v>v3_090102V01F01</v>
          </cell>
          <cell r="M13131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132">
          <cell r="L13132" t="str">
            <v>v3_090204V01F01</v>
          </cell>
          <cell r="M13132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3133">
          <cell r="L13133" t="str">
            <v>v3_090205V06F01</v>
          </cell>
          <cell r="M13133" t="str">
            <v>โครงสร้างพื้นฐาน ระบบโลจิสติกส์ และสิ่งอำนวยความสะดวกที่เกี่ยวข้อง</v>
          </cell>
        </row>
        <row r="13134">
          <cell r="L13134" t="str">
            <v>v3_090301V01F01</v>
          </cell>
          <cell r="M13134" t="str">
            <v>โครงสร้างพื้นฐานด้านเศรษฐกิจและสังคม และสิ่งอำนวยความสะดวกภายในเขตพัฒนาเศรษฐกิจพิเศษชายแดน</v>
          </cell>
        </row>
        <row r="13135">
          <cell r="L13135" t="str">
            <v>v3_090302V04F04</v>
          </cell>
          <cell r="M13135" t="str">
            <v>โครงสร้างพื้นฐานในเขตพัฒนาเศรษฐกิจพิเศษชายแดน</v>
          </cell>
        </row>
        <row r="13136">
          <cell r="L13136" t="str">
            <v>v3_090101V01F01</v>
          </cell>
          <cell r="M13136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137">
          <cell r="L13137" t="str">
            <v>v3_090102V01F01</v>
          </cell>
          <cell r="M13137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138">
          <cell r="L13138" t="str">
            <v>v3_090204V01F01</v>
          </cell>
          <cell r="M13138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3139">
          <cell r="L13139" t="str">
            <v>v3_090205V06F01</v>
          </cell>
          <cell r="M13139" t="str">
            <v>โครงสร้างพื้นฐาน ระบบโลจิสติกส์ และสิ่งอำนวยความสะดวกที่เกี่ยวข้อง</v>
          </cell>
        </row>
        <row r="13140">
          <cell r="L13140" t="str">
            <v>v3_090301V01F01</v>
          </cell>
          <cell r="M13140" t="str">
            <v>โครงสร้างพื้นฐานด้านเศรษฐกิจและสังคม และสิ่งอำนวยความสะดวกภายในเขตพัฒนาเศรษฐกิจพิเศษชายแดน</v>
          </cell>
        </row>
        <row r="13141">
          <cell r="L13141" t="str">
            <v>v3_090301V01F02</v>
          </cell>
          <cell r="M13141" t="str">
            <v>โครงข่ายโครงสร้างพื้นฐานเขตพัฒนาเศรษฐกิจพิเศษชายแดนกับพื้นที่เศรษฐกิจหลักที่เชื่อมโยงทั้งในประเทศและประเทศเพื่อนบ้าน</v>
          </cell>
        </row>
        <row r="13142">
          <cell r="L13142" t="str">
            <v>v3_090302V01F01</v>
          </cell>
          <cell r="M13142" t="str">
            <v>การพัฒนาพื้นที่รองรับการผลิตและบริการ และเขต/นิคมอุตสาหกรรม</v>
          </cell>
        </row>
        <row r="13143">
          <cell r="L13143" t="str">
            <v>v3_090302V04F04</v>
          </cell>
          <cell r="M13143" t="str">
            <v>โครงสร้างพื้นฐานในเขตพัฒนาเศรษฐกิจพิเศษชายแดน</v>
          </cell>
        </row>
        <row r="13144">
          <cell r="L13144" t="str">
            <v>v3_090101V04F03</v>
          </cell>
          <cell r="M13144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3145">
          <cell r="L13145" t="str">
            <v>v3_090102V04F01</v>
          </cell>
          <cell r="M13145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3146">
          <cell r="L13146" t="str">
            <v>v3_090204V06F04</v>
          </cell>
          <cell r="M13146" t="str">
            <v>การบริหารจัดการทรัพยากรธรรมชาติและสิ่งแวดล้อม</v>
          </cell>
        </row>
        <row r="13147">
          <cell r="L13147" t="str">
            <v>v3_090205V06F02</v>
          </cell>
          <cell r="M13147" t="str">
            <v>การบริหารจัดการทรัพยากรธรรมชาติและสิ่งแวดล้อม</v>
          </cell>
        </row>
        <row r="13148">
          <cell r="L13148" t="str">
            <v>v3_090301V05F01</v>
          </cell>
          <cell r="M13148" t="str">
            <v>การบริหารจัดการทรัพยากรธรรมชาติและสิ่งแวดล้อม</v>
          </cell>
        </row>
        <row r="13149">
          <cell r="L13149" t="str">
            <v>v3_090301V03F01</v>
          </cell>
          <cell r="M13149" t="str">
            <v>การส่งเสริมความร่วมมือกับต่างประเทศ</v>
          </cell>
        </row>
        <row r="13150">
          <cell r="L13150" t="str">
            <v>v3_090301V03F01</v>
          </cell>
          <cell r="M13150" t="str">
            <v>การส่งเสริมความร่วมมือกับต่างประเทศ</v>
          </cell>
        </row>
        <row r="13151">
          <cell r="L13151" t="str">
            <v>v3_090204V05F02</v>
          </cell>
          <cell r="M13151" t="str">
            <v>ศักยภาพและสมรรถนะของผู้ประกอบการ วิสาหกิจชุมชน วิสาหกิจเริ่มต้น</v>
          </cell>
        </row>
        <row r="13152">
          <cell r="L13152" t="str">
            <v>v3_090101V01F01</v>
          </cell>
          <cell r="M13152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153">
          <cell r="L13153" t="str">
            <v>v3_090101V01F02</v>
          </cell>
          <cell r="M13153" t="str">
            <v>ผังเมือง และผังการใช้ประโยชน์ที่ดิน</v>
          </cell>
        </row>
        <row r="13154">
          <cell r="L13154" t="str">
            <v>v3_090102V01F01</v>
          </cell>
          <cell r="M13154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155">
          <cell r="L13155" t="str">
            <v>v3_090102V01F02</v>
          </cell>
          <cell r="M13155" t="str">
            <v>ผังเมือง และผังการใช้ประโยชน์ที่ดินที่สนับสนุนการลงทุนในพื้นที่</v>
          </cell>
        </row>
        <row r="13156">
          <cell r="L13156" t="str">
            <v>v3_090301V01F01</v>
          </cell>
          <cell r="M13156" t="str">
            <v>โครงสร้างพื้นฐานด้านเศรษฐกิจและสังคม และสิ่งอำนวยความสะดวกภายในเขตพัฒนาเศรษฐกิจพิเศษชายแดน</v>
          </cell>
        </row>
        <row r="13157">
          <cell r="L13157" t="str">
            <v>v3_090302V01F04</v>
          </cell>
          <cell r="M13157" t="str">
            <v>การวางผังเมืองผังการใช้	ประโยชน์ที่ดิน</v>
          </cell>
        </row>
        <row r="13158">
          <cell r="L13158" t="str">
            <v>v3_090302V04F04</v>
          </cell>
          <cell r="M13158" t="str">
            <v>โครงสร้างพื้นฐานในเขตพัฒนาเศรษฐกิจพิเศษชายแดน</v>
          </cell>
        </row>
        <row r="13159">
          <cell r="L13159" t="str">
            <v>v3_090101V04F02</v>
          </cell>
          <cell r="M13159" t="str">
            <v>การมีส่วนร่วมของทุกภาคีการพัฒนา</v>
          </cell>
        </row>
        <row r="13160">
          <cell r="L13160" t="str">
            <v>v3_090205V06F04</v>
          </cell>
          <cell r="M13160" t="str">
            <v>การมีส่วนร่วมของภาคีการพัฒนาทุกภาคส่วน</v>
          </cell>
        </row>
        <row r="13161">
          <cell r="L13161" t="str">
            <v>v3_090301V03F03</v>
          </cell>
          <cell r="M13161" t="str">
            <v>การเสริมสร้างความเข้มแข็งของจังหวัด อำเภอ และตำบล</v>
          </cell>
        </row>
        <row r="13162">
          <cell r="L13162" t="str">
            <v>v3_090101V02F01</v>
          </cell>
          <cell r="M13162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163">
          <cell r="L13163" t="str">
            <v>v3_090102V02F02</v>
          </cell>
          <cell r="M13163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164">
          <cell r="L13164" t="str">
            <v>v3_090204V05F01</v>
          </cell>
          <cell r="M13164" t="str">
            <v>หลักสูตรการศึกษา/การอบรมทักษะที่สอดคล้องกับความต้องการของตลาด</v>
          </cell>
        </row>
        <row r="13165">
          <cell r="L13165" t="str">
            <v>v3_090205V05F01</v>
          </cell>
          <cell r="M13165" t="str">
            <v>ทักษะและสมรรถนะของ	แรงงานที่สอดคล้องกับความต้องการของตลาด</v>
          </cell>
        </row>
        <row r="13166">
          <cell r="L13166" t="str">
            <v>v3_090301V03F04</v>
          </cell>
          <cell r="M13166" t="str">
            <v>การสนับสนุนเครือข่ายความร่วมมือภาครัฐ – เอกชน – สถาบันทางการศึกษา</v>
          </cell>
        </row>
        <row r="13167">
          <cell r="L13167" t="str">
            <v>v3_090101V03F01</v>
          </cell>
          <cell r="M13167" t="str">
            <v>มาตรฐานสินค้าและบริการ</v>
          </cell>
        </row>
        <row r="13168">
          <cell r="L13168" t="str">
            <v>v3_090101V03F02</v>
          </cell>
          <cell r="M13168" t="str">
            <v>สมรรถนะบุคคลากร</v>
          </cell>
        </row>
        <row r="13169">
          <cell r="L13169" t="str">
            <v>v3_090101V03F04</v>
          </cell>
          <cell r="M13169" t="str">
            <v>เทคโนโลยีและนวัตกรรมที่สอดคล้องกับผลผลิต ผลิตภัณฑ์ และการบริการ</v>
          </cell>
        </row>
        <row r="13170">
          <cell r="L13170" t="str">
            <v>v3_090101V03F05</v>
          </cell>
          <cell r="M13170" t="str">
            <v>การวิจัยต่อยอดผลผลิต ผลิตภัณฑ์ และการบริการ</v>
          </cell>
        </row>
        <row r="13171">
          <cell r="L13171" t="str">
            <v>v3_090102V02F01</v>
          </cell>
          <cell r="M13171" t="str">
            <v>มาตรฐานและองค์ความรู้	ของผู้ประกอบการ</v>
          </cell>
        </row>
        <row r="13172">
          <cell r="L13172" t="str">
            <v>v3_090204V02F01</v>
          </cell>
          <cell r="M13172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3173">
          <cell r="L13173" t="str">
            <v>v3_090204V02F01</v>
          </cell>
          <cell r="M13173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3174">
          <cell r="L13174" t="str">
            <v>v3_090204V02F02</v>
          </cell>
          <cell r="M13174" t="str">
            <v>ผลิตภาพการผลิตและบริการ</v>
          </cell>
        </row>
        <row r="13175">
          <cell r="L13175" t="str">
            <v>v3_090204V02F03</v>
          </cell>
          <cell r="M13175" t="str">
            <v>มาตรฐานการผลิตและบริการ</v>
          </cell>
        </row>
        <row r="13176">
          <cell r="L13176" t="str">
            <v>v3_090204V04F01</v>
          </cell>
          <cell r="M13176" t="str">
            <v>การวิจัยและพัฒนาเทคโนโลยีและนวัตกรรมเพื่อเพิ่มมูลค่า</v>
          </cell>
        </row>
        <row r="13177">
          <cell r="L13177" t="str">
            <v>v3_090204V04F02</v>
          </cell>
          <cell r="M13177" t="str">
            <v>การถ่ายทอดความรู้ด้านเทคโนโลยี/นวัตกรรม</v>
          </cell>
        </row>
        <row r="13178">
          <cell r="L13178" t="str">
            <v>v3_090204V04F03</v>
          </cell>
          <cell r="M13178" t="str">
            <v>การวิจัยสู่การผลิตเชิงพาณิชย์</v>
          </cell>
        </row>
        <row r="13179">
          <cell r="L13179" t="str">
            <v>v3_090204V05F01</v>
          </cell>
          <cell r="M13179" t="str">
            <v>หลักสูตรการศึกษา/การอบรมทักษะที่สอดคล้องกับความต้องการของตลาด</v>
          </cell>
        </row>
        <row r="13180">
          <cell r="L13180" t="str">
            <v>v3_090204V05F02</v>
          </cell>
          <cell r="M13180" t="str">
            <v>ศักยภาพและสมรรถนะของผู้ประกอบการ วิสาหกิจชุมชน วิสาหกิจเริ่มต้น</v>
          </cell>
        </row>
        <row r="13181">
          <cell r="L13181" t="str">
            <v>v3_090101V01F01</v>
          </cell>
          <cell r="M13181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182">
          <cell r="L13182" t="str">
            <v>v3_090101V04F02</v>
          </cell>
          <cell r="M13182" t="str">
            <v>การมีส่วนร่วมของทุกภาคีการพัฒนา</v>
          </cell>
        </row>
        <row r="13183">
          <cell r="L13183" t="str">
            <v>v3_090101V04F03</v>
          </cell>
          <cell r="M13183" t="str">
            <v>การบริหารจัดการทรัพยากรธรรมชาติ สิ่งแวดล้อมและภัยพิบัติอย่างเป็นระบบ</v>
          </cell>
        </row>
        <row r="13184">
          <cell r="L13184" t="str">
            <v>v3_090101V04F05</v>
          </cell>
          <cell r="M13184" t="str">
            <v>การจัดการพื้นที่และสิ่งแวดล้อมเพื่อการพัฒนาเมือง</v>
          </cell>
        </row>
        <row r="13185">
          <cell r="L13185" t="str">
            <v>v3_090301V02F03</v>
          </cell>
          <cell r="M13185" t="str">
            <v>ประสิทธิภาพการให้บริการสาธารณสุขชายแดน</v>
          </cell>
        </row>
        <row r="13186">
          <cell r="L13186" t="str">
            <v>v3_090301V03F01</v>
          </cell>
          <cell r="M13186" t="str">
            <v>การส่งเสริมความร่วมมือกับต่างประเทศ</v>
          </cell>
        </row>
        <row r="13187">
          <cell r="L13187" t="str">
            <v>v3_090301V03F01</v>
          </cell>
          <cell r="M13187" t="str">
            <v>การส่งเสริมความร่วมมือกับต่างประเทศ</v>
          </cell>
        </row>
        <row r="13188">
          <cell r="L13188" t="str">
            <v>v3_090301V03F02</v>
          </cell>
          <cell r="M13188" t="str">
            <v xml:space="preserve">ประสิทธิภาพในการอำนวยความ	สะดวกการผ่านแดน </v>
          </cell>
        </row>
        <row r="13189">
          <cell r="L13189" t="str">
            <v>v3_090301V03F03</v>
          </cell>
          <cell r="M13189" t="str">
            <v>การเสริมสร้างความเข้มแข็งของจังหวัด อำเภอ และตำบล</v>
          </cell>
        </row>
        <row r="13190">
          <cell r="L13190" t="str">
            <v>v3_090101V04F02</v>
          </cell>
          <cell r="M13190" t="str">
            <v>การมีส่วนร่วมของทุกภาคีการพัฒนา</v>
          </cell>
        </row>
        <row r="13191">
          <cell r="L13191" t="str">
            <v>v3_090204V06F02</v>
          </cell>
          <cell r="M13191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3192">
          <cell r="L13192" t="str">
            <v>v3_090204V06F03</v>
          </cell>
          <cell r="M13192" t="str">
            <v>การมีส่วนร่วมของภาคีการพัฒนาทุกภาคส่วน</v>
          </cell>
        </row>
        <row r="13193">
          <cell r="L13193" t="str">
            <v>v3_090301V02F03</v>
          </cell>
          <cell r="M13193" t="str">
            <v>ประสิทธิภาพการให้บริการสาธารณสุขชายแดน</v>
          </cell>
        </row>
        <row r="13194">
          <cell r="L13194" t="str">
            <v>v3_090101V04F04</v>
          </cell>
          <cell r="M13194" t="str">
            <v>ความปลอดภัยในชีวิตและทรัพย์สิน</v>
          </cell>
        </row>
        <row r="13195">
          <cell r="L13195" t="str">
            <v>v3_090102V01F01</v>
          </cell>
          <cell r="M13195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196">
          <cell r="L13196" t="str">
            <v>v3_090204V01F01</v>
          </cell>
          <cell r="M13196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3197">
          <cell r="L13197" t="str">
            <v>v3_090102V01F01</v>
          </cell>
          <cell r="M13197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198">
          <cell r="L13198" t="str">
            <v>v3_090302V01F01</v>
          </cell>
          <cell r="M13198" t="str">
            <v>การพัฒนาพื้นที่รองรับการผลิตและบริการ และเขต/นิคมอุตสาหกรรม</v>
          </cell>
        </row>
        <row r="13199">
          <cell r="L13199" t="str">
            <v>v3_090101V03F02</v>
          </cell>
          <cell r="M13199" t="str">
            <v>สมรรถนะบุคคลากร</v>
          </cell>
        </row>
        <row r="13200">
          <cell r="L13200" t="str">
            <v>v3_090101V03F05</v>
          </cell>
          <cell r="M13200" t="str">
            <v>การวิจัยต่อยอดผลผลิต ผลิตภัณฑ์ และการบริการ</v>
          </cell>
        </row>
        <row r="13201">
          <cell r="L13201" t="str">
            <v>v3_090204V06F05</v>
          </cell>
          <cell r="M13201" t="str">
            <v>การประชาสัมพันธ์ที่ครอบคลุมทุกกลุ่มเป้าหมาย</v>
          </cell>
        </row>
        <row r="13202">
          <cell r="L13202" t="str">
            <v>v3_090301V04F01</v>
          </cell>
          <cell r="M13202" t="str">
            <v>ข้อมูล สื่อและช่องทาง	การนำเสนอข้อมูลที่เหมาะแก่ภาคส่วน ประชาชน และนักลงทุน</v>
          </cell>
        </row>
        <row r="13203">
          <cell r="L13203" t="str">
            <v>v3_090204V02F01</v>
          </cell>
          <cell r="M13203" t="str">
            <v xml:space="preserve">อุตสาหกรรมการผลิตและบริการที่สอดคล้องกับศักยภาพ/โอกาสและความต้องการของพื้นที่ </v>
          </cell>
        </row>
        <row r="13204">
          <cell r="L13204" t="str">
            <v>v3_090204V02F02</v>
          </cell>
          <cell r="M13204" t="str">
            <v>ผลิตภาพการผลิตและบริการ</v>
          </cell>
        </row>
        <row r="13205">
          <cell r="L13205" t="str">
            <v>v3_090204V02F03</v>
          </cell>
          <cell r="M13205" t="str">
            <v>มาตรฐานการผลิตและบริการ</v>
          </cell>
        </row>
        <row r="13206">
          <cell r="L13206" t="str">
            <v>v3_090204V02F04</v>
          </cell>
          <cell r="M13206" t="str">
            <v>เครือข่ายกิจกรรมทางเศรษฐกิจ</v>
          </cell>
        </row>
        <row r="13207">
          <cell r="L13207" t="str">
            <v>v3_090204V04F02</v>
          </cell>
          <cell r="M13207" t="str">
            <v>การถ่ายทอดความรู้ด้านเทคโนโลยี/นวัตกรรม</v>
          </cell>
        </row>
        <row r="13208">
          <cell r="L13208" t="str">
            <v>v3_090204V05F02</v>
          </cell>
          <cell r="M13208" t="str">
            <v>ศักยภาพและสมรรถนะของผู้ประกอบการ วิสาหกิจชุมชน วิสาหกิจเริ่มต้น</v>
          </cell>
        </row>
        <row r="13209">
          <cell r="L13209" t="str">
            <v>v3_090301V02F02</v>
          </cell>
          <cell r="M13209" t="str">
            <v>การยกระดับการผลิตการท่องเที่ยว และบริการ</v>
          </cell>
        </row>
        <row r="13210">
          <cell r="L13210" t="str">
            <v>v3_090301V02F04</v>
          </cell>
          <cell r="M13210" t="str">
            <v>การวิจัย พัฒนาและการใช้เทคโนโลยี</v>
          </cell>
        </row>
        <row r="13211">
          <cell r="L13211" t="str">
            <v>v3_090301V03F01</v>
          </cell>
          <cell r="M13211" t="str">
            <v>การส่งเสริมความร่วมมือกับต่างประเทศ</v>
          </cell>
        </row>
        <row r="13212">
          <cell r="L13212" t="str">
            <v>v3_090301V04F02</v>
          </cell>
          <cell r="M13212" t="str">
            <v>กิจกรรมเพื่อส่งเสริมการตลาดทั้ง	ภายในประเทศ และต่างประเทศ</v>
          </cell>
        </row>
        <row r="13213">
          <cell r="L13213" t="str">
            <v>v3_090101V01F01</v>
          </cell>
          <cell r="M13213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214">
          <cell r="L13214" t="str">
            <v>v3_090101V01F02</v>
          </cell>
          <cell r="M13214" t="str">
            <v>ผังเมือง และผังการใช้ประโยชน์ที่ดิน</v>
          </cell>
        </row>
        <row r="13215">
          <cell r="L13215" t="str">
            <v>v3_090101V02F01</v>
          </cell>
          <cell r="M13215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216">
          <cell r="L13216" t="str">
            <v>v3_090101V04F05</v>
          </cell>
          <cell r="M13216" t="str">
            <v>การจัดการพื้นที่และสิ่งแวดล้อมเพื่อการพัฒนาเมือง</v>
          </cell>
        </row>
        <row r="13217">
          <cell r="L13217" t="str">
            <v>v3_090102V01F01</v>
          </cell>
          <cell r="M13217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218">
          <cell r="L13218" t="str">
            <v>v3_090102V01F02</v>
          </cell>
          <cell r="M13218" t="str">
            <v>ผังเมือง และผังการใช้ประโยชน์ที่ดินที่สนับสนุนการลงทุนในพื้นที่</v>
          </cell>
        </row>
        <row r="13219">
          <cell r="L13219" t="str">
            <v>v3_090102V02F02</v>
          </cell>
          <cell r="M13219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220">
          <cell r="L13220" t="str">
            <v>v3_090102V03F01</v>
          </cell>
          <cell r="M13220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3221">
          <cell r="L13221" t="str">
            <v>v3_090102V03F02</v>
          </cell>
          <cell r="M13221" t="str">
            <v>สิทธิประโยชน์และมาตรการจูงใจนักลงทุนทั้งในและต่างประเทศ</v>
          </cell>
        </row>
        <row r="13222">
          <cell r="L13222" t="str">
            <v>v3_090102V03F03</v>
          </cell>
          <cell r="M13222" t="str">
            <v>การอำนวยความสะดวกแก่นักลงทุน</v>
          </cell>
        </row>
        <row r="13223">
          <cell r="L13223" t="str">
            <v>v3_090102V04F04</v>
          </cell>
          <cell r="M13223" t="str">
            <v>การจัดตั้งเขตส่งเสริมเศรษฐกิจพิเศษ</v>
          </cell>
        </row>
        <row r="13224">
          <cell r="L13224" t="str">
            <v>v3_090102V03F03</v>
          </cell>
          <cell r="M13224" t="str">
            <v>การอำนวยความสะดวกแก่นักลงทุน</v>
          </cell>
        </row>
        <row r="13225">
          <cell r="L13225" t="str">
            <v>v3_090101V01F01</v>
          </cell>
          <cell r="M13225" t="str">
            <v>ความครอบคลุมและสอดคล้องของโครงสร้างพื้นฐานในพื้นที่เขตพัฒนาพิเศษภาคตะวันออก</v>
          </cell>
        </row>
        <row r="13226">
          <cell r="L13226" t="str">
            <v>v3_090101V01F02</v>
          </cell>
          <cell r="M13226" t="str">
            <v>ผังเมือง และผังการใช้ประโยชน์ที่ดิน</v>
          </cell>
        </row>
        <row r="13227">
          <cell r="L13227" t="str">
            <v>v3_090101V01F02</v>
          </cell>
          <cell r="M13227" t="str">
            <v>ผังเมือง และผังการใช้ประโยชน์ที่ดิน</v>
          </cell>
        </row>
        <row r="13228">
          <cell r="L13228" t="str">
            <v>v3_090101V02F03</v>
          </cell>
          <cell r="M13228" t="str">
            <v>การเผยแพร่ข้อมูลข่าวสารการลงทุนที่มีประสิทธิภาพ</v>
          </cell>
        </row>
        <row r="13229">
          <cell r="L13229" t="str">
            <v>v3_090101V03F03</v>
          </cell>
          <cell r="M13229" t="str">
            <v>การตลาดและการเผยแพร่ข้อมูลข่าวสาร</v>
          </cell>
        </row>
        <row r="13230">
          <cell r="L13230" t="str">
            <v>v3_090101V03F04</v>
          </cell>
          <cell r="M13230" t="str">
            <v>เทคโนโลยีและนวัตกรรมที่สอดคล้องกับผลผลิต ผลิตภัณฑ์ และการบริการ</v>
          </cell>
        </row>
        <row r="13231">
          <cell r="L13231" t="str">
            <v>v3_090101V04F01</v>
          </cell>
          <cell r="M13231" t="str">
            <v>ฐานข้อมูลด้านเศรษฐกิจและการลงทุน</v>
          </cell>
        </row>
        <row r="13232">
          <cell r="L13232" t="str">
            <v>v3_090101V04F05</v>
          </cell>
          <cell r="M13232" t="str">
            <v>การจัดการพื้นที่และสิ่งแวดล้อมเพื่อการพัฒนาเมือง</v>
          </cell>
        </row>
        <row r="13233">
          <cell r="L13233" t="str">
            <v>v3_090102V01F01</v>
          </cell>
          <cell r="M13233" t="str">
            <v>โครงสร้างพื้นฐานที่สนับสนุนการลงทุนในพื้นที่เขตพัฒนาพิเศษภาคตะวันออก</v>
          </cell>
        </row>
        <row r="13234">
          <cell r="L13234" t="str">
            <v>v3_090102V01F02</v>
          </cell>
          <cell r="M13234" t="str">
            <v>ผังเมือง และผังการใช้ประโยชน์ที่ดินที่สนับสนุนการลงทุนในพื้นที่</v>
          </cell>
        </row>
        <row r="13235">
          <cell r="L13235" t="str">
            <v>v3_090102V01F02</v>
          </cell>
          <cell r="M13235" t="str">
            <v>ผังเมือง และผังการใช้ประโยชน์ที่ดินที่สนับสนุนการลงทุนในพื้นที่</v>
          </cell>
        </row>
        <row r="13236">
          <cell r="L13236" t="str">
            <v>v3_090102V02F01</v>
          </cell>
          <cell r="M13236" t="str">
            <v>มาตรฐานและองค์ความรู้	ของผู้ประกอบการ</v>
          </cell>
        </row>
        <row r="13237">
          <cell r="L13237" t="str">
            <v>v3_090102V02F02</v>
          </cell>
          <cell r="M13237" t="str">
            <v>หลักสูตรการศึกษา/การอบรมทักษะขั้นสูงที่สอดคล้องกับความต้องการของตลาด</v>
          </cell>
        </row>
        <row r="13238">
          <cell r="L13238" t="str">
            <v>v3_090102V03F01</v>
          </cell>
          <cell r="M13238" t="str">
            <v>ช่องทาง/วิธีการ การเผยแพร่ข้อมูลข่าวสารที่มีประสิทธิภาพและครอบคลุมทุกกลุ่มนักลงทุน</v>
          </cell>
        </row>
        <row r="13239">
          <cell r="L13239" t="str">
            <v>v3_090102V04F02</v>
          </cell>
          <cell r="M13239" t="str">
            <v>กฎหมาย นโยบาย และมาตรการการส่งเสริมการลงทุน</v>
          </cell>
        </row>
        <row r="13240">
          <cell r="L13240" t="str">
            <v>v3_090102V04F02</v>
          </cell>
          <cell r="M13240" t="str">
            <v>กฎหมาย นโยบาย และมาตรการการส่งเสริมการลงทุน</v>
          </cell>
        </row>
        <row r="13241">
          <cell r="L13241" t="str">
            <v>v3_090102V04F03</v>
          </cell>
          <cell r="M13241" t="str">
            <v>การบูรณาการฐานข้อมูลของการลงทุน</v>
          </cell>
        </row>
        <row r="13242">
          <cell r="L13242" t="str">
            <v>v3_090102V04F04</v>
          </cell>
          <cell r="M13242" t="str">
            <v>การจัดตั้งเขตส่งเสริมเศรษฐกิจพิเศษ</v>
          </cell>
        </row>
        <row r="13243">
          <cell r="L13243" t="str">
            <v>v3_090204V01F01</v>
          </cell>
          <cell r="M13243" t="str">
            <v>โครงสร้างพื้นฐานที่สอดคล้องต่อความต้องการของพื้นที่ระเบียงเศรษฐกิจพิเศษ</v>
          </cell>
        </row>
        <row r="13244">
          <cell r="L13244" t="str">
            <v>v3_090204V01F02</v>
          </cell>
          <cell r="M13244" t="str">
            <v>สิ่งอำนวยความสะดวกและระบบโลจิสติกส์</v>
          </cell>
        </row>
        <row r="13245">
          <cell r="L13245" t="str">
            <v>v3_090204V02F03</v>
          </cell>
          <cell r="M13245" t="str">
            <v>มาตรฐานการผลิตและบริการ</v>
          </cell>
        </row>
        <row r="13246">
          <cell r="L13246" t="str">
            <v>v3_090204V02F04</v>
          </cell>
          <cell r="M13246" t="str">
            <v>เครือข่ายกิจกรรมทางเศรษฐกิจ</v>
          </cell>
        </row>
        <row r="13247">
          <cell r="L13247" t="str">
            <v>v3_090204V03F01</v>
          </cell>
          <cell r="M13247" t="str">
            <v>สิทธิประโยชน์และมาตรการจูงใจ</v>
          </cell>
        </row>
        <row r="13248">
          <cell r="L13248" t="str">
            <v>v3_090204V04F01</v>
          </cell>
          <cell r="M13248" t="str">
            <v>การวิจัยและพัฒนาเทคโนโลยีและนวัตกรรมเพื่อเพิ่มมูลค่า</v>
          </cell>
        </row>
        <row r="13249">
          <cell r="L13249" t="str">
            <v>v3_090204V06F01</v>
          </cell>
          <cell r="M13249" t="str">
            <v>ผังเมือง และผังการใช้ประโยชน์ที่ดิน</v>
          </cell>
        </row>
        <row r="13250">
          <cell r="L13250" t="str">
            <v>v3_090204V06F02</v>
          </cell>
          <cell r="M13250" t="str">
            <v>กฎหมาย นโยบาย และมาตรการภาครัฐที่สนับสนุนการพัฒนาพื้นที่ระเบียงเศรษฐกิจพิเศษ</v>
          </cell>
        </row>
        <row r="13251">
          <cell r="L13251" t="str">
            <v>v3_090204V06F03</v>
          </cell>
          <cell r="M13251" t="str">
            <v>การมีส่วนร่วมของภาคีการพัฒนาทุกภาคส่วน</v>
          </cell>
        </row>
        <row r="13252">
          <cell r="L13252" t="str">
            <v>v3_090204V06F05</v>
          </cell>
          <cell r="M13252" t="str">
            <v>การประชาสัมพันธ์ที่ครอบคลุมทุกกลุ่มเป้าหมาย</v>
          </cell>
        </row>
        <row r="13253">
          <cell r="L13253" t="str">
            <v>v3_090204V06F01</v>
          </cell>
          <cell r="M13253" t="str">
            <v>ผังเมือง และผังการใช้ประโยชน์ที่ดิน</v>
          </cell>
        </row>
        <row r="13254">
          <cell r="L13254" t="str">
            <v>v3_090205V01F01</v>
          </cell>
          <cell r="M13254" t="str">
            <v xml:space="preserve">อุตสาหกรรมการผลิตและบริการที่สอดคล้องกับศักยภาพ/โอกาส และความต้องการของพื้นที่ </v>
          </cell>
        </row>
        <row r="13255">
          <cell r="L13255" t="str">
            <v>v3_090205V01F04</v>
          </cell>
          <cell r="M13255" t="str">
            <v>ทรัพยากรและวัตถุดิบที่สามารถ	รองรับต่อความต้องการของพื้นที่</v>
          </cell>
        </row>
        <row r="13256">
          <cell r="L13256" t="str">
            <v>v3_090205V03F01</v>
          </cell>
          <cell r="M13256" t="str">
            <v>สิทธิประโยชน์ด้านภาษี</v>
          </cell>
        </row>
        <row r="13257">
          <cell r="L13257" t="str">
            <v>v3_090205V03F05</v>
          </cell>
          <cell r="M13257" t="str">
            <v>ฐานข้อมูลด้านการลงทุน</v>
          </cell>
        </row>
        <row r="13258">
          <cell r="L13258" t="str">
            <v>v3_090205V04F01</v>
          </cell>
          <cell r="M13258" t="str">
            <v>การถ่ายทอดเทคโนโลยีและนวัตกรรม</v>
          </cell>
        </row>
        <row r="13259">
          <cell r="L13259" t="str">
            <v>v3_090205V06F01</v>
          </cell>
          <cell r="M13259" t="str">
            <v>โครงสร้างพื้นฐาน ระบบโลจิสติกส์ และสิ่งอำนวยความสะดวกที่เกี่ยวข้อง</v>
          </cell>
        </row>
        <row r="13260">
          <cell r="L13260" t="str">
            <v>v3_090205V06F04</v>
          </cell>
          <cell r="M13260" t="str">
            <v>การมีส่วนร่วมของภาคีการพัฒนาทุกภาคส่วน</v>
          </cell>
        </row>
        <row r="13261">
          <cell r="L13261" t="str">
            <v>v3_090301V01F02</v>
          </cell>
          <cell r="M13261" t="str">
            <v>โครงข่ายโครงสร้างพื้นฐานเขตพัฒนาเศรษฐกิจพิเศษชายแดนกับพื้นที่เศรษฐกิจหลักที่เชื่อมโยงทั้งในประเทศและประเทศเพื่อนบ้าน</v>
          </cell>
        </row>
        <row r="13262">
          <cell r="L13262" t="str">
            <v>v3_090301V04F01</v>
          </cell>
          <cell r="M13262" t="str">
            <v>ข้อมูล สื่อและช่องทาง	การนำเสนอข้อมูลที่เหมาะแก่ภาคส่วน ประชาชน และนักลงทุน</v>
          </cell>
        </row>
        <row r="13263">
          <cell r="L13263" t="str">
            <v>v3_090302V01F02</v>
          </cell>
          <cell r="M13263" t="str">
            <v>การจัดสรรที่ดินและบริหารจัดการที่มีประสิทธิภาพ</v>
          </cell>
        </row>
        <row r="13264">
          <cell r="L13264" t="str">
            <v>v3_090302V01F04</v>
          </cell>
          <cell r="M13264" t="str">
            <v>การวางผังเมืองผังการใช้	ประโยชน์ที่ดิน</v>
          </cell>
        </row>
        <row r="13265">
          <cell r="L13265" t="str">
            <v>v3_090302V01F01</v>
          </cell>
          <cell r="M13265" t="str">
            <v>การพัฒนาพื้นที่รองรับการผลิตและบริการ และเขต/นิคมอุตสาหกรรม</v>
          </cell>
        </row>
        <row r="13266">
          <cell r="L13266" t="str">
            <v>v3_090302V01F02</v>
          </cell>
          <cell r="M13266" t="str">
            <v>การจัดสรรที่ดินและบริหารจัดการที่มีประสิทธิภาพ</v>
          </cell>
        </row>
        <row r="13267">
          <cell r="L13267" t="str">
            <v>v3_090302V01F04</v>
          </cell>
          <cell r="M13267" t="str">
            <v>การวางผังเมืองผังการใช้	ประโยชน์ที่ดิน</v>
          </cell>
        </row>
        <row r="13268">
          <cell r="L13268" t="str">
            <v>v3_090302V03F02</v>
          </cell>
          <cell r="M13268" t="str">
            <v>มาตรการส่งเสริมการลงทุนและการให้สิทธิ และประโยชน์</v>
          </cell>
        </row>
        <row r="13269">
          <cell r="L13269" t="str">
            <v>v3_090302V03F01</v>
          </cell>
          <cell r="M13269" t="str">
            <v>กฎหมาย และนโยบายที่เกี่ยวข้อง เช่น การผังเมือง การควบคุมอาคาร ทรัพยากรธรรมชาติ	และสิ่งแวดล้อม และการคมนาคมขนส่งระหว่างประเทศ เป็นต้น</v>
          </cell>
        </row>
        <row r="13270">
          <cell r="L13270" t="str">
            <v>v3_090302V04F02</v>
          </cell>
          <cell r="M13270" t="str">
            <v>การตลาดและการเผยแพร่ข้อมูลข่าวสาร</v>
          </cell>
        </row>
        <row r="13271">
          <cell r="L13271" t="str">
            <v>v3_090302V04F04</v>
          </cell>
          <cell r="M13271" t="str">
            <v>โครงสร้างพื้นฐานในเขตพัฒนาเศรษฐกิจพิเศษชายแดน</v>
          </cell>
        </row>
        <row r="13272">
          <cell r="L13272" t="str">
            <v>v3_100101V03F03</v>
          </cell>
          <cell r="M13272" t="str">
            <v>สภาพแวดล้อมของสถานศึกษาและแหล่งเรียนรู้</v>
          </cell>
        </row>
        <row r="13273">
          <cell r="L13273" t="str">
            <v>v3_100101V03F01</v>
          </cell>
          <cell r="M13273" t="str">
            <v>บุคลากรทางการศึกษา</v>
          </cell>
        </row>
        <row r="13274">
          <cell r="L13274" t="str">
            <v>v3_100101V03F02</v>
          </cell>
          <cell r="M13274" t="str">
            <v>หลักสูตรการศึกษาที่ครอบคลุมค่านิยม ศิลปะ และวัฒนธรรม</v>
          </cell>
        </row>
        <row r="13275">
          <cell r="L13275" t="str">
            <v>v3_100101V03F03</v>
          </cell>
          <cell r="M13275" t="str">
            <v>สภาพแวดล้อมของสถานศึกษาและแหล่งเรียนรู้</v>
          </cell>
        </row>
        <row r="13276">
          <cell r="L13276" t="str">
            <v>v3_110301V01F01</v>
          </cell>
          <cell r="M13276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3277">
          <cell r="L13277" t="str">
            <v>v3_110301V01F02</v>
          </cell>
          <cell r="M13277" t="str">
            <v>ความรู้และทักษะที่ใช้ในการทำงาน และทักษะทางด้านอารมณ์</v>
          </cell>
        </row>
        <row r="13278">
          <cell r="L13278" t="str">
            <v>v3_110301V02F01</v>
          </cell>
          <cell r="M13278" t="str">
            <v>ความรู้ ความเข้าใจเกี่ยวกับทักษะในศตวรรษที่ 21 และเห็นคุณค่าความแตกต่างของแต่ละบุคคล</v>
          </cell>
        </row>
        <row r="13279">
          <cell r="L13279" t="str">
            <v>v3_110301V02F02</v>
          </cell>
          <cell r="M13279" t="str">
            <v>ความสามารถในการชี้แนะการเรียนรู้</v>
          </cell>
        </row>
        <row r="13280">
          <cell r="L13280" t="str">
            <v>v3_110301V02F03</v>
          </cell>
          <cell r="M13280" t="str">
            <v>บรรยากาศที่เอื้อต่อการเรียนรู้</v>
          </cell>
        </row>
        <row r="13281">
          <cell r="L13281" t="str">
            <v>v3_110301V03F01</v>
          </cell>
          <cell r="M13281" t="str">
            <v>สมรรถนะของเด็กและเยาวชน</v>
          </cell>
        </row>
        <row r="13282">
          <cell r="L13282" t="str">
            <v>v3_110301V03F04</v>
          </cell>
          <cell r="M13282" t="str">
            <v>การเรียนรู้ที่เอื้อต่อการฝึกปฏิบัติด้วยตนเอง</v>
          </cell>
        </row>
        <row r="13283">
          <cell r="L13283" t="str">
            <v>v3_110301V04F01</v>
          </cell>
          <cell r="M13283" t="str">
            <v>ทักษะชีวิตและการทำงาน</v>
          </cell>
        </row>
        <row r="13284">
          <cell r="L13284" t="str">
            <v>v3_110301V04F02</v>
          </cell>
          <cell r="M13284" t="str">
            <v>ทักษะการเรียนรู้และนวัตกรรม</v>
          </cell>
        </row>
        <row r="13285">
          <cell r="L13285" t="str">
            <v>v3_110301V04F03</v>
          </cell>
          <cell r="M13285" t="str">
            <v>ทักษะด้านสารสนเทศ สื่อ และเทคโนโลยี</v>
          </cell>
        </row>
        <row r="13286">
          <cell r="L13286" t="str">
            <v>v3_110401V01F01</v>
          </cell>
          <cell r="M13286" t="str">
            <v>หลักสูตรตรงกับความต้องการของตลาดแรงงาน</v>
          </cell>
        </row>
        <row r="13287">
          <cell r="L13287" t="str">
            <v>v3_110401V02F02</v>
          </cell>
          <cell r="M13287" t="str">
            <v>ช่องทางให้บริการส่งเสริมการมีงานทำ</v>
          </cell>
        </row>
        <row r="13288">
          <cell r="L13288" t="str">
            <v>v3_110501V02F01</v>
          </cell>
          <cell r="M13288" t="str">
            <v>การมีงานทำผู้สูงอายุ</v>
          </cell>
        </row>
        <row r="13289">
          <cell r="L13289" t="str">
            <v>v3_110301V01F01</v>
          </cell>
          <cell r="M13289" t="str">
            <v xml:space="preserve">หลักสูตรการเรียนรู้ที่ยืดหยุ่น ทักษะชีวิตรอบด้านและภูมิคุ้มกันทางสังคม </v>
          </cell>
        </row>
        <row r="13290">
          <cell r="L13290" t="str">
            <v>v3_110301V01F02</v>
          </cell>
          <cell r="M13290" t="str">
            <v>ความรู้และทักษะที่ใช้ในการทำงาน และทักษะทางด้านอารมณ์</v>
          </cell>
        </row>
        <row r="13291">
          <cell r="L13291" t="str">
            <v>v3_110301V01F03</v>
          </cell>
          <cell r="M13291" t="str">
            <v>มาตรฐานการศึกษา</v>
          </cell>
        </row>
        <row r="13292">
          <cell r="L13292" t="str">
            <v>v3_110301V02F01</v>
          </cell>
          <cell r="M13292" t="str">
            <v>ความรู้ ความเข้าใจเกี่ยวกับทักษะในศตวรรษที่ 21 และเห็นคุณค่าความแตกต่างของแต่ละบุคคล</v>
          </cell>
        </row>
        <row r="13293">
          <cell r="L13293" t="str">
            <v>v3_110301V02F02</v>
          </cell>
          <cell r="M13293" t="str">
            <v>ความสามารถในการชี้แนะการเรียนรู้</v>
          </cell>
        </row>
        <row r="13294">
          <cell r="L13294" t="str">
            <v>v3_110301V02F03</v>
          </cell>
          <cell r="M13294" t="str">
            <v>บรรยากาศที่เอื้อต่อการเรียนรู้</v>
          </cell>
        </row>
        <row r="13295">
          <cell r="L13295" t="str">
            <v>v3_110301V03F01</v>
          </cell>
          <cell r="M13295" t="str">
            <v>สมรรถนะของเด็กและเยาวชน</v>
          </cell>
        </row>
        <row r="13296">
          <cell r="L13296" t="str">
            <v>v3_110301V03F02</v>
          </cell>
          <cell r="M13296" t="str">
            <v>ระบบการเรียนที่เน้นการนำทักษะพื้นฐานที่จำเป็นของแต่ละวิชาหลักมากระตุ้นให้ผู้เรียนสร้างทักษะการปฏิบัติในสภาพแวดล้อมจริง</v>
          </cell>
        </row>
        <row r="13297">
          <cell r="L13297" t="str">
            <v>v3_110301V03F03</v>
          </cell>
          <cell r="M13297" t="str">
            <v>การเปิดโลกอาชีพให้กับเด็กและเยาวชน</v>
          </cell>
        </row>
        <row r="13298">
          <cell r="L13298" t="str">
            <v>v3_110301V03F04</v>
          </cell>
          <cell r="M13298" t="str">
            <v>การเรียนรู้ที่เอื้อต่อการฝึกปฏิบัติด้วยตนเอง</v>
          </cell>
        </row>
        <row r="13299">
          <cell r="L13299" t="str">
            <v>v3_110301V04F01</v>
          </cell>
          <cell r="M13299" t="str">
            <v>ทักษะชีวิตและการทำงาน</v>
          </cell>
        </row>
        <row r="13300">
          <cell r="L13300" t="str">
            <v>v3_110301V04F02</v>
          </cell>
          <cell r="M13300" t="str">
            <v>ทักษะการเรียนรู้และนวัตกรรม</v>
          </cell>
        </row>
        <row r="13301">
          <cell r="L13301" t="str">
            <v>v3_110301V04F03</v>
          </cell>
          <cell r="M13301" t="str">
            <v>ทักษะด้านสารสนเทศ สื่อ และเทคโนโลยี</v>
          </cell>
        </row>
        <row r="13302">
          <cell r="L13302" t="str">
            <v>v3_110301V05F01</v>
          </cell>
          <cell r="M13302" t="str">
            <v>กฎหมาย นโยบายและมาตรการส่งเสริมการขับเคลื่อนและยกระดับการพัฒนาช่วงวัยเรียนและวัยรุ่น</v>
          </cell>
        </row>
        <row r="13303">
          <cell r="L13303" t="str">
            <v>v3_110301V05F02</v>
          </cell>
          <cell r="M13303" t="str">
            <v>สภาพแวดล้อมที่ปลอดภัย มีคุณภาพ ทันสมัย และเหมาะสม ต่อการเรียนรู้ของเด็กและเยาวชนทั้งในระบบและนอกระบบ</v>
          </cell>
        </row>
        <row r="13304">
          <cell r="L13304" t="str">
            <v>v3_110301V05F03</v>
          </cell>
          <cell r="M13304" t="str">
            <v>ความร่วมมือจากสถานประกอบการ</v>
          </cell>
        </row>
        <row r="13305">
          <cell r="L13305" t="str">
            <v>v3_110301V05F04</v>
          </cell>
          <cell r="M13305" t="str">
            <v>การลดความเหลื่อมล้ำทางการศึกษาของเด็กและเยาวชน</v>
          </cell>
        </row>
        <row r="13306">
          <cell r="L13306" t="str">
            <v>v3_110401V01F01</v>
          </cell>
          <cell r="M13306" t="str">
            <v>หลักสูตรตรงกับความต้องการของตลาดแรงงาน</v>
          </cell>
        </row>
        <row r="13307">
          <cell r="L13307" t="str">
            <v>v3_110401V01F02</v>
          </cell>
          <cell r="M13307" t="str">
            <v>ทักษะแรงงานและผู้สอนสอดคล้องกับความต้องการของตลาดแรงงาน</v>
          </cell>
        </row>
        <row r="13308">
          <cell r="L13308" t="str">
            <v>v3_110401V02F02</v>
          </cell>
          <cell r="M13308" t="str">
            <v>ช่องทางให้บริการส่งเสริมการมีงานทำ</v>
          </cell>
        </row>
        <row r="13309">
          <cell r="L13309" t="str">
            <v>v3_110401V03F01</v>
          </cell>
          <cell r="M13309" t="str">
            <v>ความร่วมมือระหว่างภาครัฐ ภาคเอกชน และภาคประชาสังคม</v>
          </cell>
        </row>
        <row r="13310">
          <cell r="L13310" t="str">
            <v>v3_110401V01F01</v>
          </cell>
          <cell r="M13310" t="str">
            <v>หลักสูตรตรงกับความต้องการของตลาดแรงงาน</v>
          </cell>
        </row>
        <row r="13311">
          <cell r="L13311" t="str">
            <v>v3_110401V01F03</v>
          </cell>
          <cell r="M13311" t="str">
            <v>การรับรองสมรรถนะแรงงาน</v>
          </cell>
        </row>
        <row r="13312">
          <cell r="L13312" t="str">
            <v>v3_110401V02F01</v>
          </cell>
          <cell r="M13312" t="str">
            <v>ความพร้อมของกำลังแรงงาน</v>
          </cell>
        </row>
        <row r="13313">
          <cell r="L13313" t="str">
            <v>v3_110401V02F02</v>
          </cell>
          <cell r="M13313" t="str">
            <v>ช่องทางให้บริการส่งเสริมการมีงานทำ</v>
          </cell>
        </row>
        <row r="13314">
          <cell r="L13314" t="str">
            <v>v3_110401V03F04</v>
          </cell>
          <cell r="M13314" t="str">
            <v>การบูรณาการฐานข้อมูลแรงงาน และทะเบียนแรงงาน</v>
          </cell>
        </row>
        <row r="13315">
          <cell r="L13315" t="str">
            <v>v3_120101V01F02</v>
          </cell>
          <cell r="M13315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3316">
          <cell r="L13316" t="str">
            <v>v3_120101V02F01</v>
          </cell>
          <cell r="M13316" t="str">
            <v>ทักษะครูผู้สอนยุคใหม่ที่ตอบสนองความต้องการของประเทศ</v>
          </cell>
        </row>
        <row r="13317">
          <cell r="L13317" t="str">
            <v>v3_120101V03F01</v>
          </cell>
          <cell r="M13317" t="str">
            <v>รูปแบบการเรียนการสอนที่เน้นการลงมือปฏิบัติ ทักษะอาชีพ และทักษะชีวิต</v>
          </cell>
        </row>
        <row r="13318">
          <cell r="L13318" t="str">
            <v>v3_120101V03F02</v>
          </cell>
          <cell r="M13318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319">
          <cell r="L13319" t="str">
            <v>v3_120101V04F02</v>
          </cell>
          <cell r="M13319" t="str">
            <v>มาตรฐานของสถานศึกษาและระบบการประกันคุณภาพการศึกษา</v>
          </cell>
        </row>
        <row r="13320">
          <cell r="L13320" t="str">
            <v>v3_120101V04F03</v>
          </cell>
          <cell r="M13320" t="str">
            <v>การจัดการศึกษาที่มีคุณภาพตามมาตรฐานการศึกษาของชาติ</v>
          </cell>
        </row>
        <row r="13321">
          <cell r="L13321" t="str">
            <v>v3_120101V04F04</v>
          </cell>
          <cell r="M13321" t="str">
            <v>การติดตาม วัด และประเมินผลทางการศึกษา</v>
          </cell>
        </row>
        <row r="13322">
          <cell r="L13322" t="str">
            <v>v3_120101V05F02</v>
          </cell>
          <cell r="M13322" t="str">
            <v>โครงสร้างพื้นฐานและแหล่งเรียนรู้ด้านการศึกษา</v>
          </cell>
        </row>
        <row r="13323">
          <cell r="L13323" t="str">
            <v>v3_120101V05F03</v>
          </cell>
          <cell r="M13323" t="str">
            <v>เครือข่ายความร่วมมือและการมีส่วนร่วมของชุมชนและครอบครัว</v>
          </cell>
        </row>
        <row r="13324">
          <cell r="L13324" t="str">
            <v>v3_120101V05F04</v>
          </cell>
          <cell r="M13324" t="str">
            <v>การวิจัยและองค์ความรู้ด้านการจัดการศึกษา</v>
          </cell>
        </row>
        <row r="13325">
          <cell r="L13325" t="str">
            <v>v3_120101V05F06</v>
          </cell>
          <cell r="M13325" t="str">
            <v>ดิจิทัลเพื่อกระบวนการเรียนรู้</v>
          </cell>
        </row>
        <row r="13326">
          <cell r="L13326" t="str">
            <v>v3_120101V01F01</v>
          </cell>
          <cell r="M13326" t="str">
            <v>มาตรฐานหลักสูตรแกนกลางที่สอดคล้องกับความต้องการของผู้เรียนและการพัฒนาประเทศ</v>
          </cell>
        </row>
        <row r="13327">
          <cell r="L13327" t="str">
            <v>v3_120101V01F02</v>
          </cell>
          <cell r="M13327" t="str">
            <v>การประกันคุณภาพการจัดการศึกษาที่เน้นผลลัพธ์ที่ตัวผู้เรียนและการติดตามผลสัมฤทธิ์ของหลักสูตรการศึกษา</v>
          </cell>
        </row>
        <row r="13328">
          <cell r="L13328" t="str">
            <v>v3_120101V02F01</v>
          </cell>
          <cell r="M13328" t="str">
            <v>ทักษะครูผู้สอนยุคใหม่ที่ตอบสนองความต้องการของประเทศ</v>
          </cell>
        </row>
        <row r="13329">
          <cell r="L13329" t="str">
            <v>v3_120101V02F02</v>
          </cell>
          <cell r="M13329" t="str">
            <v>อัตรากำลังครู/ผู้สอน ที่สอดคล้องต่อความต้องการของประเทศ</v>
          </cell>
        </row>
        <row r="13330">
          <cell r="L13330" t="str">
            <v>v3_120101V02F03</v>
          </cell>
          <cell r="M13330" t="str">
            <v>การประเมินครูผู้สอนที่เน้นผลลัพธ์จากผู้เรียนเป็นหลัก</v>
          </cell>
        </row>
        <row r="13331">
          <cell r="L13331" t="str">
            <v>v3_120101V03F01</v>
          </cell>
          <cell r="M13331" t="str">
            <v>รูปแบบการเรียนการสอนที่เน้นการลงมือปฏิบัติ ทักษะอาชีพ และทักษะชีวิต</v>
          </cell>
        </row>
        <row r="13332">
          <cell r="L13332" t="str">
            <v>v3_120101V03F02</v>
          </cell>
          <cell r="M13332" t="str">
            <v>กิจกรรมพัฒนาผู้เรียนที่หลากหลายและสอดคล้องกับการเรียนรู้ของผู้เรียนในแต่ละช่วงวัย</v>
          </cell>
        </row>
        <row r="13333">
          <cell r="L13333" t="str">
            <v>v3_120101V04F01</v>
          </cell>
          <cell r="M13333" t="str">
            <v>โครงสร้างองค์กรทางการศึกษาที่สอดคล้องกับการศึกษาในปัจจุบันและความต่อเนื่องของนโยบายและแผนด้านการศึกษา</v>
          </cell>
        </row>
        <row r="13334">
          <cell r="L13334" t="str">
            <v>v3_120101V04F02</v>
          </cell>
          <cell r="M13334" t="str">
            <v>มาตรฐานของสถานศึกษาและระบบการประกันคุณภาพการศึกษา</v>
          </cell>
        </row>
        <row r="13335">
          <cell r="L13335" t="str">
            <v>v3_120101V04F03</v>
          </cell>
          <cell r="M13335" t="str">
            <v>การจัดการศึกษาที่มีคุณภาพตามมาตรฐานการศึกษาของชาติ</v>
          </cell>
        </row>
        <row r="13336">
          <cell r="L13336" t="str">
            <v>v3_120101V04F04</v>
          </cell>
          <cell r="M13336" t="str">
            <v>การติดตาม วัด และประเมินผลทางการศึกษา</v>
          </cell>
        </row>
        <row r="13337">
          <cell r="L13337" t="str">
            <v>v3_120101V05F01</v>
          </cell>
          <cell r="M13337" t="str">
            <v>กฎหมายด้านการศึกษา</v>
          </cell>
        </row>
        <row r="13338">
          <cell r="L13338" t="str">
            <v>v3_120101V05F02</v>
          </cell>
          <cell r="M13338" t="str">
            <v>โครงสร้างพื้นฐานและแหล่งเรียนรู้ด้านการศึกษา</v>
          </cell>
        </row>
        <row r="13339">
          <cell r="L13339" t="str">
            <v>v3_120101V05F03</v>
          </cell>
          <cell r="M13339" t="str">
            <v>เครือข่ายความร่วมมือและการมีส่วนร่วมของชุมชนและครอบครัว</v>
          </cell>
        </row>
        <row r="13340">
          <cell r="L13340" t="str">
            <v>v3_120101V05F04</v>
          </cell>
          <cell r="M13340" t="str">
            <v>การวิจัยและองค์ความรู้ด้านการจัดการศึกษา</v>
          </cell>
        </row>
        <row r="13341">
          <cell r="L13341" t="str">
            <v>v3_120101V05F05</v>
          </cell>
          <cell r="M13341" t="str">
            <v>ระบบบริหารงานบุคคล (ครู/บุคลากรทางการศึกษา)</v>
          </cell>
        </row>
        <row r="13342">
          <cell r="L13342" t="str">
            <v>v3_120101V05F06</v>
          </cell>
          <cell r="M13342" t="str">
            <v>ดิจิทัลเพื่อกระบวนการเรียนรู้</v>
          </cell>
        </row>
        <row r="13343">
          <cell r="L13343" t="str">
            <v>v3_120201V01F01</v>
          </cell>
          <cell r="M13343" t="str">
            <v>สถานศึกษาที่รองรับการพัฒนาศักยภาพตามพหุปัญญา</v>
          </cell>
        </row>
        <row r="13344">
          <cell r="L13344" t="str">
            <v>v3_120201V01F02</v>
          </cell>
          <cell r="M13344" t="str">
            <v>ช่องทางและโอกาสในการแสดงความสามารถสำหรับผู้มีความสามารถพิเศษ</v>
          </cell>
        </row>
        <row r="13345">
          <cell r="L13345" t="str">
            <v>v3_120201V01F03</v>
          </cell>
          <cell r="M13345" t="str">
            <v>การบูรณาการระหว่างสถานศึกษาที่เกี่ยวข้อง</v>
          </cell>
        </row>
        <row r="13346">
          <cell r="L13346" t="str">
            <v>v3_120201V02F01</v>
          </cell>
          <cell r="M13346" t="str">
            <v>ความรู้ ความเข้าใจเรื่องพหุปัญญา</v>
          </cell>
        </row>
        <row r="13347">
          <cell r="L13347" t="str">
            <v>v3_120201V02F02</v>
          </cell>
          <cell r="M13347" t="str">
            <v>กิจกรรมที่ส่งเสริมการพัฒนาศักยภาพตามพหุปัญญาของผู้เรียน</v>
          </cell>
        </row>
        <row r="13348">
          <cell r="L13348" t="str">
            <v>v3_120201V03F03</v>
          </cell>
          <cell r="M13348" t="str">
            <v>การบูรณาการและเชื่อมโยงข้อมูลระหว่างหน่วยงานที่เกี่ยวข้อง</v>
          </cell>
        </row>
        <row r="13349">
          <cell r="L13349" t="str">
            <v>v3_120201V04F03</v>
          </cell>
          <cell r="M13349" t="str">
            <v>การมีส่วนร่วมของภาคีการพัฒนาพหุปัญญา</v>
          </cell>
        </row>
        <row r="13350">
          <cell r="L13350" t="str">
            <v>v3_140101V01F01</v>
          </cell>
          <cell r="M13350" t="str">
            <v>ความพร้อมของโครงสร้างพื้นฐานและสิ่งอำนวยความสะดวก</v>
          </cell>
        </row>
        <row r="13351">
          <cell r="L13351" t="str">
            <v>v3_140101V01F02</v>
          </cell>
          <cell r="M13351" t="str">
            <v>การเข้าถึงโครงสร้างพื้นฐานและสิ่งอำนวยความสะดวก</v>
          </cell>
        </row>
        <row r="13352">
          <cell r="L13352" t="str">
            <v>v3_140101V02F01</v>
          </cell>
          <cell r="M13352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353">
          <cell r="L13353" t="str">
            <v>v3_140101V02F02</v>
          </cell>
          <cell r="M13353" t="str">
            <v xml:space="preserve">มาตรการสิ่งจูงใจในการออกกำลังกาย </v>
          </cell>
        </row>
        <row r="13354">
          <cell r="L13354" t="str">
            <v>v3_140101V02F03</v>
          </cell>
          <cell r="M13354" t="str">
            <v>องค์ความรู้เกี่ยวกับการออกกำลังกาย เล่นกีฬา และนันทนาการที่เหมาะสม</v>
          </cell>
        </row>
        <row r="13355">
          <cell r="L13355" t="str">
            <v>v3_140101V02F04</v>
          </cell>
          <cell r="M13355" t="str">
            <v>โอกาสในการเข้าถึงการบริการด้านกีฬา นันทนาการ และวิทยาศาสตร์การกีฬา</v>
          </cell>
        </row>
        <row r="13356">
          <cell r="L13356" t="str">
            <v>v3_140101V03F01</v>
          </cell>
          <cell r="M13356" t="str">
            <v>วางแผน ขับเคลื่อน ติดตาม และประเมินผลที่มีประสิทธิภาพ</v>
          </cell>
        </row>
        <row r="13357">
          <cell r="L13357" t="str">
            <v>v3_140101V03F02</v>
          </cell>
          <cell r="M13357" t="str">
            <v>ความเพียงพอของบุคลากรและอาสาสมัครที่มีสมรรถนะและมาตรฐาน</v>
          </cell>
        </row>
        <row r="13358">
          <cell r="L13358" t="str">
            <v>v3_140101V04F01</v>
          </cell>
          <cell r="M13358" t="str">
            <v>การบูรณาการของหน่วยงานที่เกี่ยวข้อง</v>
          </cell>
        </row>
        <row r="13359">
          <cell r="L13359" t="str">
            <v>v3_140101V04F02</v>
          </cell>
          <cell r="M13359" t="str">
            <v>กฎหมาย นโยบาย มาตรการที่เกี่ยวข้องกับการส่งเสริมการออกกำลังกาย กีฬา และนันทนาการ</v>
          </cell>
        </row>
        <row r="13360">
          <cell r="L13360" t="str">
            <v>v3_140101V04F03</v>
          </cell>
          <cell r="M13360" t="str">
            <v>เครื่องมือ กิจกรรมที่ตอบสนองความต้องการในการออกกำลังกาย กีฬา และนันทนาการ</v>
          </cell>
        </row>
        <row r="13361">
          <cell r="L13361" t="str">
            <v>v3_140101V04F04</v>
          </cell>
          <cell r="M13361" t="str">
            <v>ฐานข้อมูลการออกกำลังกาย เล่นกีฬา และนันทนาการ</v>
          </cell>
        </row>
        <row r="13362">
          <cell r="L13362" t="str">
            <v>v3_140201V01F01</v>
          </cell>
          <cell r="M13362" t="str">
            <v>สมรรถนะของผู้ฝึกสอนตามมาตรฐานระดับชาติ/นานาชาติ</v>
          </cell>
        </row>
        <row r="13363">
          <cell r="L13363" t="str">
            <v>v3_140201V01F02</v>
          </cell>
          <cell r="M13363" t="str">
            <v>สมรรถภาพทางกายและจิตใจของนักกีฬา</v>
          </cell>
        </row>
        <row r="13364">
          <cell r="L13364" t="str">
            <v>v3_140201V02F01</v>
          </cell>
          <cell r="M13364" t="str">
            <v>การประชาสัมพันธ์/โอกาสในการเข้าถึงการแข่งขันทุกระดับ</v>
          </cell>
        </row>
        <row r="13365">
          <cell r="L13365" t="str">
            <v>v3_140201V02F02</v>
          </cell>
          <cell r="M13365" t="str">
            <v>การแข่งขัน/เวทีให้แสดงออกในระดับชาติ</v>
          </cell>
        </row>
        <row r="13366">
          <cell r="L13366" t="str">
            <v>v3_140201V02F03</v>
          </cell>
          <cell r="M13366" t="str">
            <v>การแข่งขัน/เวทีให้แสดงออกในระดับนานาชาติ</v>
          </cell>
        </row>
        <row r="13367">
          <cell r="L13367" t="str">
            <v>v3_140201V03F01</v>
          </cell>
          <cell r="M13367" t="str">
            <v>สมรรถนะผู้ฝึกสอน/ผู้เชี่ยวชาญพิเศษตามมาตรฐานระดับนานาชาติ</v>
          </cell>
        </row>
        <row r="13368">
          <cell r="L13368" t="str">
            <v>v3_140201V03F02</v>
          </cell>
          <cell r="M13368" t="str">
            <v>ประสบการณ์การแข่งขันของนักกีฬา</v>
          </cell>
        </row>
        <row r="13369">
          <cell r="L13369" t="str">
            <v>v3_140201V03F03</v>
          </cell>
          <cell r="M13369" t="str">
            <v>แผนการเก็บตัวฝึกซ้อมที่มีประสิทธิภาพ</v>
          </cell>
        </row>
        <row r="13370">
          <cell r="L13370" t="str">
            <v>v3_140201V03F04</v>
          </cell>
          <cell r="M13370" t="str">
            <v>ความพร้อมขององค์กรที่เกี่ยวข้อง</v>
          </cell>
        </row>
        <row r="13371">
          <cell r="L13371" t="str">
            <v>v3_140201V04F01</v>
          </cell>
          <cell r="M13371" t="str">
            <v xml:space="preserve">แรงจูงใจ/ ทัศนคติ / ความเชื่อมั่นของสังคมต่ออาชีพนักกีฬา </v>
          </cell>
        </row>
        <row r="13372">
          <cell r="L13372" t="str">
            <v>v3_140201V04F02</v>
          </cell>
          <cell r="M13372" t="str">
            <v>อุปกรณ์ โครงสร้างพื้นฐานการกีฬา</v>
          </cell>
        </row>
        <row r="13373">
          <cell r="L13373" t="str">
            <v>v3_140201V04F03</v>
          </cell>
          <cell r="M13373" t="str">
            <v>กฎหมาย นโยบาย มาตรการที่เกี่ยวข้อง</v>
          </cell>
        </row>
        <row r="13374">
          <cell r="L13374" t="str">
            <v>v3_140201V04F04</v>
          </cell>
          <cell r="M13374" t="str">
            <v>เครือข่ายด้านการกีฬา</v>
          </cell>
        </row>
        <row r="13375">
          <cell r="L13375" t="str">
            <v>v3_140201V04F05</v>
          </cell>
          <cell r="M13375" t="str">
            <v>วิทยาศาสตร์การกีฬา</v>
          </cell>
        </row>
        <row r="13376">
          <cell r="L13376" t="str">
            <v>v3_140201V04F06</v>
          </cell>
          <cell r="M13376" t="str">
            <v xml:space="preserve">ฐานข้อมูลด้านการกีฬา </v>
          </cell>
        </row>
        <row r="13377">
          <cell r="L13377" t="str">
            <v>v3_140301V01F01</v>
          </cell>
          <cell r="M13377" t="str">
            <v xml:space="preserve">มาตรฐานด้านการกีฬาระดับประเทศและระดับสากล </v>
          </cell>
        </row>
        <row r="13378">
          <cell r="L13378" t="str">
            <v>v3_140301V01F02</v>
          </cell>
          <cell r="M13378" t="str">
            <v>ความสอดคล้องกับความต้องการบุคลากรกีฬาและนันทนาการทุกประเภท</v>
          </cell>
        </row>
        <row r="13379">
          <cell r="L13379" t="str">
            <v>v3_140301V02F01</v>
          </cell>
          <cell r="M13379" t="str">
            <v>ศักยภาพบุคลากรด้านการกีฬาและนันทนาการ</v>
          </cell>
        </row>
        <row r="13380">
          <cell r="L13380" t="str">
            <v>v3_140301V02F02</v>
          </cell>
          <cell r="M13380" t="str">
            <v>การรับรองมาตรฐานบุคลากรด้านกีฬาและนันทนาการ</v>
          </cell>
        </row>
        <row r="13381">
          <cell r="L13381" t="str">
            <v>v3_140301V02F03</v>
          </cell>
          <cell r="M13381" t="str">
            <v>มาตรการจูงใจของบุคลากรด้านการกีฬาและนันทนาการ</v>
          </cell>
        </row>
        <row r="13382">
          <cell r="L13382" t="str">
            <v>v3_140301V03F01</v>
          </cell>
          <cell r="M13382" t="str">
            <v>การปฏิบัติหน้าที่ของบุคลากรในระดับชาติและระดับนานาชาติ</v>
          </cell>
        </row>
        <row r="13383">
          <cell r="L13383" t="str">
            <v>v3_140301V03F02</v>
          </cell>
          <cell r="M13383" t="str">
            <v>แผนการพัฒนาบุคลากรกีฬาที่มีประสิทธิภาพ</v>
          </cell>
        </row>
        <row r="13384">
          <cell r="L13384" t="str">
            <v>v3_140301V03F03</v>
          </cell>
          <cell r="M13384" t="str">
            <v>ประสิทธิภาพการติดตามประเมินผลบุคลากรกีฬา</v>
          </cell>
        </row>
        <row r="13385">
          <cell r="L13385" t="str">
            <v>v3_140301V04F01</v>
          </cell>
          <cell r="M13385" t="str">
            <v>ฐานข้อมูลบุคลากรด้านการกีฬาและนันทนาการ</v>
          </cell>
        </row>
        <row r="13386">
          <cell r="L13386" t="str">
            <v>v3_140301V04F02</v>
          </cell>
          <cell r="M13386" t="str">
            <v>กฎหมาย นโยบาย มาตรการที่เกี่ยวข้อง</v>
          </cell>
        </row>
        <row r="13387">
          <cell r="L13387" t="str">
            <v>v3_140301V04F03</v>
          </cell>
          <cell r="M13387" t="str">
            <v>ภาคีเครือข่าย</v>
          </cell>
        </row>
        <row r="13388">
          <cell r="L13388" t="str">
            <v>v3_140101V01F01</v>
          </cell>
          <cell r="M13388" t="str">
            <v>ความพร้อมของโครงสร้างพื้นฐานและสิ่งอำนวยความสะดวก</v>
          </cell>
        </row>
        <row r="13389">
          <cell r="L13389" t="str">
            <v>v3_140101V02F01</v>
          </cell>
          <cell r="M13389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390">
          <cell r="L13390" t="str">
            <v>v3_140201V01F02</v>
          </cell>
          <cell r="M13390" t="str">
            <v>สมรรถภาพทางกายและจิตใจของนักกีฬา</v>
          </cell>
        </row>
        <row r="13391">
          <cell r="L13391" t="str">
            <v>v3_140201V02F02</v>
          </cell>
          <cell r="M13391" t="str">
            <v>การแข่งขัน/เวทีให้แสดงออกในระดับชาติ</v>
          </cell>
        </row>
        <row r="13392">
          <cell r="L13392" t="str">
            <v>v3_140201V02F03</v>
          </cell>
          <cell r="M13392" t="str">
            <v>การแข่งขัน/เวทีให้แสดงออกในระดับนานาชาติ</v>
          </cell>
        </row>
        <row r="13393">
          <cell r="L13393" t="str">
            <v>v3_140201V03F02</v>
          </cell>
          <cell r="M13393" t="str">
            <v>ประสบการณ์การแข่งขันของนักกีฬา</v>
          </cell>
        </row>
        <row r="13394">
          <cell r="L13394" t="str">
            <v>v3_140201V03F03</v>
          </cell>
          <cell r="M13394" t="str">
            <v>แผนการเก็บตัวฝึกซ้อมที่มีประสิทธิภาพ</v>
          </cell>
        </row>
        <row r="13395">
          <cell r="L13395" t="str">
            <v>v3_140201V03F04</v>
          </cell>
          <cell r="M13395" t="str">
            <v>ความพร้อมขององค์กรที่เกี่ยวข้อง</v>
          </cell>
        </row>
        <row r="13396">
          <cell r="L13396" t="str">
            <v>v3_140201V04F01</v>
          </cell>
          <cell r="M13396" t="str">
            <v xml:space="preserve">แรงจูงใจ/ ทัศนคติ / ความเชื่อมั่นของสังคมต่ออาชีพนักกีฬา </v>
          </cell>
        </row>
        <row r="13397">
          <cell r="L13397" t="str">
            <v>v3_140201V04F05</v>
          </cell>
          <cell r="M13397" t="str">
            <v>วิทยาศาสตร์การกีฬา</v>
          </cell>
        </row>
        <row r="13398">
          <cell r="L13398" t="str">
            <v>v3_140301V01F01</v>
          </cell>
          <cell r="M13398" t="str">
            <v xml:space="preserve">มาตรฐานด้านการกีฬาระดับประเทศและระดับสากล </v>
          </cell>
        </row>
        <row r="13399">
          <cell r="L13399" t="str">
            <v>v3_140301V02F01</v>
          </cell>
          <cell r="M13399" t="str">
            <v>ศักยภาพบุคลากรด้านการกีฬาและนันทนาการ</v>
          </cell>
        </row>
        <row r="13400">
          <cell r="L13400" t="str">
            <v>v3_140101V02F01</v>
          </cell>
          <cell r="M13400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01">
          <cell r="L13401" t="str">
            <v>v3_140101V03F02</v>
          </cell>
          <cell r="M13401" t="str">
            <v>ความเพียงพอของบุคลากรและอาสาสมัครที่มีสมรรถนะและมาตรฐาน</v>
          </cell>
        </row>
        <row r="13402">
          <cell r="L13402" t="str">
            <v>v3_140201V02F02</v>
          </cell>
          <cell r="M13402" t="str">
            <v>การแข่งขัน/เวทีให้แสดงออกในระดับชาติ</v>
          </cell>
        </row>
        <row r="13403">
          <cell r="L13403" t="str">
            <v>v3_140201V03F03</v>
          </cell>
          <cell r="M13403" t="str">
            <v>แผนการเก็บตัวฝึกซ้อมที่มีประสิทธิภาพ</v>
          </cell>
        </row>
        <row r="13404">
          <cell r="L13404" t="str">
            <v>v3_140201V04F05</v>
          </cell>
          <cell r="M13404" t="str">
            <v>วิทยาศาสตร์การกีฬา</v>
          </cell>
        </row>
        <row r="13405">
          <cell r="L13405" t="str">
            <v>v3_140301V01F01</v>
          </cell>
          <cell r="M13405" t="str">
            <v xml:space="preserve">มาตรฐานด้านการกีฬาระดับประเทศและระดับสากล </v>
          </cell>
        </row>
        <row r="13406">
          <cell r="L13406" t="str">
            <v>v3_140301V02F01</v>
          </cell>
          <cell r="M13406" t="str">
            <v>ศักยภาพบุคลากรด้านการกีฬาและนันทนาการ</v>
          </cell>
        </row>
        <row r="13407">
          <cell r="L13407" t="str">
            <v>v3_140301V04F01</v>
          </cell>
          <cell r="M13407" t="str">
            <v>ฐานข้อมูลบุคลากรด้านการกีฬาและนันทนาการ</v>
          </cell>
        </row>
        <row r="13408">
          <cell r="L13408" t="str">
            <v>v3_140101V02F01</v>
          </cell>
          <cell r="M13408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09">
          <cell r="L13409" t="str">
            <v>v3_140101V02F02</v>
          </cell>
          <cell r="M13409" t="str">
            <v xml:space="preserve">มาตรการสิ่งจูงใจในการออกกำลังกาย </v>
          </cell>
        </row>
        <row r="13410">
          <cell r="L13410" t="str">
            <v>v3_140101V03F01</v>
          </cell>
          <cell r="M13410" t="str">
            <v>วางแผน ขับเคลื่อน ติดตาม และประเมินผลที่มีประสิทธิภาพ</v>
          </cell>
        </row>
        <row r="13411">
          <cell r="L13411" t="str">
            <v>v3_140101V04F02</v>
          </cell>
          <cell r="M13411" t="str">
            <v>กฎหมาย นโยบาย มาตรการที่เกี่ยวข้องกับการส่งเสริมการออกกำลังกาย กีฬา และนันทนาการ</v>
          </cell>
        </row>
        <row r="13412">
          <cell r="L13412" t="str">
            <v>v3_140101V04F04</v>
          </cell>
          <cell r="M13412" t="str">
            <v>ฐานข้อมูลการออกกำลังกาย เล่นกีฬา และนันทนาการ</v>
          </cell>
        </row>
        <row r="13413">
          <cell r="L13413" t="str">
            <v>v3_140201V04F03</v>
          </cell>
          <cell r="M13413" t="str">
            <v>กฎหมาย นโยบาย มาตรการที่เกี่ยวข้อง</v>
          </cell>
        </row>
        <row r="13414">
          <cell r="L13414" t="str">
            <v>v3_140201V04F06</v>
          </cell>
          <cell r="M13414" t="str">
            <v xml:space="preserve">ฐานข้อมูลด้านการกีฬา </v>
          </cell>
        </row>
        <row r="13415">
          <cell r="L13415" t="str">
            <v>v3_140301V04F01</v>
          </cell>
          <cell r="M13415" t="str">
            <v>ฐานข้อมูลบุคลากรด้านการกีฬาและนันทนาการ</v>
          </cell>
        </row>
        <row r="13416">
          <cell r="L13416" t="str">
            <v>v3_140301V04F02</v>
          </cell>
          <cell r="M13416" t="str">
            <v>กฎหมาย นโยบาย มาตรการที่เกี่ยวข้อง</v>
          </cell>
        </row>
        <row r="13417">
          <cell r="L13417" t="str">
            <v>v3_140101V04F03</v>
          </cell>
          <cell r="M13417" t="str">
            <v>เครื่องมือ กิจกรรมที่ตอบสนองความต้องการในการออกกำลังกาย กีฬา และนันทนาการ</v>
          </cell>
        </row>
        <row r="13418">
          <cell r="L13418" t="str">
            <v>v3_140301V02F01</v>
          </cell>
          <cell r="M13418" t="str">
            <v>ศักยภาพบุคลากรด้านการกีฬาและนันทนาการ</v>
          </cell>
        </row>
        <row r="13419">
          <cell r="L13419" t="str">
            <v>v3_140301V02F02</v>
          </cell>
          <cell r="M13419" t="str">
            <v>การรับรองมาตรฐานบุคลากรด้านกีฬาและนันทนาการ</v>
          </cell>
        </row>
        <row r="13420">
          <cell r="L13420" t="str">
            <v>v3_140301V02F03</v>
          </cell>
          <cell r="M13420" t="str">
            <v>มาตรการจูงใจของบุคลากรด้านการกีฬาและนันทนาการ</v>
          </cell>
        </row>
        <row r="13421">
          <cell r="L13421" t="str">
            <v>v3_140201V01F01</v>
          </cell>
          <cell r="M13421" t="str">
            <v>สมรรถนะของผู้ฝึกสอนตามมาตรฐานระดับชาติ/นานาชาติ</v>
          </cell>
        </row>
        <row r="13422">
          <cell r="L13422" t="str">
            <v>v3_140201V01F03</v>
          </cell>
          <cell r="M13422" t="str">
            <v>หลักสูตรการเรียนการสอนกีฬาในสถานศึกษา</v>
          </cell>
        </row>
        <row r="13423">
          <cell r="L13423" t="str">
            <v>v3_140201V04F05</v>
          </cell>
          <cell r="M13423" t="str">
            <v>วิทยาศาสตร์การกีฬา</v>
          </cell>
        </row>
        <row r="13424">
          <cell r="L13424" t="str">
            <v>v3_140301V01F02</v>
          </cell>
          <cell r="M13424" t="str">
            <v>ความสอดคล้องกับความต้องการบุคลากรกีฬาและนันทนาการทุกประเภท</v>
          </cell>
        </row>
        <row r="13425">
          <cell r="L13425" t="str">
            <v>v3_140301V02F01</v>
          </cell>
          <cell r="M13425" t="str">
            <v>ศักยภาพบุคลากรด้านการกีฬาและนันทนาการ</v>
          </cell>
        </row>
        <row r="13426">
          <cell r="L13426" t="str">
            <v>v3_140101V01F01</v>
          </cell>
          <cell r="M13426" t="str">
            <v>ความพร้อมของโครงสร้างพื้นฐานและสิ่งอำนวยความสะดวก</v>
          </cell>
        </row>
        <row r="13427">
          <cell r="L13427" t="str">
            <v>v3_140201V01F01</v>
          </cell>
          <cell r="M13427" t="str">
            <v>สมรรถนะของผู้ฝึกสอนตามมาตรฐานระดับชาติ/นานาชาติ</v>
          </cell>
        </row>
        <row r="13428">
          <cell r="L13428" t="str">
            <v>v3_140201V01F02</v>
          </cell>
          <cell r="M13428" t="str">
            <v>สมรรถภาพทางกายและจิตใจของนักกีฬา</v>
          </cell>
        </row>
        <row r="13429">
          <cell r="L13429" t="str">
            <v>v3_140201V04F02</v>
          </cell>
          <cell r="M13429" t="str">
            <v>อุปกรณ์ โครงสร้างพื้นฐานการกีฬา</v>
          </cell>
        </row>
        <row r="13430">
          <cell r="L13430" t="str">
            <v>v3_140201V04F05</v>
          </cell>
          <cell r="M13430" t="str">
            <v>วิทยาศาสตร์การกีฬา</v>
          </cell>
        </row>
        <row r="13431">
          <cell r="L13431" t="str">
            <v>v3_140301V04F03</v>
          </cell>
          <cell r="M13431" t="str">
            <v>ภาคีเครือข่าย</v>
          </cell>
        </row>
        <row r="13432">
          <cell r="L13432" t="str">
            <v>v3_140101V02F01</v>
          </cell>
          <cell r="M13432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33">
          <cell r="L13433" t="str">
            <v>v3_140101V02F03</v>
          </cell>
          <cell r="M13433" t="str">
            <v>องค์ความรู้เกี่ยวกับการออกกำลังกาย เล่นกีฬา และนันทนาการที่เหมาะสม</v>
          </cell>
        </row>
        <row r="13434">
          <cell r="L13434" t="str">
            <v>v3_140101V02F04</v>
          </cell>
          <cell r="M13434" t="str">
            <v>โอกาสในการเข้าถึงการบริการด้านกีฬา นันทนาการ และวิทยาศาสตร์การกีฬา</v>
          </cell>
        </row>
        <row r="13435">
          <cell r="L13435" t="str">
            <v>v3_140101V04F01</v>
          </cell>
          <cell r="M13435" t="str">
            <v>การบูรณาการของหน่วยงานที่เกี่ยวข้อง</v>
          </cell>
        </row>
        <row r="13436">
          <cell r="L13436" t="str">
            <v>v3_140101V04F04</v>
          </cell>
          <cell r="M13436" t="str">
            <v>ฐานข้อมูลการออกกำลังกาย เล่นกีฬา และนันทนาการ</v>
          </cell>
        </row>
        <row r="13437">
          <cell r="L13437" t="str">
            <v>v3_140201V01F03</v>
          </cell>
          <cell r="M13437" t="str">
            <v>หลักสูตรการเรียนการสอนกีฬาในสถานศึกษา</v>
          </cell>
        </row>
        <row r="13438">
          <cell r="L13438" t="str">
            <v>v3_140201V02F01</v>
          </cell>
          <cell r="M13438" t="str">
            <v>การประชาสัมพันธ์/โอกาสในการเข้าถึงการแข่งขันทุกระดับ</v>
          </cell>
        </row>
        <row r="13439">
          <cell r="L13439" t="str">
            <v>v3_140201V02F02</v>
          </cell>
          <cell r="M13439" t="str">
            <v>การแข่งขัน/เวทีให้แสดงออกในระดับชาติ</v>
          </cell>
        </row>
        <row r="13440">
          <cell r="L13440" t="str">
            <v>v3_140201V04F02</v>
          </cell>
          <cell r="M13440" t="str">
            <v>อุปกรณ์ โครงสร้างพื้นฐานการกีฬา</v>
          </cell>
        </row>
        <row r="13441">
          <cell r="L13441" t="str">
            <v>v3_140201V04F04</v>
          </cell>
          <cell r="M13441" t="str">
            <v>เครือข่ายด้านการกีฬา</v>
          </cell>
        </row>
        <row r="13442">
          <cell r="L13442" t="str">
            <v>v3_140201V04F05</v>
          </cell>
          <cell r="M13442" t="str">
            <v>วิทยาศาสตร์การกีฬา</v>
          </cell>
        </row>
        <row r="13443">
          <cell r="L13443" t="str">
            <v>v3_140201V04F06</v>
          </cell>
          <cell r="M13443" t="str">
            <v xml:space="preserve">ฐานข้อมูลด้านการกีฬา </v>
          </cell>
        </row>
        <row r="13444">
          <cell r="L13444" t="str">
            <v>v3_140301V02F01</v>
          </cell>
          <cell r="M13444" t="str">
            <v>ศักยภาพบุคลากรด้านการกีฬาและนันทนาการ</v>
          </cell>
        </row>
        <row r="13445">
          <cell r="L13445" t="str">
            <v>v3_140301V03F02</v>
          </cell>
          <cell r="M13445" t="str">
            <v>แผนการพัฒนาบุคลากรกีฬาที่มีประสิทธิภาพ</v>
          </cell>
        </row>
        <row r="13446">
          <cell r="L13446" t="str">
            <v>v3_140301V03F03</v>
          </cell>
          <cell r="M13446" t="str">
            <v>ประสิทธิภาพการติดตามประเมินผลบุคลากรกีฬา</v>
          </cell>
        </row>
        <row r="13447">
          <cell r="L13447" t="str">
            <v>v3_140301V04F03</v>
          </cell>
          <cell r="M13447" t="str">
            <v>ภาคีเครือข่าย</v>
          </cell>
        </row>
        <row r="13448">
          <cell r="L13448" t="str">
            <v>v3_140301V01F02</v>
          </cell>
          <cell r="M13448" t="str">
            <v>ความสอดคล้องกับความต้องการบุคลากรกีฬาและนันทนาการทุกประเภท</v>
          </cell>
        </row>
        <row r="13449">
          <cell r="L13449" t="str">
            <v>v3_140301V02F01</v>
          </cell>
          <cell r="M13449" t="str">
            <v>ศักยภาพบุคลากรด้านการกีฬาและนันทนาการ</v>
          </cell>
        </row>
        <row r="13450">
          <cell r="L13450" t="str">
            <v>v3_140301V02F02</v>
          </cell>
          <cell r="M13450" t="str">
            <v>การรับรองมาตรฐานบุคลากรด้านกีฬาและนันทนาการ</v>
          </cell>
        </row>
        <row r="13451">
          <cell r="L13451" t="str">
            <v>v3_140301V02F03</v>
          </cell>
          <cell r="M13451" t="str">
            <v>มาตรการจูงใจของบุคลากรด้านการกีฬาและนันทนาการ</v>
          </cell>
        </row>
        <row r="13452">
          <cell r="L13452" t="str">
            <v>v3_140301V03F01</v>
          </cell>
          <cell r="M13452" t="str">
            <v>การปฏิบัติหน้าที่ของบุคลากรในระดับชาติและระดับนานาชาติ</v>
          </cell>
        </row>
        <row r="13453">
          <cell r="L13453" t="str">
            <v>v3_140301V04F03</v>
          </cell>
          <cell r="M13453" t="str">
            <v>ภาคีเครือข่าย</v>
          </cell>
        </row>
        <row r="13454">
          <cell r="L13454" t="str">
            <v>v3_140101V01F01</v>
          </cell>
          <cell r="M13454" t="str">
            <v>ความพร้อมของโครงสร้างพื้นฐานและสิ่งอำนวยความสะดวก</v>
          </cell>
        </row>
        <row r="13455">
          <cell r="L13455" t="str">
            <v>v3_140101V01F02</v>
          </cell>
          <cell r="M13455" t="str">
            <v>การเข้าถึงโครงสร้างพื้นฐานและสิ่งอำนวยความสะดวก</v>
          </cell>
        </row>
        <row r="13456">
          <cell r="L13456" t="str">
            <v>v3_140101V02F01</v>
          </cell>
          <cell r="M13456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57">
          <cell r="L13457" t="str">
            <v>v3_140101V02F03</v>
          </cell>
          <cell r="M13457" t="str">
            <v>องค์ความรู้เกี่ยวกับการออกกำลังกาย เล่นกีฬา และนันทนาการที่เหมาะสม</v>
          </cell>
        </row>
        <row r="13458">
          <cell r="L13458" t="str">
            <v>v3_140101V02F04</v>
          </cell>
          <cell r="M13458" t="str">
            <v>โอกาสในการเข้าถึงการบริการด้านกีฬา นันทนาการ และวิทยาศาสตร์การกีฬา</v>
          </cell>
        </row>
        <row r="13459">
          <cell r="L13459" t="str">
            <v>v3_140101V04F01</v>
          </cell>
          <cell r="M13459" t="str">
            <v>การบูรณาการของหน่วยงานที่เกี่ยวข้อง</v>
          </cell>
        </row>
        <row r="13460">
          <cell r="L13460" t="str">
            <v>v3_140101V04F03</v>
          </cell>
          <cell r="M13460" t="str">
            <v>เครื่องมือ กิจกรรมที่ตอบสนองความต้องการในการออกกำลังกาย กีฬา และนันทนาการ</v>
          </cell>
        </row>
        <row r="13461">
          <cell r="L13461" t="str">
            <v>v3_140201V01F03</v>
          </cell>
          <cell r="M13461" t="str">
            <v>หลักสูตรการเรียนการสอนกีฬาในสถานศึกษา</v>
          </cell>
        </row>
        <row r="13462">
          <cell r="L13462" t="str">
            <v>v3_140201V04F02</v>
          </cell>
          <cell r="M13462" t="str">
            <v>อุปกรณ์ โครงสร้างพื้นฐานการกีฬา</v>
          </cell>
        </row>
        <row r="13463">
          <cell r="L13463" t="str">
            <v>v3_140201V04F04</v>
          </cell>
          <cell r="M13463" t="str">
            <v>เครือข่ายด้านการกีฬา</v>
          </cell>
        </row>
        <row r="13464">
          <cell r="L13464" t="str">
            <v>v3_140201V04F05</v>
          </cell>
          <cell r="M13464" t="str">
            <v>วิทยาศาสตร์การกีฬา</v>
          </cell>
        </row>
        <row r="13465">
          <cell r="L13465" t="str">
            <v>v3_140301V01F01</v>
          </cell>
          <cell r="M13465" t="str">
            <v xml:space="preserve">มาตรฐานด้านการกีฬาระดับประเทศและระดับสากล </v>
          </cell>
        </row>
        <row r="13466">
          <cell r="L13466" t="str">
            <v>v3_140301V01F02</v>
          </cell>
          <cell r="M13466" t="str">
            <v>ความสอดคล้องกับความต้องการบุคลากรกีฬาและนันทนาการทุกประเภท</v>
          </cell>
        </row>
        <row r="13467">
          <cell r="L13467" t="str">
            <v>v3_140301V02F01</v>
          </cell>
          <cell r="M13467" t="str">
            <v>ศักยภาพบุคลากรด้านการกีฬาและนันทนาการ</v>
          </cell>
        </row>
        <row r="13468">
          <cell r="L13468" t="str">
            <v>v3_140301V04F03</v>
          </cell>
          <cell r="M13468" t="str">
            <v>ภาคีเครือข่าย</v>
          </cell>
        </row>
        <row r="13469">
          <cell r="L13469" t="str">
            <v>v3_140101V02F01</v>
          </cell>
          <cell r="M13469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70">
          <cell r="L13470" t="str">
            <v>v3_140101V02F03</v>
          </cell>
          <cell r="M13470" t="str">
            <v>องค์ความรู้เกี่ยวกับการออกกำลังกาย เล่นกีฬา และนันทนาการที่เหมาะสม</v>
          </cell>
        </row>
        <row r="13471">
          <cell r="L13471" t="str">
            <v>v3_140101V04F01</v>
          </cell>
          <cell r="M13471" t="str">
            <v>การบูรณาการของหน่วยงานที่เกี่ยวข้อง</v>
          </cell>
        </row>
        <row r="13472">
          <cell r="L13472" t="str">
            <v>v3_140101V04F02</v>
          </cell>
          <cell r="M13472" t="str">
            <v>กฎหมาย นโยบาย มาตรการที่เกี่ยวข้องกับการส่งเสริมการออกกำลังกาย กีฬา และนันทนาการ</v>
          </cell>
        </row>
        <row r="13473">
          <cell r="L13473" t="str">
            <v>v3_140101V04F04</v>
          </cell>
          <cell r="M13473" t="str">
            <v>ฐานข้อมูลการออกกำลังกาย เล่นกีฬา และนันทนาการ</v>
          </cell>
        </row>
        <row r="13474">
          <cell r="L13474" t="str">
            <v>v3_140101V02F01</v>
          </cell>
          <cell r="M13474" t="str">
            <v>ความตระหนัก/ทัศนคติ ถึงความสำคัญของการออกกำลังกาย เล่นกีฬา นันทนาการ และรักสุขภาพ</v>
          </cell>
        </row>
        <row r="13475">
          <cell r="L13475" t="str">
            <v>v3_140101V02F02</v>
          </cell>
          <cell r="M13475" t="str">
            <v xml:space="preserve">มาตรการสิ่งจูงใจในการออกกำลังกาย </v>
          </cell>
        </row>
        <row r="13476">
          <cell r="L13476" t="str">
            <v>v3_140101V02F03</v>
          </cell>
          <cell r="M13476" t="str">
            <v>องค์ความรู้เกี่ยวกับการออกกำลังกาย เล่นกีฬา และนันทนาการที่เหมาะสม</v>
          </cell>
        </row>
        <row r="13477">
          <cell r="L13477" t="str">
            <v>v3_140101V02F04</v>
          </cell>
          <cell r="M13477" t="str">
            <v>โอกาสในการเข้าถึงการบริการด้านกีฬา นันทนาการ และวิทยาศาสตร์การกีฬา</v>
          </cell>
        </row>
        <row r="13478">
          <cell r="L13478" t="str">
            <v>v3_140101V03F01</v>
          </cell>
          <cell r="M13478" t="str">
            <v>วางแผน ขับเคลื่อน ติดตาม และประเมินผลที่มีประสิทธิภาพ</v>
          </cell>
        </row>
        <row r="13479">
          <cell r="L13479" t="str">
            <v>v3_140101V03F02</v>
          </cell>
          <cell r="M13479" t="str">
            <v>ความเพียงพอของบุคลากรและอาสาสมัครที่มีสมรรถนะและมาตรฐาน</v>
          </cell>
        </row>
        <row r="13480">
          <cell r="L13480" t="str">
            <v>v3_140101V04F01</v>
          </cell>
          <cell r="M13480" t="str">
            <v>การบูรณาการของหน่วยงานที่เกี่ยวข้อง</v>
          </cell>
        </row>
        <row r="13481">
          <cell r="L13481" t="str">
            <v>v3_140101V04F02</v>
          </cell>
          <cell r="M13481" t="str">
            <v>กฎหมาย นโยบาย มาตรการที่เกี่ยวข้องกับการส่งเสริมการออกกำลังกาย กีฬา และนันทนาการ</v>
          </cell>
        </row>
        <row r="13482">
          <cell r="L13482" t="str">
            <v>v3_140101V04F04</v>
          </cell>
          <cell r="M13482" t="str">
            <v>ฐานข้อมูลการออกกำลังกาย เล่นกีฬา และนันทนาการ</v>
          </cell>
        </row>
        <row r="13483">
          <cell r="L13483" t="str">
            <v>v3_140101V01F01</v>
          </cell>
          <cell r="M13483" t="str">
            <v>ความพร้อมของโครงสร้างพื้นฐานและสิ่งอำนวยความสะดวก</v>
          </cell>
        </row>
        <row r="13484">
          <cell r="L13484" t="str">
            <v>v3_140101V04F03</v>
          </cell>
          <cell r="M13484" t="str">
            <v>เครื่องมือ กิจกรรมที่ตอบสนองความต้องการในการออกกำลังกาย กีฬา และนันทนาการ</v>
          </cell>
        </row>
        <row r="13485">
          <cell r="L13485" t="str">
            <v>v3_150201V02F02</v>
          </cell>
          <cell r="M13485" t="str">
            <v>ประสิทธิภาพของระบบบริการสุขภาพ</v>
          </cell>
        </row>
        <row r="13486">
          <cell r="L13486" t="str">
            <v>v3_160202V02F01</v>
          </cell>
          <cell r="M13486" t="str">
            <v>การเข้าถึงทรัพยากรและปัจจัยการผลิตที่เหมาะสม</v>
          </cell>
        </row>
        <row r="13487">
          <cell r="L13487" t="str">
            <v>v3_160202V02F03</v>
          </cell>
          <cell r="M13487" t="str">
            <v>ความเข้มแข็งชุมชนในการบริหารจัดการทรัพยากร</v>
          </cell>
        </row>
        <row r="13488">
          <cell r="L13488" t="str">
            <v>v3_170101V03F04</v>
          </cell>
          <cell r="M13488" t="str">
            <v>สมรรถนะของกลุ่มเป้าหมายและบุคลากรที่เกี่ยวข้อง</v>
          </cell>
        </row>
        <row r="13489">
          <cell r="L13489" t="str">
            <v>v3_170201V02F01</v>
          </cell>
          <cell r="M13489" t="str">
            <v>การมีส่วนร่วมของทุกภาคส่วน</v>
          </cell>
        </row>
        <row r="13490">
          <cell r="L13490" t="str">
            <v>v3_170201V04F01</v>
          </cell>
          <cell r="M13490" t="str">
            <v>กฎหมาย นโยบาย และมาตรการให้ความช่วยเหลือที่สอดคล้องกับกลุ่มเป้าหมาย และไม่เป็นอุปสรรค</v>
          </cell>
        </row>
        <row r="13491">
          <cell r="L13491" t="str">
            <v>v3_170201V04F03</v>
          </cell>
          <cell r="M13491" t="str">
            <v>ระบบบริหารจัดการภาครัฐในการให้ความช่วยเหลือกลุ่มเป้าหมายที่มีประสิทธิภาพ</v>
          </cell>
        </row>
        <row r="13492">
          <cell r="L13492" t="str">
            <v>v3_180403V01F03</v>
          </cell>
          <cell r="M13492" t="str">
            <v>การใช้ประโยชน์จากวัสดุเหลือใช้/ขยะ</v>
          </cell>
        </row>
        <row r="13493">
          <cell r="L13493" t="str">
            <v>v3_180401V02F01</v>
          </cell>
          <cell r="M13493" t="str">
            <v>ระบบบำบัดน้ำเสีย</v>
          </cell>
        </row>
        <row r="13494">
          <cell r="L13494" t="str">
            <v>v3_180501V01F02</v>
          </cell>
          <cell r="M13494" t="str">
            <v>จิตสำนึก ค่านิยม ในการรักษาสิ่งแวดล้อม</v>
          </cell>
        </row>
        <row r="13495">
          <cell r="L13495" t="str">
            <v>v3_180101V01F01</v>
          </cell>
          <cell r="M13495" t="str">
            <v>ความสมดุลระหว่างการอนุรักษ์ ฟื้นฟูใช้ประโยชน์ฐานทรัพยากรธรรมชาติและความหลากหลายทางชีวภาพ</v>
          </cell>
        </row>
        <row r="13496">
          <cell r="L13496" t="str">
            <v>v3_180101V01F03</v>
          </cell>
          <cell r="M13496" t="str">
            <v>ความเหมาะสมของการใช้ประโยชน์ที่ดิน</v>
          </cell>
        </row>
        <row r="13497">
          <cell r="L13497" t="str">
            <v>v3_180101V01F05</v>
          </cell>
          <cell r="M13497" t="str">
            <v>ความพร้อมรองรับการเปลี่ยนแปลงสภาพภูมิอากาศ</v>
          </cell>
        </row>
        <row r="13498">
          <cell r="L13498" t="str">
            <v>v3_180101V04F01</v>
          </cell>
          <cell r="M13498" t="str">
            <v>กฎหมาย นโยบาย แผน และมาตรการที่เกี่ยวข้อง</v>
          </cell>
        </row>
        <row r="13499">
          <cell r="L13499" t="str">
            <v>v3_180101V04F02</v>
          </cell>
          <cell r="M13499" t="str">
            <v xml:space="preserve">ฐานข้อมูล เทคโนโลยี วิจัย นวัตกรรม </v>
          </cell>
        </row>
        <row r="13500">
          <cell r="L13500" t="str">
            <v>v3_180101V04F04</v>
          </cell>
          <cell r="M13500" t="str">
            <v>เครือข่ายและภาคีสนับสนุน</v>
          </cell>
        </row>
        <row r="13501">
          <cell r="L13501" t="str">
            <v>v3_180102V01F02</v>
          </cell>
          <cell r="M13501" t="str">
            <v>การกำหนดแนวเขตและจำแนกพื้นที่</v>
          </cell>
        </row>
        <row r="13502">
          <cell r="L13502" t="str">
            <v>v3_180102V02F02</v>
          </cell>
          <cell r="M13502" t="str">
            <v>คุณภาพชีวิตของประชาชนและชุมชนในพื้นที่ป่า</v>
          </cell>
        </row>
        <row r="13503">
          <cell r="L13503" t="str">
            <v>v3_180102V03F04</v>
          </cell>
          <cell r="M13503" t="str">
            <v>ที่ดินของราษฎรในพื้นที่ป่า</v>
          </cell>
        </row>
        <row r="13504">
          <cell r="L13504" t="str">
            <v>v3_180102V03F06</v>
          </cell>
          <cell r="M13504" t="str">
            <v>สิทธิและรูปแบบการเข้าใช้ประโยชน์ในพื้นที่</v>
          </cell>
        </row>
        <row r="13505">
          <cell r="L13505" t="str">
            <v>v3_180102V05F03</v>
          </cell>
          <cell r="M13505" t="str">
            <v>การมีส่วนร่วมกับภาคประชาชน และการสร้างเครือข่าย</v>
          </cell>
        </row>
        <row r="13506">
          <cell r="L13506" t="str">
            <v>v3_180102V05F04</v>
          </cell>
          <cell r="M13506" t="str">
            <v>กฎหมายที่มีประสิทธิภาพ</v>
          </cell>
        </row>
        <row r="13507">
          <cell r="L13507" t="str">
            <v>v3_180102V05F05</v>
          </cell>
          <cell r="M13507" t="str">
            <v>ระบบข้อมูล วิจัยและนวัตกรรม</v>
          </cell>
        </row>
        <row r="13508">
          <cell r="L13508" t="str">
            <v>v3_180102V05F06</v>
          </cell>
          <cell r="M13508" t="str">
            <v>การจัดสรรทรัพยากรที่เหมาะสม</v>
          </cell>
        </row>
        <row r="13509">
          <cell r="L13509" t="str">
            <v>v3_180501V02F01</v>
          </cell>
          <cell r="M13509" t="str">
            <v>เครื่องมือกลไกในการจัดการด้านสิ่งแวดล้อม</v>
          </cell>
        </row>
        <row r="13510">
          <cell r="L13510" t="str">
            <v>v3_180501V02F02</v>
          </cell>
          <cell r="M13510" t="str">
            <v>การบูรณาการทำงานของภาคีที่เกี่ยวข้อง</v>
          </cell>
        </row>
        <row r="13511">
          <cell r="L13511" t="str">
            <v>v3_180501V02F03</v>
          </cell>
          <cell r="M13511" t="str">
            <v>การกระจายอำนาจ/ภารกิจที่เหมาะสมกับหน่วยงาน</v>
          </cell>
        </row>
        <row r="13512">
          <cell r="L13512" t="str">
            <v>v3_180501V04F01</v>
          </cell>
          <cell r="M13512" t="str">
            <v>กฎหมาย นโยบาย และมาตรการด้านสิ่งแวดล้อม</v>
          </cell>
        </row>
        <row r="13513">
          <cell r="L13513" t="str">
            <v>v3_180501V04F03</v>
          </cell>
          <cell r="M13513" t="str">
            <v>การติดตามตรวจสอบประเมินผลที่มีประสิทธิภาพ</v>
          </cell>
        </row>
        <row r="13514">
          <cell r="L13514" t="str">
            <v>v3_190102V01F03</v>
          </cell>
          <cell r="M13514" t="str">
            <v>ประสิทธิภาพการบริหารจัดการ ป้องกันและบรรเทาอุทกภัย</v>
          </cell>
        </row>
        <row r="13515">
          <cell r="L13515" t="str">
            <v>v3_190101V02F02</v>
          </cell>
          <cell r="M13515" t="str">
            <v>ระบบบำบัดน้ำเสียชุมชน</v>
          </cell>
        </row>
        <row r="13516">
          <cell r="L13516" t="str">
            <v>v3_190202V01F03</v>
          </cell>
          <cell r="M13516" t="str">
            <v>แหล่งน้ำทางเลือก/นำน้ำเสียมาใช้ใหม่ในทุกระดับ</v>
          </cell>
        </row>
        <row r="13517">
          <cell r="L13517" t="str">
            <v>v3_190102V03F01</v>
          </cell>
          <cell r="M13517" t="str">
            <v>สมรรถนะ ความสามารถในการปรับตัว จัดการภัย และความเสี่ยงจากภัยพิบัติ</v>
          </cell>
        </row>
        <row r="13518">
          <cell r="L13518" t="str">
            <v>v3_190102V03F02</v>
          </cell>
          <cell r="M13518" t="str">
            <v>การป้องกันการชะล้างพังทลายของดิน</v>
          </cell>
        </row>
        <row r="13519">
          <cell r="L13519" t="str">
            <v>v3_190201V03F03</v>
          </cell>
          <cell r="M13519" t="str">
            <v>การบังคับใช้ผังเมือง/ผังการระบายน้ำ</v>
          </cell>
        </row>
        <row r="13520">
          <cell r="L13520" t="str">
            <v>v3_190301V01F04</v>
          </cell>
          <cell r="M13520" t="str">
            <v>การป้องกันการรุกล้ำแนวเขตแม่น้ำและแหล่งน้ำธรรมชาติ</v>
          </cell>
        </row>
        <row r="13521">
          <cell r="L13521" t="str">
            <v>v3_190301V02F02</v>
          </cell>
          <cell r="M13521" t="str">
            <v>แผนอนุรักษ์และฟื้นฟู แม่น้ำ ลำคลอง แหล่งน้ำธรรมชาติ และพื้นที่ชุ่มน้ำ</v>
          </cell>
        </row>
        <row r="13522">
          <cell r="L13522" t="str">
            <v>v3_190301V02F03</v>
          </cell>
          <cell r="M13522" t="str">
            <v>การอนุรักษ์ ฟื้นฟู และพัฒนาในทุกมิติ ให้มีระบบนิเวศและทัศนียภาพที่ดี</v>
          </cell>
        </row>
        <row r="13523">
          <cell r="L13523" t="str">
            <v>v3_190301V03F01</v>
          </cell>
          <cell r="M13523" t="str">
            <v>กฎหมาย นโยบาย และมาตรการที่ไม่เป็นอุปสรรคและการบังคับใช้ที่มีประสิทธิภาพ</v>
          </cell>
        </row>
        <row r="13524">
          <cell r="L13524" t="str">
            <v>v3_200101V01F03</v>
          </cell>
          <cell r="M13524" t="str">
            <v>แพลตฟอร์มการให้บริการภาครัฐและการเชื่อมระบบของหน่วยงานกับแพลตฟอร์มกลางของงานบริการภาครัฐ</v>
          </cell>
        </row>
        <row r="13525">
          <cell r="L13525" t="str">
            <v>v3_200501V02F02</v>
          </cell>
          <cell r="M13525" t="str">
            <v>สมรรถนะการบริหารทรัพยากรบุคคลภาครัฐในทุกระดับ</v>
          </cell>
        </row>
        <row r="13526">
          <cell r="L13526" t="str">
            <v>v3_210101V01F01</v>
          </cell>
          <cell r="M13526" t="str">
            <v>การปลุก/ปลูกจิตสำนึก คุณธรรมและจริยธรรม</v>
          </cell>
        </row>
        <row r="13527">
          <cell r="L13527" t="str">
            <v>v3_210101V01F02</v>
          </cell>
          <cell r="M13527" t="str">
            <v>การประชาสัมพันธ์ที่เหมาะสม</v>
          </cell>
        </row>
        <row r="13528">
          <cell r="L13528" t="str">
            <v>v3_210101V01F01</v>
          </cell>
          <cell r="M13528" t="str">
            <v>การปลุก/ปลูกจิตสำนึก คุณธรรมและจริยธรรม</v>
          </cell>
        </row>
        <row r="13529">
          <cell r="L13529" t="str">
            <v>v3_210101V01F02</v>
          </cell>
          <cell r="M13529" t="str">
            <v>การประชาสัมพันธ์ที่เหมาะสม</v>
          </cell>
        </row>
        <row r="13530">
          <cell r="L13530" t="str">
            <v>v3_210101V02F01</v>
          </cell>
          <cell r="M13530" t="str">
            <v>ส่วนร่วมของประชาชนในการเฝ้าระวังและแจ้งเบาะแส</v>
          </cell>
        </row>
        <row r="13531">
          <cell r="L13531" t="str">
            <v>v3_210101V02F02</v>
          </cell>
          <cell r="M13531" t="str">
            <v>คุณธรรมและความโปร่งใสในการปฏิบัติงานของหน่วยงานภาครัฐและเอกชน</v>
          </cell>
        </row>
        <row r="13532">
          <cell r="L13532" t="str">
            <v>v3_210102V01F01</v>
          </cell>
          <cell r="M13532" t="str">
            <v>คุณธรรม จริยธรรม จิตสำนึก ค่านิยมต่อต้านการทุจริตในสังคม</v>
          </cell>
        </row>
        <row r="13533">
          <cell r="L13533" t="str">
            <v>v3_210102V01F02</v>
          </cell>
          <cell r="M13533" t="str">
            <v>การมีส่วนร่วมและศักยภาพของทุกภาคส่วนในการตรวจสอบและเฝ้าระวังการทุจริต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Y1_org@14-7-66_web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75.874177083337" createdVersion="8" refreshedVersion="8" minRefreshableVersion="3" recordCount="475" xr:uid="{CC94BFFC-07C3-49E4-9795-EC793B51BDEA}">
  <cacheSource type="worksheet">
    <worksheetSource ref="A10:R485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3" maxValue="2568" count="13">
        <n v="2553"/>
        <n v="2554"/>
        <n v="2556"/>
        <n v="2558"/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9">
        <s v="การรถไฟฟ้าขนส่งมวลชนแห่งประเทศไทย"/>
        <s v="การรถไฟแห่งประเทศไทย"/>
        <s v="สำนักงานนโยบายและแผนการขนส่งและจราจร"/>
        <s v="กรมการขนส่งทางบก"/>
        <s v="มหาวิทยาลัยเทคโนโลยีราชมงคลธัญบุรี"/>
        <s v="กรมเจ้าท่า"/>
        <s v="บริษัท ขนส่ง จำกัด"/>
        <s v="องค์การขนส่งมวลชนกรุงเทพ"/>
        <s v="กรมท่าอากาศยาน"/>
        <s v="สำนักงานการวิจัยแห่งชาติ"/>
        <s v="กรมทางหลวงชนบท"/>
        <s v="กรมการขนส่งทางราง"/>
        <s v="กรมทางหลวง"/>
        <s v="กรมการปกครอง"/>
        <s v="กรมโยธาธิการและผังเมือง"/>
        <s v="สำนักงานคณะกรรมการการศึกษาขั้นพื้นฐาน"/>
        <s v="กรมส่งเสริมการปกครองท้องถิ่น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น่าน"/>
        <s v="สำนักงานรัฐมนตรี"/>
        <s v="เทศบาลเมืองชัยนาท จ.ชัยนาท"/>
        <s v="ทต.ป่าแดด อ.เมืองเชียงใหม่ จ.เชียงใหม่"/>
        <s v="สำนักงานปลัดกระทรวงคมนาคม"/>
        <s v="สำนักงานพัฒนาวิทยาศาสตร์และเทคโนโลยีแห่งชาติ"/>
        <s v="สำนักงานตำรวจแห่งชาติ"/>
        <s v="ภาคกลางตอนบน"/>
        <s v="บริษัท รถไฟฟ้า ร.ฟ.ท. จำกัด"/>
        <s v="นครปฐม"/>
        <s v="การทางพิเศษแห่งประเทศไทย"/>
        <s v="มหาวิทยาลัยมหาสารคาม"/>
        <s v="นครนายก"/>
        <s v="ยะลา"/>
        <s v="อุตรดิตถ์"/>
        <s v="ร้อยเอ็ด"/>
        <s v="ราชบุรี"/>
        <s v="นราธิวาส"/>
        <s v="กรมป่าไม้"/>
        <s v="ชุมพร"/>
        <s v="ฉะเชิงเทรา"/>
      </sharedItems>
    </cacheField>
    <cacheField name="อักษรย่อ" numFmtId="0">
      <sharedItems count="40">
        <s v="รฟม."/>
        <s v="รฟท."/>
        <s v="สนข."/>
        <s v="ขบ."/>
        <s v="มทร.ธัญบุรี"/>
        <s v="จท."/>
        <s v="บขส."/>
        <s v="ขสมก."/>
        <s v="ทย."/>
        <s v="วช."/>
        <s v="ทช."/>
        <s v="ขร."/>
        <s v="ทล."/>
        <s v="ปค."/>
        <s v="ยผ."/>
        <s v="สพฐ."/>
        <s v="สถ."/>
        <s v="สำนักงาน กสทช."/>
        <s v="น่าน"/>
        <s v="_x0009_สร."/>
        <s v="ทม.ชัยนาท"/>
        <s v="ทต.ป่าแดด"/>
        <s v="สป.คค."/>
        <s v="สร."/>
        <s v="สวทช."/>
        <s v="สตช."/>
        <s v="ภาคกลางตอนบน"/>
        <s v="รฟฟท."/>
        <s v="นครปฐม"/>
        <s v="กทพ."/>
        <s v="มมส."/>
        <s v="นครนายก"/>
        <s v="ยะลา"/>
        <s v="อุตรดิตถ์"/>
        <s v="ร้อยเอ็ด"/>
        <s v="ราชบุรี"/>
        <s v="นราธิวาส"/>
        <s v="ปม."/>
        <s v="ชุมพร"/>
        <s v="ฉะเชิงเทรา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14">
      <sharedItems count="5">
        <s v="v3_070104V01"/>
        <s v="v3_070104V02"/>
        <s v="v3_070104V05"/>
        <s v="v3_070104V03"/>
        <s v="v3_070104V04"/>
      </sharedItems>
    </cacheField>
    <cacheField name="ปัจจัย" numFmtId="0">
      <sharedItems count="20">
        <s v="v3_070104V01F02"/>
        <s v="v3_070104V02F01"/>
        <s v="v3_070104V05F03"/>
        <s v="v3_070104V05F04"/>
        <s v="v3_070104V03F01"/>
        <s v="v3_070104V04F01"/>
        <s v="v3_070104V01F05"/>
        <s v="v3_070104V01F01"/>
        <s v="v3_070104V05F01"/>
        <s v="v3_070104V05F02"/>
        <s v="v3_070104V03F04"/>
        <s v="v3_070104V02F03"/>
        <s v="v3_070104V02F02"/>
        <s v="v3_070104V01F04"/>
        <s v="v3_070104V01F03"/>
        <s v="v3_070104V04F03"/>
        <s v="v3_070104V03F02"/>
        <s v="v3_070104V04F02"/>
        <s v="v3_070104V03F03"/>
        <s v="v3_070104V03F05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3.813521296295" createdVersion="8" refreshedVersion="8" minRefreshableVersion="3" recordCount="20" xr:uid="{F4A5CD5A-05D8-40E0-8770-3C0E19A14A42}">
  <cacheSource type="worksheet">
    <worksheetSource ref="B4:O24" sheet="5. โครงการสำคัญ ปี 66-69"/>
  </cacheSource>
  <cacheFields count="14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ปีงบประมาณ" numFmtId="0">
      <sharedItems containsSemiMixedTypes="0" containsString="0" containsNumber="1" containsInteger="1" minValue="2553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4">
        <s v="รฟม."/>
        <s v="สนข."/>
        <s v="สวทช."/>
        <s v="มธ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ปัจจัย" numFmtId="0">
      <sharedItems/>
    </cacheField>
    <cacheField name="องค์ประกอบ2" numFmtId="0">
      <sharedItems/>
    </cacheField>
    <cacheField name="ปัจจัย2" numFmtId="0">
      <sharedItems count="4">
        <s v="v3_070104V01F02"/>
        <s v="v3_070104V03F01"/>
        <s v="v3_070104V01F01"/>
        <s v="v3_070104V05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4.588667592594" createdVersion="8" refreshedVersion="8" minRefreshableVersion="3" recordCount="674" xr:uid="{86CC9DFA-205A-4C1F-82F9-6464D881250F}">
  <cacheSource type="worksheet">
    <worksheetSource ref="A1:L675" sheet="เล่ม 07" r:id="rId2"/>
  </cacheSource>
  <cacheFields count="12">
    <cacheField name="กระทรวงหรือเทียบเท่า" numFmtId="0">
      <sharedItems/>
    </cacheField>
    <cacheField name="กรมหรือเทียบเท่า" numFmtId="0">
      <sharedItems/>
    </cacheField>
    <cacheField name="อักษรย่อ" numFmtId="0">
      <sharedItems count="58">
        <s v="กปม."/>
        <s v="กปศ."/>
        <s v="กศก."/>
        <s v="สคร."/>
        <s v="สบน."/>
        <s v="มช."/>
        <s v="มทร.รัตนโกสินทร์"/>
        <s v="มทร.อีสาน"/>
        <s v="มฟล."/>
        <s v="มพ."/>
        <s v="มรล."/>
        <s v="มรภ.บร."/>
        <s v="มร.อด."/>
        <s v="มอ."/>
        <s v="สทป."/>
        <s v="มว."/>
        <s v="วว."/>
        <s v="จท."/>
        <s v="ขบ."/>
        <s v="ขร."/>
        <s v="ทล."/>
        <s v="ทช."/>
        <s v="ทย."/>
        <s v="กทท."/>
        <s v="กทพ."/>
        <s v="รฟม."/>
        <s v="บขส."/>
        <s v="บวท."/>
        <s v="สบพ."/>
        <s v="สทร."/>
        <s v="สนข."/>
        <s v="สป.คค."/>
        <s v="อต."/>
        <s v="NT"/>
        <s v="สคส."/>
        <s v="สดช."/>
        <s v="สป.ดศ."/>
        <s v="สพธอ."/>
        <s v="ชธ."/>
        <s v="ธพ."/>
        <s v="พพ."/>
        <s v="สนพ."/>
        <s v="สค."/>
        <s v="ปภ."/>
        <s v="สถ."/>
        <s v="กฟน."/>
        <s v="กฟภ."/>
        <s v="คร."/>
        <s v="สพฉ."/>
        <s v="กสอ."/>
        <s v="สอน."/>
        <s v="สมอ."/>
        <s v="สตช."/>
        <s v="สสส."/>
        <s v="สศช."/>
        <s v="กาชาดฯ"/>
        <s v="กสทช."/>
        <s v="กกพ."/>
      </sharedItems>
    </cacheField>
    <cacheField name="ประเด็นแผนแม่บทฯ" numFmtId="49">
      <sharedItems/>
    </cacheField>
    <cacheField name="รหัสเป้าหมายแผนย่อย" numFmtId="0">
      <sharedItems/>
    </cacheField>
    <cacheField name="เป้าหมายแผนย่อย" numFmtId="0">
      <sharedItems/>
    </cacheField>
    <cacheField name="ความเกี่ยวข้อง (Y1)" numFmtId="0">
      <sharedItems/>
    </cacheField>
    <cacheField name="รหัสองค์ประกอบ" numFmtId="0">
      <sharedItems/>
    </cacheField>
    <cacheField name="องค์ประกอบ" numFmtId="0">
      <sharedItems/>
    </cacheField>
    <cacheField name="รหัสปัจจัย" numFmtId="0">
      <sharedItems count="162">
        <s v="070101V02F04"/>
        <s v="070101V02F05"/>
        <s v="070102V01F03"/>
        <s v="070203V03F06"/>
        <s v="070102V01F04"/>
        <s v="070102V02F02"/>
        <s v="070103V03F02"/>
        <s v="070101V02F06"/>
        <s v="070102V01F01"/>
        <s v="070103V01F02"/>
        <s v="070103V01F03"/>
        <s v="070104V01F02"/>
        <s v="070103V01F01"/>
        <s v="070202V01F02"/>
        <s v="070202V04F01"/>
        <s v="070202V05F02"/>
        <s v="070101V01F01"/>
        <s v="070101V03F01"/>
        <s v="070101V03F02"/>
        <s v="070202V03F02"/>
        <s v="070202V05F01"/>
        <s v="070101V01F02"/>
        <s v="070101V01F03"/>
        <s v="070101V01F04"/>
        <s v="070101V02F01"/>
        <s v="070101V02F02"/>
        <s v="070101V02F03"/>
        <s v="070101V04F01"/>
        <s v="070101V04F02"/>
        <s v="070101V04F03"/>
        <s v="070102V01F02"/>
        <s v="070102V01F05"/>
        <s v="070102V01F06"/>
        <s v="070102V02F01"/>
        <s v="070102V03F01"/>
        <s v="070102V03F02"/>
        <s v="070102V03F03"/>
        <s v="070102V04F01"/>
        <s v="070102V04F02"/>
        <s v="070102V04F03"/>
        <s v="070102V04F04"/>
        <s v="070102V04F05"/>
        <s v="070103V01F04"/>
        <s v="070103V02F01"/>
        <s v="070103V02F02"/>
        <s v="070103V02F03"/>
        <s v="070103V02F04"/>
        <s v="070103V02F05"/>
        <s v="070103V02F06"/>
        <s v="070103V03F01"/>
        <s v="070103V03F03"/>
        <s v="070103V03F04"/>
        <s v="070103V04F01"/>
        <s v="070103V04F02"/>
        <s v="070104V01F01"/>
        <s v="070104V01F03"/>
        <s v="070104V01F04"/>
        <s v="070104V01F05"/>
        <s v="070104V02F01"/>
        <s v="070104V02F02"/>
        <s v="070104V02F03"/>
        <s v="070104V03F01"/>
        <s v="070104V03F02"/>
        <s v="070104V03F03"/>
        <s v="070104V03F04"/>
        <s v="070104V03F05"/>
        <s v="070104V04F01"/>
        <s v="070104V04F02"/>
        <s v="070104V04F03"/>
        <s v="070104V05F01"/>
        <s v="070104V05F02"/>
        <s v="070104V05F03"/>
        <s v="070104V05F04"/>
        <s v="070105V01F01"/>
        <s v="070105V01F02"/>
        <s v="070105V01F03"/>
        <s v="070105V02F01"/>
        <s v="070105V02F02"/>
        <s v="070105V02F03"/>
        <s v="070105V02F04"/>
        <s v="070105V02F05"/>
        <s v="070105V03F01"/>
        <s v="070105V03F02"/>
        <s v="070105V04F01"/>
        <s v="070105V04F02"/>
        <s v="070105V04F03"/>
        <s v="070105V05F01"/>
        <s v="070105V05F02"/>
        <s v="070105V05F03"/>
        <s v="070201V01F01"/>
        <s v="070201V01F02"/>
        <s v="070201V02F01"/>
        <s v="070201V02F02"/>
        <s v="070201V02F03"/>
        <s v="070201V03F01"/>
        <s v="070201V03F02"/>
        <s v="070201V03F03"/>
        <s v="070201V03F04"/>
        <s v="070201V04F01"/>
        <s v="070201V04F02"/>
        <s v="070201V04F03"/>
        <s v="070201V04F04"/>
        <s v="070201V04F05"/>
        <s v="070201V04F06"/>
        <s v="070202V01F01"/>
        <s v="070202V01F03"/>
        <s v="070202V02F01"/>
        <s v="070202V02F02"/>
        <s v="070202V02F03"/>
        <s v="070202V02F04"/>
        <s v="070202V03F01"/>
        <s v="070202V03F03"/>
        <s v="070202V03F04"/>
        <s v="070202V03F05"/>
        <s v="070202V04F02"/>
        <s v="070202V04F03"/>
        <s v="070202V05F03"/>
        <s v="070202V05F04"/>
        <s v="070203V01F01"/>
        <s v="070203V01F02"/>
        <s v="070203V02F01"/>
        <s v="070203V02F02"/>
        <s v="070203V02F03"/>
        <s v="070203V03F01"/>
        <s v="070203V03F02"/>
        <s v="070203V03F03"/>
        <s v="070203V03F04"/>
        <s v="070203V03F05"/>
        <s v="070203V04F01"/>
        <s v="070203V04F02"/>
        <s v="070203V04F03"/>
        <s v="070203V04F04"/>
        <s v="070203V05F01"/>
        <s v="070203V05F02"/>
        <s v="070204V01F01"/>
        <s v="070204V01F02"/>
        <s v="070204V01F03"/>
        <s v="070204V01F04"/>
        <s v="070204V01F05"/>
        <s v="070204V02F01"/>
        <s v="070204V02F02"/>
        <s v="070204V03F01"/>
        <s v="070204V03F02"/>
        <s v="070204V03F03"/>
        <s v="070204V03F04"/>
        <s v="070301V01F01"/>
        <s v="070301V01F02"/>
        <s v="070301V01F03"/>
        <s v="070301V01F04"/>
        <s v="070301V01F05"/>
        <s v="070301V02F01"/>
        <s v="070301V02F02"/>
        <s v="070301V02F03"/>
        <s v="070301V03F01"/>
        <s v="070301V03F02"/>
        <s v="070301V03F03"/>
        <s v="070301V03F04"/>
        <s v="070301V04F01"/>
        <s v="070301V04F02"/>
        <s v="070301V05F01"/>
        <s v="070301V05F02"/>
        <s v="070301V05F03"/>
      </sharedItems>
    </cacheField>
    <cacheField name="ปัจจัย" numFmtId="0">
      <sharedItems/>
    </cacheField>
    <cacheField name="ความเกี่ยวข้อง (FV)" numFmtId="0">
      <sharedItems count="2">
        <s v="สนับสนุน"/>
        <s v="หลัก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4.679968634257" createdVersion="8" refreshedVersion="8" minRefreshableVersion="3" recordCount="214" xr:uid="{76C1A1AC-982F-4373-9A15-D1E5A12E9DC9}">
  <cacheSource type="worksheet">
    <worksheetSource ref="A2:C216" sheet="สรุปหน่วยงาน"/>
  </cacheSource>
  <cacheFields count="3">
    <cacheField name="ปัจจัย" numFmtId="0">
      <sharedItems count="20">
        <s v="v3_070104V01F01"/>
        <s v="v3_070104V01F02"/>
        <s v="v3_070104V01F03"/>
        <s v="v3_070104V01F04"/>
        <s v="v3_070104V01F05"/>
        <s v="v3_070104V02F01"/>
        <s v="v3_070104V02F02"/>
        <s v="v3_070104V02F03"/>
        <s v="v3_070104V03F01"/>
        <s v="v3_070104V03F02"/>
        <s v="v3_070104V03F03"/>
        <s v="v3_070104V03F04"/>
        <s v="v3_070104V03F05"/>
        <s v="v3_070104V04F01"/>
        <s v="v3_070104V04F02"/>
        <s v="v3_070104V04F03"/>
        <s v="v3_070104V05F01"/>
        <s v="v3_070104V05F02"/>
        <s v="v3_070104V05F03"/>
        <s v="v3_070104V05F04"/>
      </sharedItems>
    </cacheField>
    <cacheField name="หน่วยงาน" numFmtId="0">
      <sharedItems count="48">
        <s v="ขบ."/>
        <s v="รฟม."/>
        <s v="จท."/>
        <s v="บขส."/>
        <s v="มทร.อีสาน"/>
        <s v="สนข."/>
        <s v="ขสมก."/>
        <s v="ทช."/>
        <s v="ทย."/>
        <s v="ทล."/>
        <s v="ภาคกลางตอนบน"/>
        <s v="รฟท."/>
        <s v="สวทช."/>
        <s v="สบน."/>
        <s v="สศช."/>
        <s v="_x0009_สร."/>
        <s v="ขร."/>
        <s v="ฉะเชิงเทรา"/>
        <s v="ชุมพร"/>
        <s v="นราธิวาส"/>
        <s v="ปค."/>
        <s v="ปม."/>
        <s v="มทร.ธัญบุรี"/>
        <s v="ยผ."/>
        <s v="ยะลา"/>
        <s v="ร้อยเอ็ด"/>
        <s v="วช."/>
        <s v="สถ."/>
        <s v="สพฐ."/>
        <s v="สร."/>
        <s v="สำนักงาน กสทช."/>
        <s v="อุตรดิตถ์"/>
        <s v="สทร."/>
        <s v="สทป."/>
        <s v="สมอ."/>
        <s v="นครนายก"/>
        <s v="ทต.ป่าแดด"/>
        <s v="นครปฐม"/>
        <s v="รฟฟท."/>
        <s v="สป.คค."/>
        <s v="มร.อด."/>
        <s v="น่าน"/>
        <s v="ราชบุรี"/>
        <s v="มมส."/>
        <s v="สตช."/>
        <s v="มธ."/>
        <s v="กทพ."/>
        <s v="ทม.ชัยนาท"/>
      </sharedItems>
    </cacheField>
    <cacheField name="ความสอดคล้อง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8.919112615738" createdVersion="8" refreshedVersion="8" minRefreshableVersion="3" recordCount="534" xr:uid="{91E8E3E0-E96B-4FE4-8AB8-0628077321B1}">
  <cacheSource type="worksheet">
    <worksheetSource ref="A10:S544" sheet="1. รวม"/>
  </cacheSource>
  <cacheFields count="19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53" maxValue="2568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7">
        <s v="การรถไฟฟ้าขนส่งมวลชนแห่งประเทศไทย"/>
        <s v="การรถไฟแห่งประเทศไทย"/>
        <s v="สำนักงานนโยบายและแผนการขนส่งและจราจร"/>
        <s v="กรมการขนส่งทางบก"/>
        <s v="มหาวิทยาลัยเทคโนโลยีราชมงคลธัญบุรี"/>
        <s v="กรมเจ้าท่า"/>
        <s v="บริษัท ขนส่ง จำกัด"/>
        <s v="องค์การขนส่งมวลชนกรุงเทพ"/>
        <s v="กรมท่าอากาศยาน"/>
        <s v="สำนักงานการวิจัยแห่งชาติ"/>
        <s v="กรมทางหลวงชนบท"/>
        <s v="กรมการขนส่งทางราง"/>
        <s v="กรมทางหลวง"/>
        <s v="กรมการปกครอง"/>
        <s v="กรมโยธาธิการและผังเมือง"/>
        <s v="สำนักงานคณะกรรมการการศึกษาขั้นพื้นฐาน"/>
        <s v="กรมส่งเสริมการปกครองท้องถิ่น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น่าน"/>
        <s v="สำนักงานรัฐมนตรี"/>
        <s v="เทศบาลเมืองชัยนาท จ.ชัยนาท"/>
        <s v="ทต.ป่าแดด อ.เมืองเชียงใหม่ จ.เชียงใหม่"/>
        <s v="สำนักงานปลัดกระทรวงคมนาคม"/>
        <s v="สำนักงานพัฒนาวิทยาศาสตร์และเทคโนโลยีแห่งชาติ"/>
        <s v="สำนักงานตำรวจแห่งชาติ"/>
        <s v="ภาคกลางตอนบน"/>
        <s v="บริษัท รถไฟฟ้า ร.ฟ.ท. จำกัด"/>
        <s v="นครปฐม"/>
        <s v="การทางพิเศษแห่งประเทศไทย"/>
        <s v="มหาวิทยาลัยมหาสารคาม"/>
        <s v="นครนายก"/>
        <s v="ยะลา"/>
        <s v="อุตรดิตถ์"/>
        <s v="ร้อยเอ็ด"/>
        <s v="ราชบุรี"/>
        <s v="นราธิวาส"/>
        <s v="กรมป่าไม้"/>
        <s v="ชุมพร"/>
        <s v="ฉะเชิงเทรา"/>
        <s v="มหาวิทยาลัยเทคโนโลยีราชมงคลอีสาน"/>
        <s v="สำนักงานบริหารหนี้สาธารณะ"/>
        <s v="สำนักงานสภาพัฒนาการเศรษฐกิจและสังคมแห่งชาติ"/>
        <s v="บริษัท ขนส่ง จํากัด"/>
        <s v="สถาบันวิจัยและพัฒนาเทคโนโลยีระบบราง (องค์การมหาชน)"/>
        <s v="สถาบันเทคโนโลยีปทุมวัน"/>
        <s v="สำนักงานมาตรฐานผลิตภัณฑ์อุตสาหกรรม"/>
        <s v="มหาวิทยาลัยราชภัฏอุดรธานี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20">
        <s v="v3_070104V01F02"/>
        <s v="v3_070104V02F01"/>
        <s v="v3_070104V05F03"/>
        <s v="v3_070104V05F04"/>
        <s v="v3_070104V03F01"/>
        <s v="v3_070104V04F01"/>
        <s v="v3_070104V01F05"/>
        <s v="v3_070104V01F01"/>
        <s v="v3_070104V05F01"/>
        <s v="v3_070104V05F02"/>
        <s v="v3_070104V03F04"/>
        <s v="v3_070104V02F03"/>
        <s v="v3_070104V02F02"/>
        <s v="v3_070104V01F04"/>
        <s v="v3_070104V01F03"/>
        <s v="v3_070104V04F03"/>
        <s v="v3_070104V03F02"/>
        <s v="v3_070104V04F02"/>
        <s v="v3_070104V03F03"/>
        <s v="v3_070104V03F05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  <cacheField name="มี/ไม่มี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5">
  <r>
    <s v="รฟม006-62-0001"/>
    <s v="1.1.8 โครงการรถไฟฟ้าสายสีม่วง ช่วงเตาปูน - ราษฎร์บูรณะ (วงแหวนกาญจนาภิเษก)"/>
    <s v="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มีนาคม 2570"/>
    <s v="ฝ่ายวิศวกรรมและสถาปัตยกรรม"/>
    <x v="0"/>
    <x v="0"/>
    <s v="กระทรวงคมนาคม"/>
    <m/>
    <x v="0"/>
    <x v="0"/>
    <x v="0"/>
    <m/>
    <s v="https://emenscr.nesdc.go.th/viewer/view.html?id=61dbeb4ccfbcd80b8c26651f"/>
    <s v="v2_070104V01F02"/>
  </r>
  <r>
    <s v="รฟม003-66-0002"/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ธันวาคม 2570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0"/>
    <x v="0"/>
    <x v="0"/>
    <m/>
    <s v="https://emenscr.nesdc.go.th/viewer/view.html?id=61dc1caf4373190b869786fd"/>
    <s v="v2_070104V01F02"/>
  </r>
  <r>
    <s v="รฟม004-61-0004"/>
    <s v="1.1.7 โครงการรถไฟฟ้าสายสีส้ม ส่วนตะวันตก ช่วงบางขุนนนท์ - ศูนย์วัฒนธรรมแห่งประเทศไทย"/>
    <s v="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พฤษภาคม 2570"/>
    <s v="ฝ่ายพัฒนาโครงการรถไฟฟ้า"/>
    <x v="0"/>
    <x v="0"/>
    <s v="กระทรวงคมนาคม"/>
    <m/>
    <x v="0"/>
    <x v="0"/>
    <x v="0"/>
    <m/>
    <s v="https://emenscr.nesdc.go.th/viewer/view.html?id=61dc290c4373190b86978701"/>
    <s v="v2_070104V01F02"/>
  </r>
  <r>
    <s v="รฟม003-66-0001"/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กันยายน 2570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0"/>
    <x v="0"/>
    <x v="0"/>
    <m/>
    <s v="https://emenscr.nesdc.go.th/viewer/view.html?id=61dc03927bec980b7f867bbf"/>
    <s v="v2_070104V01F02"/>
  </r>
  <r>
    <s v="รฟ.นผ.1000-62-0009"/>
    <s v="โครงการระบบรถไฟชานเมืองสายสีแดง ช่วงบางซื่อ - รังสิต"/>
    <s v="โครงการระบบรถไฟชานเมืองสายสีแดง ช่วงบางซื่อ - รังสิต"/>
    <s v="ด้านการสร้างความสามารถในการแข่งขัน"/>
    <x v="2"/>
    <s v="มกราคม 2556"/>
    <s v="กันยายน 2564"/>
    <s v="สำนักงานนโยบายแผนวิจัยและพัฒนา"/>
    <x v="1"/>
    <x v="1"/>
    <s v="กระทรวงคมนาคม"/>
    <m/>
    <x v="0"/>
    <x v="0"/>
    <x v="0"/>
    <m/>
    <s v="https://emenscr.nesdc.go.th/viewer/view.html?id=61dc22687bec980b7f867bd4"/>
    <s v="v2_070104V01F02"/>
  </r>
  <r>
    <s v="คค 0805-61-0003"/>
    <s v="โครงการจัดทำระบบศูนย์บริหารจัดการรายได้กลาง (Central Clearing House : CCH)"/>
    <s v="โครงการจัดทำระบบศูนย์บริหารจัดการรายได้กลาง (Central Clearing House : CCH)"/>
    <s v="ด้านการสร้างความสามารถในการแข่งขัน"/>
    <x v="3"/>
    <s v="กุมภาพันธ์ 2558"/>
    <s v="ธันวาคม 2565"/>
    <s v="สํานักงานโครงการบริหารจัดการระบบตั๋วร่วม"/>
    <x v="2"/>
    <x v="2"/>
    <s v="กระทรวงคมนาคม"/>
    <m/>
    <x v="1"/>
    <x v="1"/>
    <x v="0"/>
    <m/>
    <s v="https://emenscr.nesdc.go.th/viewer/view.html?id=61df9b3bb3fadc02db8bcb1b"/>
    <s v="v2_070104V02F02"/>
  </r>
  <r>
    <s v="รฟม018-61-0001"/>
    <s v="1.1.4 โครงการรถไฟฟ้าสายสีเขียว (เหนือ) ช่วงหมอชิต - สะพานใหม่ - คูคต"/>
    <s v="1.1.4 โครงการรถไฟฟ้าสายสีเขียว (เหนือ) ช่วงหมอชิต - สะพานใหม่ - คูคต"/>
    <s v="ด้านการสร้างความสามารถในการแข่งขัน"/>
    <x v="3"/>
    <s v="มิถุนายน 2558"/>
    <s v="เมษายน 2562"/>
    <s v="ฝ่ายบริหารงานก่อสร้าง 2"/>
    <x v="0"/>
    <x v="0"/>
    <s v="กระทรวงคมนาคม"/>
    <m/>
    <x v="1"/>
    <x v="1"/>
    <x v="0"/>
    <m/>
    <s v="https://emenscr.nesdc.go.th/viewer/view.html?id=63cd202fbc532c3057077a14"/>
    <s v="v2_070104V02F03"/>
  </r>
  <r>
    <s v="คค 0805-61-0002"/>
    <s v="การจัดตั้งหน่วยงานบริหารจัดการและบำรุงรักษาระบบตั๋วร่วม (Common Ticketing Company : CTC)"/>
    <s v="การจัดตั้งหน่วยงานบริหารจัดการและบำรุงรักษาระบบตั๋วร่วม (Common Ticketing Company : CTC)"/>
    <s v="ด้านการสร้างความสามารถในการแข่งขัน"/>
    <x v="4"/>
    <s v="พฤศจิกายน 2559"/>
    <s v="กันยายน 2560"/>
    <s v="สํานักงานโครงการบริหารจัดการระบบตั๋วร่วม"/>
    <x v="2"/>
    <x v="2"/>
    <s v="กระทรวงคมนาคม"/>
    <m/>
    <x v="1"/>
    <x v="1"/>
    <x v="0"/>
    <m/>
    <s v="https://emenscr.nesdc.go.th/viewer/view.html?id=63da075123d2e141b3fab699"/>
    <s v="v2_070104V02F03"/>
  </r>
  <r>
    <s v="คค 0804-61-0001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ด้านการสร้างความสามารถในการแข่งขัน"/>
    <x v="4"/>
    <s v="มกราคม 2560"/>
    <s v="ตุลาคม 2570"/>
    <s v="ศูนย์เทคโนโลยีสารสนเทศการขนส่งและจราจร"/>
    <x v="2"/>
    <x v="2"/>
    <s v="กระทรวงคมนาคม"/>
    <m/>
    <x v="2"/>
    <x v="2"/>
    <x v="0"/>
    <m/>
    <s v="https://emenscr.nesdc.go.th/viewer/view.html?id=63e089e201784141abb03e17"/>
    <s v="v2_070104V05F04"/>
  </r>
  <r>
    <s v="รฟม004-61-0002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พัฒนาโครงการรถไฟฟ้า"/>
    <x v="0"/>
    <x v="0"/>
    <s v="กระทรวงคมนาคม"/>
    <m/>
    <x v="1"/>
    <x v="1"/>
    <x v="0"/>
    <m/>
    <s v="https://emenscr.nesdc.go.th/viewer/view.html?id=63eafbdd728aa67344ffdcec"/>
    <s v="v2_070104V02F03"/>
  </r>
  <r>
    <s v="รฟม020-61-0001"/>
    <s v="1.2.2 โครงการเตรียมความพร้อมสำหรับการใช้ตั๋วร่วม"/>
    <s v="1.2.2 โครงการเตรียมความพร้อมสำหรับการใช้ตั๋วร่วม"/>
    <s v="ด้านการสร้างความสามารถในการแข่งขัน"/>
    <x v="4"/>
    <s v="สิงหาคม 2560"/>
    <s v="พฤษภาคม 2566"/>
    <s v="ฝ่ายธุรกิจบัตรโดยสาร"/>
    <x v="0"/>
    <x v="0"/>
    <s v="กระทรวงคมนาคม"/>
    <m/>
    <x v="1"/>
    <x v="1"/>
    <x v="0"/>
    <m/>
    <s v="https://emenscr.nesdc.go.th/viewer/view.html?id=63eb1b80b4e8c549053a63dc"/>
    <s v="v2_070104V02F03"/>
  </r>
  <r>
    <s v="รฟม004-61-0003"/>
    <s v="1.1.5 โครงการรถไฟฟ้าสายสีชมพู ช่วงแคราย - มีนบุรี"/>
    <s v="1.1.5 โครงการรถไฟฟ้าสายสีชมพู ช่วงแคราย - มีนบุรี"/>
    <s v="ด้านการสร้างความสามารถในการแข่งขัน"/>
    <x v="4"/>
    <s v="ตุลาคม 2559"/>
    <s v="กันยายน 2565"/>
    <s v="ฝ่ายพัฒนาโครงการรถไฟฟ้า"/>
    <x v="0"/>
    <x v="0"/>
    <s v="กระทรวงคมนาคม"/>
    <m/>
    <x v="1"/>
    <x v="1"/>
    <x v="0"/>
    <m/>
    <s v="https://emenscr.nesdc.go.th/viewer/view.html?id=63eb2d22b4e8c549053a6428"/>
    <s v="v2_070104V02F03"/>
  </r>
  <r>
    <s v="รฟม004-61-0006"/>
    <s v="1.1.1 โครงการระบบขนส่งมวลชนจังหวัดภูเก็ต"/>
    <s v="1.1.1 โครงการระบบขนส่งมวลชนจังหวัดภูเก็ต"/>
    <s v="ด้านการสร้างความสามารถในการแข่งขัน"/>
    <x v="4"/>
    <s v="สิงหาคม 2560"/>
    <s v="มิถุนายน 2569"/>
    <s v="ฝ่ายพัฒนาโครงการรถไฟฟ้า"/>
    <x v="0"/>
    <x v="0"/>
    <s v="กระทรวงคมนาคม"/>
    <m/>
    <x v="1"/>
    <x v="1"/>
    <x v="0"/>
    <m/>
    <s v="https://emenscr.nesdc.go.th/viewer/view.html?id=63eb2d61b4e8c549053a6430"/>
    <s v="v2_070104V02F03"/>
  </r>
  <r>
    <s v="รฟม004-61-0007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ด้านการสร้างความสามารถในการแข่งขัน"/>
    <x v="4"/>
    <s v="สิงหาคม 2560"/>
    <s v="มกราคม 2571"/>
    <s v="ฝ่ายพัฒนาโครงการรถไฟฟ้า"/>
    <x v="0"/>
    <x v="0"/>
    <s v="กระทรวงคมนาคม"/>
    <m/>
    <x v="1"/>
    <x v="1"/>
    <x v="0"/>
    <m/>
    <s v="https://emenscr.nesdc.go.th/viewer/view.html?id=63eb2ff1728aa67344ffdd1d"/>
    <s v="v2_070104V02F03"/>
  </r>
  <r>
    <s v="คค 0802-62-0001"/>
    <s v="การจัดทำและขับเคลื่อนแผนแม่บทบูรณาการพัฒนาระบบการจราจรในเขตกรุงเทพมหานครและปริมณฑล"/>
    <s v="การจัดทำและขับเคลื่อนแผนแม่บทบูรณาการพัฒนาระบบการจราจรในเขตกรุงเทพมหานครและปริมณฑล"/>
    <s v="ด้านการสร้างความสามารถในการแข่งขัน"/>
    <x v="4"/>
    <s v="เมษายน 2560"/>
    <s v="เมษายน 2561"/>
    <s v="กองจัดการจราจรทางบก"/>
    <x v="2"/>
    <x v="2"/>
    <s v="กระทรวงคมนาคม"/>
    <m/>
    <x v="2"/>
    <x v="3"/>
    <x v="0"/>
    <m/>
    <s v="https://emenscr.nesdc.go.th/viewer/view.html?id=63eb8b4fecd30773351f743d"/>
    <s v="v2_070104V05F07"/>
  </r>
  <r>
    <s v="คค 0802-62-0002"/>
    <s v="การจัดทำและขับเคลื่อนแผนแม่บทระบบจอดแล้วจรในเขตกรุงเทพมหานครและปริมณฑล"/>
    <s v="การจัดทำและขับเคลื่อนแผนแม่บทระบบจอดแล้วจรในเขตกรุงเทพมหานครและปริมณฑล"/>
    <s v="ด้านการสร้างความสามารถในการแข่งขัน"/>
    <x v="4"/>
    <s v="เมษายน 2560"/>
    <s v="ตุลาคม 2560"/>
    <s v="กองจัดการจราจรทางบก"/>
    <x v="2"/>
    <x v="2"/>
    <s v="กระทรวงคมนาคม"/>
    <m/>
    <x v="1"/>
    <x v="1"/>
    <x v="0"/>
    <m/>
    <s v="https://emenscr.nesdc.go.th/viewer/view.html?id=63eb16ceb321824906b7614d"/>
    <s v="v2_070104V02F03"/>
  </r>
  <r>
    <s v="รฟม012-61-0009"/>
    <s v="1.2.4 โครงการพัฒนาระบบเชื่อมต่อการเดินทาง (ท่าเรือพระนั่งเกล้า)"/>
    <s v="1.2.4 โครงการพัฒนาระบบเชื่อมต่อการเดินทาง (ท่าเรือพระนั่งเกล้า)"/>
    <s v="ด้านการสร้างความสามารถในการแข่งขัน"/>
    <x v="4"/>
    <s v="กรกฎาคม 2560"/>
    <s v="มีนาคม 2564"/>
    <s v="ฝ่ายพัฒนาธุรกิจ"/>
    <x v="0"/>
    <x v="0"/>
    <s v="กระทรวงคมนาคม"/>
    <m/>
    <x v="1"/>
    <x v="1"/>
    <x v="0"/>
    <m/>
    <s v="https://emenscr.nesdc.go.th/viewer/view.html?id=63eb19f4728aa67344ffdd0b"/>
    <s v="v2_070104V02F03"/>
  </r>
  <r>
    <s v="รฟม003-66-0003"/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4"/>
    <s v="สิงหาคม 2560"/>
    <s v="ธันวาคม 2569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1"/>
    <x v="1"/>
    <x v="0"/>
    <m/>
    <s v="https://emenscr.nesdc.go.th/viewer/view.html?id=63eb30d8ecd30773351f73e6"/>
    <s v="v2_070104V02F03"/>
  </r>
  <r>
    <s v="รฟม003-66-0004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ด้านการสร้างความสามารถในการแข่งขัน"/>
    <x v="4"/>
    <s v="สิงหาคม 2560"/>
    <s v="กุมภาพันธ์ 2571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1"/>
    <x v="1"/>
    <x v="0"/>
    <m/>
    <s v="https://emenscr.nesdc.go.th/viewer/view.html?id=63eb174cecd30773351f73d1"/>
    <s v="v2_070104V02F03"/>
  </r>
  <r>
    <s v="คค 0409/-61-0032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ด้านการสร้างความสามารถในการแข่งขัน"/>
    <x v="5"/>
    <s v="มิถุนายน 2561"/>
    <s v="มีนาคม 2562"/>
    <s v="สำนักการขนส่งผู้โดยสาร"/>
    <x v="3"/>
    <x v="3"/>
    <s v="กระทรวงคมนาคม"/>
    <m/>
    <x v="2"/>
    <x v="3"/>
    <x v="0"/>
    <m/>
    <s v="https://emenscr.nesdc.go.th/viewer/view.html?id=63eb95584f4b54733c3fa928"/>
    <s v="v2_070104V05F06"/>
  </r>
  <r>
    <s v="ศธ0578.08-61-0026"/>
    <s v="การพัฒนาการใช้วัสดุไฮบริดนาโนไทเทเนียมไดออกไซด์ในระบบการขนส่งแบบราง"/>
    <s v="การพัฒนาการใช้วัสดุไฮบริดนาโนไทเทเนียมไดออกไซด์ในระบบการขนส่งแบบราง"/>
    <s v="ด้านการสร้างความสามารถในการแข่งขัน"/>
    <x v="5"/>
    <s v="ตุลาคม 2560"/>
    <s v="กันยายน 2561"/>
    <s v="คณะวิศวกรรมศาสตร์"/>
    <x v="4"/>
    <x v="4"/>
    <s v="กระทรวงการอุดมศึกษา วิทยาศาสตร์ วิจัยและนวัตกรรม"/>
    <m/>
    <x v="0"/>
    <x v="0"/>
    <x v="0"/>
    <m/>
    <s v="https://emenscr.nesdc.go.th/viewer/view.html?id=63ec97094f4b54733c3fa9a8"/>
    <s v="v2_070104V01F02"/>
  </r>
  <r>
    <s v="คค 0804-61-0002"/>
    <s v="การพัฒนาระบบนำทางการเดินทางด้วยขนส่งสาธารณะภายในกรุงเทพมหานครและปริมณฑล"/>
    <s v="การพัฒนาระบบนำทางการเดินทางด้วยขนส่งสาธารณะภายในกรุงเทพมหานครและปริมณฑล"/>
    <s v="ด้านการปรับสมดุลและพัฒนาระบบการบริหารจัดการภาครัฐ"/>
    <x v="5"/>
    <s v="มีนาคม 2561"/>
    <s v="มีนาคม 2562"/>
    <s v="ศูนย์เทคโนโลยีสารสนเทศการขนส่งและจราจร"/>
    <x v="2"/>
    <x v="2"/>
    <s v="กระทรวงคมนาคม"/>
    <m/>
    <x v="0"/>
    <x v="0"/>
    <x v="0"/>
    <m/>
    <s v="https://emenscr.nesdc.go.th/viewer/view.html?id=63eca429a4d6264912789e08"/>
    <s v="v2_070104V01F02"/>
  </r>
  <r>
    <s v="คค 0319-61-0018"/>
    <s v="การสำรวจความพึงพอใจของผู้ใช้บริการขนส่งทางน้ำ"/>
    <s v="การสำรวจความพึงพอใจของผู้ใช้บริการขนส่งทางน้ำ"/>
    <s v="ด้านการสร้างความสามารถในการแข่งขัน"/>
    <x v="5"/>
    <s v="ตุลาคม 2560"/>
    <s v="กันยายน 2564"/>
    <s v="สำนักแผนงาน"/>
    <x v="5"/>
    <x v="5"/>
    <s v="กระทรวงคมนาคม"/>
    <m/>
    <x v="0"/>
    <x v="0"/>
    <x v="0"/>
    <m/>
    <s v="https://emenscr.nesdc.go.th/viewer/view.html?id=63eef5b3b321824906b76de2"/>
    <s v="v2_070104V01F02"/>
  </r>
  <r>
    <s v="คค 0422/-61-0004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ด้านการสร้างความสามารถในการแข่งขัน"/>
    <x v="5"/>
    <s v="ตุลาคม 2560"/>
    <s v="กันยายน 2561"/>
    <s v="กองบริหารรถโดยสารประจำทางพื้นที่กรุงเทพมหานคร"/>
    <x v="3"/>
    <x v="3"/>
    <s v="กระทรวงคมนาคม"/>
    <m/>
    <x v="0"/>
    <x v="0"/>
    <x v="0"/>
    <m/>
    <s v="https://emenscr.nesdc.go.th/viewer/view.html?id=63ef2c10a4d626491278a519"/>
    <s v="v2_070104V01F02"/>
  </r>
  <r>
    <s v="รฟม010-61-0001"/>
    <s v="4.2.4 โครงการแผนการจัดการความรู้ด้านการเดินรถไฟฟ้า"/>
    <s v="4.2.4 โครงการแผนการจัดการความรู้ด้านการเดินรถไฟฟ้า"/>
    <s v="ด้านการสร้างความสามารถในการแข่งขัน"/>
    <x v="5"/>
    <s v="ตุลาคม 2560"/>
    <s v="กันยายน 2565"/>
    <s v="ฝ่ายปฏิบัติการ"/>
    <x v="0"/>
    <x v="0"/>
    <s v="กระทรวงคมนาคม"/>
    <m/>
    <x v="0"/>
    <x v="0"/>
    <x v="0"/>
    <m/>
    <s v="https://emenscr.nesdc.go.th/viewer/view.html?id=63ef232a728aa67344ffdf4d"/>
    <s v="v2_070104V01F02"/>
  </r>
  <r>
    <s v="คค 0409/-61-0050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ด้านการสร้างความสามารถในการแข่งขัน"/>
    <x v="5"/>
    <s v="สิงหาคม 2561"/>
    <s v="กันยายน 2562"/>
    <s v="สำนักการขนส่งผู้โดยสาร"/>
    <x v="3"/>
    <x v="3"/>
    <s v="กระทรวงคมนาคม"/>
    <m/>
    <x v="3"/>
    <x v="4"/>
    <x v="0"/>
    <m/>
    <s v="https://emenscr.nesdc.go.th/viewer/view.html?id=63f6dcf0fceadd7336a5a245"/>
    <s v="v2_070104V03F01"/>
  </r>
  <r>
    <s v="รฟม004-61-0005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ด้านการสร้างความสามารถในการแข่งขัน"/>
    <x v="5"/>
    <s v="มกราคม 2561"/>
    <s v="มกราคม 2571"/>
    <s v="ฝ่ายพัฒนาโครงการรถไฟฟ้า"/>
    <x v="0"/>
    <x v="0"/>
    <s v="กระทรวงคมนาคม"/>
    <m/>
    <x v="0"/>
    <x v="0"/>
    <x v="0"/>
    <m/>
    <s v="https://emenscr.nesdc.go.th/viewer/view.html?id=63f436cfecd30773351f77a2"/>
    <s v="v2_070104V01F02"/>
  </r>
  <r>
    <s v="บขส 18-62-0001"/>
    <s v="การบริการรถโดยสารเชื่อมต่อแบบ Feeder Services"/>
    <s v="การบริการรถโดยสารเชื่อมต่อแบบ Feeder Services"/>
    <s v="ด้านการสร้างความสามารถในการแข่งขัน"/>
    <x v="5"/>
    <s v="ตุลาคม 2560"/>
    <s v="กันยายน 2562"/>
    <s v="กองวางแผนกลยุทธ์"/>
    <x v="6"/>
    <x v="6"/>
    <s v="กระทรวงคมนาคม"/>
    <m/>
    <x v="0"/>
    <x v="0"/>
    <x v="0"/>
    <m/>
    <s v="https://emenscr.nesdc.go.th/viewer/view.html?id=63f4420f728aa67344ffe0db"/>
    <s v="v2_070104V01F02"/>
  </r>
  <r>
    <s v="ขสมก 02.3-62-0001"/>
    <s v="โครงการจัดซื้อรถโดยสารใช้เชื้อเพลิงก๊าซธรรมชาติ (NGV) จำนวน 489 คัน"/>
    <s v="โครงการจัดซื้อรถโดยสารใช้เชื้อเพลิงก๊าซธรรมชาติ (NGV) จำนวน 489 คัน"/>
    <s v="ด้านการสร้างความสามารถในการแข่งขัน"/>
    <x v="5"/>
    <s v="ตุลาคม 2560"/>
    <s v="มีนาคม 2562"/>
    <s v="สำนักแผนงาน"/>
    <x v="7"/>
    <x v="7"/>
    <s v="กระทรวงคมนาคม"/>
    <m/>
    <x v="0"/>
    <x v="0"/>
    <x v="0"/>
    <m/>
    <s v="https://emenscr.nesdc.go.th/viewer/view.html?id=63f33926a4d626491278ac7c"/>
    <s v="v2_070104V01F02"/>
  </r>
  <r>
    <s v="บขส 18-62-0002"/>
    <s v="การพัฒนาอสังหาริมทรัพย์พื้นที่สถานีเดินรถโดยสารขนาดเล็ก (จตุจักร)"/>
    <s v="การพัฒนาอสังหาริมทรัพย์พื้นที่สถานีเดินรถโดยสารขนาดเล็ก (จตุจักร)"/>
    <s v="ด้านการสร้างความสามารถในการแข่งขัน"/>
    <x v="5"/>
    <s v="ตุลาคม 2560"/>
    <s v="กันยายน 2562"/>
    <s v="กองวางแผนกลยุทธ์"/>
    <x v="6"/>
    <x v="6"/>
    <s v="กระทรวงคมนาคม"/>
    <m/>
    <x v="0"/>
    <x v="0"/>
    <x v="0"/>
    <m/>
    <s v="https://emenscr.nesdc.go.th/viewer/view.html?id=63fc7c93a4d626491278c807"/>
    <s v="v2_070104V01F02"/>
  </r>
  <r>
    <s v="รฟม010-62-0001"/>
    <s v="4.2.5 โครงการจัดตั้งศูนย์ฝึกอบรมบุคลากรในระบบราง"/>
    <s v="4.2.5 โครงการจัดตั้งศูนย์ฝึกอบรมบุคลากรในระบบราง"/>
    <s v="ด้านการปรับสมดุลและพัฒนาระบบการบริหารจัดการภาครัฐ"/>
    <x v="5"/>
    <s v="มิถุนายน 2561"/>
    <s v="ธันวาคม 2562"/>
    <s v="ฝ่ายปฏิบัติการ"/>
    <x v="0"/>
    <x v="0"/>
    <s v="กระทรวงคมนาคม"/>
    <m/>
    <x v="0"/>
    <x v="0"/>
    <x v="0"/>
    <m/>
    <s v="https://emenscr.nesdc.go.th/viewer/view.html?id=63fc71bfa4d626491278c769"/>
    <s v="v2_070104V01F02"/>
  </r>
  <r>
    <s v="คค 0802-62-0004"/>
    <s v="โครงการศึกษาจัดทำมาตรฐานการวิเคราะห์ผลกระทบด้านการจราจร (Traffic Impact Assessment)"/>
    <s v="โครงการศึกษาจัดทำมาตรฐานการวิเคราะห์ผลกระทบด้านการจราจร (Traffic Impact Assessment)"/>
    <s v="ด้านการปรับสมดุลและพัฒนาระบบการบริหารจัดการภาครัฐ"/>
    <x v="5"/>
    <s v="มิถุนายน 2561"/>
    <s v="มิถุนายน 2562"/>
    <s v="กองจัดการจราจรทางบก"/>
    <x v="2"/>
    <x v="2"/>
    <s v="กระทรวงคมนาคม"/>
    <m/>
    <x v="0"/>
    <x v="0"/>
    <x v="0"/>
    <m/>
    <s v="https://emenscr.nesdc.go.th/viewer/view.html?id=63fda946a4d626491278cd09"/>
    <s v="v2_070104V01F02"/>
  </r>
  <r>
    <s v="รฟม003-66-0005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x v="5"/>
    <s v="มกราคม 2561"/>
    <s v="กุมภาพันธ์ 2571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0"/>
    <x v="0"/>
    <x v="0"/>
    <m/>
    <s v="https://emenscr.nesdc.go.th/viewer/view.html?id=63fdb3d5b4e8c549053a99c0"/>
    <s v="v2_070104V01F02"/>
  </r>
  <r>
    <s v="คค 0803-61-0002"/>
    <s v="การพัฒนาเมืองกับระบบโครงสร้างพื้นฐานด้านคมนาคมขนส่ง"/>
    <s v="การพัฒนาเมืองกับระบบโครงสร้างพื้นฐานด้านคมนาคมขนส่ง"/>
    <s v="ด้านการสร้างความสามารถในการแข่งขัน"/>
    <x v="6"/>
    <s v="ตุลาคม 2561"/>
    <s v="สิงหาคม 2563"/>
    <s v="กองพัฒนาระบบการขนส่งและจราจร"/>
    <x v="2"/>
    <x v="2"/>
    <s v="กระทรวงคมนาคม"/>
    <m/>
    <x v="0"/>
    <x v="0"/>
    <x v="0"/>
    <m/>
    <s v="https://emenscr.nesdc.go.th/viewer/view.html?id=63fdb378728aa67344ffe59d"/>
    <s v="v2_070104V01F02"/>
  </r>
  <r>
    <s v="คค 0409/-61-0052"/>
    <s v="โครงการก่อสร้างสถานีขนส่งผู้โดยสารจังหวัดนครนายก (2562)"/>
    <s v="โครงการก่อสร้างสถานีขนส่งผู้โดยสารจังหวัดนครนายก (2562)"/>
    <s v="ด้านการสร้างความสามารถในการแข่งขัน"/>
    <x v="6"/>
    <s v="มีนาคม 2562"/>
    <s v="พฤษภาคม 2563"/>
    <s v="สำนักการขนส่งผู้โดยสาร"/>
    <x v="3"/>
    <x v="3"/>
    <s v="กระทรวงคมนาคม"/>
    <m/>
    <x v="0"/>
    <x v="0"/>
    <x v="0"/>
    <m/>
    <s v="https://emenscr.nesdc.go.th/viewer/view.html?id=63fef4c7b4e8c549053aa076"/>
    <s v="v2_070104V01F02"/>
  </r>
  <r>
    <s v="คค 0409/-61-0054"/>
    <s v="การปรับปรุงเส้นทางและข้อกำหนดการให้บริการรถโดยสารประจำทาง (ปีงบประมาณ พ.ศ.2562)"/>
    <s v="การปรับปรุงเส้นทางและข้อกำหนดการให้บริการรถโดยสารประจำทาง  (ปีงบประมาณ พ.ศ.2562)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0"/>
    <x v="0"/>
    <x v="0"/>
    <m/>
    <s v="https://emenscr.nesdc.go.th/viewer/view.html?id=63ff0239b4e8c549053aa118"/>
    <s v="v2_070104V01F02"/>
  </r>
  <r>
    <s v="คค 0409/-61-0057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1"/>
    <x v="1"/>
    <x v="0"/>
    <m/>
    <s v="https://emenscr.nesdc.go.th/viewer/view.html?id=640ab6dcecd30773351f82b3"/>
    <s v="v2_070104V02F02"/>
  </r>
  <r>
    <s v="คค 0409/-61-0058"/>
    <s v="โครงการพัฒนาและส่งเสริมผู้ประกอบการขนส่งด้วยรถโดยสารในส่วนภูมิภาค ปีงบประมาณ 2562"/>
    <s v="โครงการพัฒนาและส่งเสริมผู้ประกอบการขนส่งด้วยรถโดยสารในส่วนภูมิภาค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1"/>
    <x v="1"/>
    <x v="0"/>
    <m/>
    <s v="https://emenscr.nesdc.go.th/viewer/view.html?id=640abe6bb321824906b7cea2"/>
    <s v="v2_070104V02F02"/>
  </r>
  <r>
    <s v="คค 0409/-61-0059"/>
    <s v="โครงการส่งเสริมคุณภาพผู้ประกอบการขนส่งรุ่นใหม่ ปีงบประมาณ 2562"/>
    <s v="โครงการส่งเสริมคุณภาพผู้ประกอบการขนส่งรุ่นใหม่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4"/>
    <x v="5"/>
    <x v="0"/>
    <m/>
    <s v="https://emenscr.nesdc.go.th/viewer/view.html?id=640eccd6fceadd7336a5ad79"/>
    <s v="v2_070104V04F01"/>
  </r>
  <r>
    <s v="คค 0409/-61-0061"/>
    <s v="แผนงานการสำรวจความพึงพอใจของผู้ใช้บริการรถโดยสารสาธารณะ ประจำปีงบประมาณ 2562"/>
    <s v="แผนงานการสำรวจความพึงพอใจของผู้ใช้บริการรถโดยสารสาธารณะ  ประจำ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0"/>
    <x v="6"/>
    <x v="0"/>
    <m/>
    <s v="https://emenscr.nesdc.go.th/viewer/view.html?id=641bcf3ebdb6fd5c33032543"/>
    <s v="v2_070104V01F05"/>
  </r>
  <r>
    <s v="คค 0804-62-0001"/>
    <s v="การจัดทำและขับเคลื่อนการพัฒนาฐานข้อมูลด้านการขนส่งและจราจร"/>
    <s v="การจัดทำและขับเคลื่อนการพัฒนาฐานข้อมูลด้านการขนส่งและจราจร"/>
    <s v="ด้านการสร้างความสามารถในการแข่งขัน"/>
    <x v="6"/>
    <s v="ตุลาคม 2561"/>
    <s v="ตุลาคม 2562"/>
    <s v="ศูนย์เทคโนโลยีสารสนเทศการขนส่งและจราจร"/>
    <x v="2"/>
    <x v="2"/>
    <s v="กระทรวงคมนาคม"/>
    <m/>
    <x v="1"/>
    <x v="1"/>
    <x v="0"/>
    <m/>
    <s v="https://emenscr.nesdc.go.th/viewer/view.html?id=641bd83e21529c142b7a438d"/>
    <s v="v2_070104V02F02"/>
  </r>
  <r>
    <s v="คค 0409-62-0001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0"/>
    <x v="0"/>
    <x v="0"/>
    <m/>
    <s v="https://emenscr.nesdc.go.th/viewer/view.html?id=6409db0eb321824906b7ca29"/>
    <s v="v2_070104V01F02"/>
  </r>
  <r>
    <s v="คค 0409-62-0002"/>
    <s v="โครงการพัฒนาศักยภาพผู้ประกอบการรถรับจ้าง (รถแท็กซี่) พ.ศ 2562"/>
    <s v="โครงการพัฒนาศักยภาพผู้ประกอบการรถรับจ้าง (รถแท็กซี่) พ.ศ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1"/>
    <x v="1"/>
    <x v="0"/>
    <m/>
    <s v="https://emenscr.nesdc.go.th/viewer/view.html?id=6440fe5922b6421efa007137"/>
    <s v="v2_070104V02F03"/>
  </r>
  <r>
    <s v="คค 0404-62-0001"/>
    <s v="โครงการประชาสัมพันธ์ส่งเสริมความปลอดภัยในการใช้รถใช้ถนน ประจำปี 2562"/>
    <s v="โครงการประชาสัมพันธ์ส่งเสริมความปลอดภัยในการใช้รถใช้ถนน  ประจำปี  2562"/>
    <s v="ด้านการสร้างความสามารถในการแข่งขัน"/>
    <x v="6"/>
    <s v="ตุลาคม 2561"/>
    <s v="พฤศจิกายน 2562"/>
    <s v="สำนักงานเลขานุการกรม"/>
    <x v="3"/>
    <x v="3"/>
    <s v="กระทรวงคมนาคม"/>
    <m/>
    <x v="0"/>
    <x v="0"/>
    <x v="0"/>
    <m/>
    <s v="https://emenscr.nesdc.go.th/viewer/view.html?id=6445fc295212b61ef90e496c"/>
    <s v="v2_070104V01F02"/>
  </r>
  <r>
    <s v="คค 0409-62-0004"/>
    <s v="โครงการพัฒนาศักยภาพผู้ประกอบการขนส่งไม่ประจำทางด้วยรถโดยสาร ปี 2562"/>
    <s v="โครงการพัฒนาศักยภาพผู้ประกอบการขนส่งไม่ประจำทางด้วยรถโดยสาร ปี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x v="3"/>
    <x v="3"/>
    <s v="กระทรวงคมนาคม"/>
    <m/>
    <x v="0"/>
    <x v="7"/>
    <x v="0"/>
    <m/>
    <s v="https://emenscr.nesdc.go.th/viewer/view.html?id=6449f2575212b61ef90e8533"/>
    <s v="v2_070104V01F01"/>
  </r>
  <r>
    <s v="ขสมก 02.3-62-0002"/>
    <s v="โครงการอู่จอดรถโดยสารของ ขสมก. จำนวน 13 แห่ง"/>
    <s v="โครงการอู่จอดรถโดยสารของ ขสมก. จำนวน 13 แห่ง"/>
    <s v="ด้านการสร้างความสามารถในการแข่งขัน"/>
    <x v="6"/>
    <s v="ตุลาคม 2561"/>
    <s v="กันยายน 2562"/>
    <s v="สำนักแผนงาน"/>
    <x v="7"/>
    <x v="7"/>
    <s v="กระทรวงคมนาคม"/>
    <m/>
    <x v="1"/>
    <x v="1"/>
    <x v="0"/>
    <m/>
    <s v="https://emenscr.nesdc.go.th/viewer/view.html?id=6523f0a7ed75d05bd9655eb7"/>
    <s v="v2_070104V02F03"/>
  </r>
  <r>
    <s v="ศธ0578.08-62-0057"/>
    <s v="วัสดุพอลิเมอร์คอมโพสิตเสริมแรงด้วยเส้นใยกัญชงเพื่อการใช้งานในรถยนต์"/>
    <s v="วัสดุพอลิเมอร์คอมโพสิตเสริมแรงด้วยเส้นใยกัญชงเพื่อการใช้งานในรถยนต์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x v="4"/>
    <x v="4"/>
    <s v="กระทรวงการอุดมศึกษา วิทยาศาสตร์ วิจัยและนวัตกรรม"/>
    <m/>
    <x v="2"/>
    <x v="8"/>
    <x v="0"/>
    <m/>
    <s v="https://emenscr.nesdc.go.th/viewer/view.html?id=64009bf8b321824906b7aa40"/>
    <s v="v2_070104V05F01"/>
  </r>
  <r>
    <s v="ศธ0578.08-62-0058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x v="4"/>
    <x v="4"/>
    <s v="กระทรวงการอุดมศึกษา วิทยาศาสตร์ วิจัยและนวัตกรรม"/>
    <m/>
    <x v="2"/>
    <x v="8"/>
    <x v="0"/>
    <m/>
    <s v="https://emenscr.nesdc.go.th/viewer/view.html?id=64017f96b4e8c549053aaea9"/>
    <s v="v2_070104V05F01"/>
  </r>
  <r>
    <s v="คค 0809-62-0001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ด้านการสร้างความสามารถในการแข่งขัน"/>
    <x v="6"/>
    <s v="เมษายน 2562"/>
    <s v="มีนาคม 2563"/>
    <s v="สํานักส่งเสริมระบบการขนส่งและจราจรในภูมิภาค"/>
    <x v="2"/>
    <x v="2"/>
    <s v="กระทรวงคมนาคม"/>
    <m/>
    <x v="2"/>
    <x v="9"/>
    <x v="0"/>
    <m/>
    <s v="https://emenscr.nesdc.go.th/viewer/view.html?id=64043fa8b4e8c549053ab249"/>
    <s v="v2_070104V05F02"/>
  </r>
  <r>
    <s v="รฟม005-62-0001"/>
    <s v="2.2.5 โครงการการจัดทำแผนกลยุทธ์ด้านการเงินระยะ 4 ปี (ปีงบประมาณ พ.ศ. 2562-2565) ของ รฟม."/>
    <s v="2.2.5 โครงการการจัดทำแผนกลยุทธ์ด้านการเงินระยะ 4 ปี (ปีงบประมาณ พ.ศ. 2562-2565) ของ รฟม."/>
    <s v="ด้านการสร้างความสามารถในการแข่งขัน"/>
    <x v="6"/>
    <s v="ตุลาคม 2561"/>
    <s v="มีนาคม 2563"/>
    <s v="ฝ่ายบัญชีและการเงิน"/>
    <x v="0"/>
    <x v="0"/>
    <s v="กระทรวงคมนาคม"/>
    <m/>
    <x v="2"/>
    <x v="3"/>
    <x v="0"/>
    <m/>
    <s v="https://emenscr.nesdc.go.th/viewer/view.html?id=64047f25b4e8c549053ab269"/>
    <s v="v2_070104V05F06"/>
  </r>
  <r>
    <s v="คค 0422-62-0001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ด้านการสร้างความสามารถในการแข่งขัน"/>
    <x v="6"/>
    <s v="เมษายน 2562"/>
    <s v="ธันวาคม 2562"/>
    <s v="กองบริหารรถโดยสารประจำทางพื้นที่กรุงเทพมหานคร"/>
    <x v="3"/>
    <x v="3"/>
    <s v="กระทรวงคมนาคม"/>
    <m/>
    <x v="0"/>
    <x v="7"/>
    <x v="0"/>
    <m/>
    <s v="https://emenscr.nesdc.go.th/viewer/view.html?id=64048a13728aa67344ffe887"/>
    <s v="v2_070104V01F01"/>
  </r>
  <r>
    <s v="คค 0514-63-0001"/>
    <s v="โครงการพัฒนาท่าอากาศยานสกลนคร"/>
    <s v="โครงการพัฒนาท่าอากาศยานสกลนคร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2"/>
    <x v="8"/>
    <x v="0"/>
    <m/>
    <s v="https://emenscr.nesdc.go.th/viewer/view.html?id=640070d34f4b54733c3fb324"/>
    <s v="v2_070104V05F01"/>
  </r>
  <r>
    <s v="คค 0514-63-0002"/>
    <s v="โครงการพัฒนาท่าอากาศยานบุรีรัมย์"/>
    <s v="โครงการพัฒนาท่าอากาศยานบุรีรัมย์"/>
    <s v="ด้านการสร้างความสามารถในการแข่งขัน"/>
    <x v="6"/>
    <s v="ตุลาคม 2561"/>
    <s v="กันยายน 2563"/>
    <s v="กองแผนงาน"/>
    <x v="8"/>
    <x v="8"/>
    <s v="กระทรวงคมนาคม"/>
    <m/>
    <x v="2"/>
    <x v="8"/>
    <x v="0"/>
    <m/>
    <s v="https://emenscr.nesdc.go.th/viewer/view.html?id=640098b1b321824906b7aa3c"/>
    <s v="v2_070104V05F01"/>
  </r>
  <r>
    <s v="คค 0514-63-0003"/>
    <s v="โครงการพัฒนาท่าอากาศยานแม่สอด จังหวัดตาก"/>
    <s v="โครงการพัฒนาท่าอากาศยานแม่สอด จังหวัดตาก"/>
    <s v="ด้านการสร้างความสามารถในการแข่งขัน"/>
    <x v="6"/>
    <s v="ตุลาคม 2561"/>
    <s v="มีนาคม 2563"/>
    <s v="กองแผนงาน"/>
    <x v="8"/>
    <x v="8"/>
    <s v="กระทรวงคมนาคม"/>
    <m/>
    <x v="2"/>
    <x v="8"/>
    <x v="0"/>
    <m/>
    <s v="https://emenscr.nesdc.go.th/viewer/view.html?id=640160f78d48ef490cf5b002"/>
    <s v="v2_070104V05F01"/>
  </r>
  <r>
    <s v="ศธ0578.08-63-0004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ด้านการปรับสมดุลและพัฒนาระบบการบริหารจัดการภาครัฐ"/>
    <x v="6"/>
    <s v="มิถุนายน 2562"/>
    <s v="มิถุนายน 2562"/>
    <s v="คณะวิศวกรรมศาสตร์"/>
    <x v="4"/>
    <x v="4"/>
    <s v="กระทรวงการอุดมศึกษา วิทยาศาสตร์ วิจัยและนวัตกรรม"/>
    <m/>
    <x v="3"/>
    <x v="10"/>
    <x v="0"/>
    <m/>
    <s v="https://emenscr.nesdc.go.th/viewer/view.html?id=640461a7728aa67344ffe881"/>
    <s v="v2_070104V03F05"/>
  </r>
  <r>
    <s v="คค 0514-63-0004"/>
    <s v="โครงการพัฒนาท่าอากาศยานเลย"/>
    <s v="โครงการพัฒนาท่าอากาศยานเลย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1"/>
    <x v="1"/>
    <x v="0"/>
    <m/>
    <s v="https://emenscr.nesdc.go.th/viewer/view.html?id=640834c7b4e8c549053abf73"/>
    <s v="v2_070104V02F02"/>
  </r>
  <r>
    <s v="คค 0514-63-0005"/>
    <s v="โครงการพัฒนาท่าอากาศยานนครศรีธรรมราช"/>
    <s v="โครงการพัฒนาท่าอากาศยานนครศรีธรรมราช"/>
    <s v="ด้านการสร้างความสามารถในการแข่งขัน"/>
    <x v="6"/>
    <s v="ตุลาคม 2561"/>
    <s v="กันยายน 2564"/>
    <s v="กองแผนงาน"/>
    <x v="8"/>
    <x v="8"/>
    <s v="กระทรวงคมนาคม"/>
    <m/>
    <x v="2"/>
    <x v="9"/>
    <x v="0"/>
    <m/>
    <s v="https://emenscr.nesdc.go.th/viewer/view.html?id=641019d9825908446797b008"/>
    <s v="v2_070104V05F02"/>
  </r>
  <r>
    <s v="คค 0514-63-0006"/>
    <s v="โครงการพัฒนาท่าอากาศยานนครพนม"/>
    <s v="โครงการพัฒนาท่าอากาศยานนครพนม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7"/>
    <x v="0"/>
    <m/>
    <s v="https://emenscr.nesdc.go.th/viewer/view.html?id=6404909b4f4b54733c3fb402"/>
    <s v="v2_070104V01F01"/>
  </r>
  <r>
    <s v="คค 0514-63-0007"/>
    <s v="โครงการพัฒนาท่าอากาศยานน่านนคร"/>
    <s v="โครงการพัฒนาท่าอากาศยานน่านนคร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0"/>
    <x v="0"/>
    <m/>
    <s v="https://emenscr.nesdc.go.th/viewer/view.html?id=6446419a287a891ef74a158d"/>
    <s v="v2_070104V01F02"/>
  </r>
  <r>
    <s v="คค 0514-63-0008"/>
    <s v="โครงการพัฒนาท่าอากาศยานระนอง"/>
    <s v="โครงการพัฒนาท่าอากาศยานระนอง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1"/>
    <x v="11"/>
    <x v="0"/>
    <m/>
    <s v="https://emenscr.nesdc.go.th/viewer/view.html?id=64045590b4e8c549053ab254"/>
    <s v="v2_070104V02F05"/>
  </r>
  <r>
    <s v="คค 0514-63-0009"/>
    <s v="โครงการพัฒนาท่าอากาศยานเบตง"/>
    <s v="โครงการพัฒนาท่าอากาศยานเบตง"/>
    <s v="ด้านการสร้างความสามารถในการแข่งขัน"/>
    <x v="6"/>
    <s v="ตุลาคม 2561"/>
    <s v="ธันวาคม 2562"/>
    <s v="กองแผนงาน"/>
    <x v="8"/>
    <x v="8"/>
    <s v="กระทรวงคมนาคม"/>
    <m/>
    <x v="2"/>
    <x v="9"/>
    <x v="0"/>
    <m/>
    <s v="https://emenscr.nesdc.go.th/viewer/view.html?id=640061108d48ef490cf5ad81"/>
    <s v="v2_070104V05F02"/>
  </r>
  <r>
    <s v="คค 0514-63-0010"/>
    <s v="โครงการพัฒนาท่าอากาศยานขอนแก่น"/>
    <s v="โครงการพัฒนาท่าอากาศยานขอนแก่น"/>
    <s v="ด้านการสร้างความสามารถในการแข่งขัน"/>
    <x v="6"/>
    <s v="ตุลาคม 2561"/>
    <s v="กันยายน 2564"/>
    <s v="กองแผนงาน"/>
    <x v="8"/>
    <x v="8"/>
    <s v="กระทรวงคมนาคม"/>
    <m/>
    <x v="2"/>
    <x v="8"/>
    <x v="0"/>
    <m/>
    <s v="https://emenscr.nesdc.go.th/viewer/view.html?id=640093678d48ef490cf5af19"/>
    <s v="v2_070104V05F01"/>
  </r>
  <r>
    <s v="คค 0514-63-0011"/>
    <s v="โครงการพัฒนาท่าอากาศยานชุมพร"/>
    <s v="โครงการพัฒนาท่าอากาศยานชุมพร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2"/>
    <x v="8"/>
    <x v="0"/>
    <m/>
    <s v="https://emenscr.nesdc.go.th/viewer/view.html?id=64009612728aa67344ffe7c5"/>
    <s v="v2_070104V05F01"/>
  </r>
  <r>
    <s v="คค 0514-63-0012"/>
    <s v="โครงการพัฒนาท่าอากาศยานตรัง"/>
    <s v="โครงการพัฒนาท่าอากาศยานตรัง"/>
    <s v="ด้านการสร้างความสามารถในการแข่งขัน"/>
    <x v="6"/>
    <s v="ตุลาคม 2561"/>
    <s v="กันยายน 2564"/>
    <s v="กองแผนงาน"/>
    <x v="8"/>
    <x v="8"/>
    <s v="กระทรวงคมนาคม"/>
    <m/>
    <x v="2"/>
    <x v="8"/>
    <x v="0"/>
    <m/>
    <s v="https://emenscr.nesdc.go.th/viewer/view.html?id=651cf8f82310ea59835b58b4"/>
    <s v="v3_070104V05F01"/>
  </r>
  <r>
    <s v="คค 0514-63-0013"/>
    <s v="โครงการพัฒนาท่าอากาศยานกระบี่"/>
    <s v="โครงการพัฒนาท่าอากาศยานกระบี่"/>
    <s v="ด้านการสร้างความสามารถในการแข่งขัน"/>
    <x v="6"/>
    <s v="ตุลาคม 2561"/>
    <s v="กันยายน 2564"/>
    <s v="กองแผนงาน"/>
    <x v="8"/>
    <x v="8"/>
    <s v="กระทรวงคมนาคม"/>
    <m/>
    <x v="0"/>
    <x v="7"/>
    <x v="0"/>
    <m/>
    <s v="https://emenscr.nesdc.go.th/viewer/view.html?id=6651799455fb162ad95a4444"/>
    <s v="v2_070104V01F01"/>
  </r>
  <r>
    <s v="คค 0514-63-0014"/>
    <s v="โครงการพัฒนาท่าอากาศยานปาย จังหวัดแม่ฮ่องสอน"/>
    <s v="โครงการพัฒนาท่าอากาศยานปาย จังหวัด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1"/>
    <x v="1"/>
    <x v="0"/>
    <m/>
    <s v="https://emenscr.nesdc.go.th/viewer/view.html?id=656ff7f83b1d2f5c6661ef06"/>
    <s v="v3_070104V02F01"/>
  </r>
  <r>
    <s v="คค 0514-63-0015"/>
    <s v="โครงการพัฒนาท่าอากาศยานแม่ฮ่องสอน"/>
    <s v="โครงการพัฒนาท่าอากาศยาน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0"/>
    <x v="0"/>
    <m/>
    <s v="https://emenscr.nesdc.go.th/viewer/view.html?id=657c20483b1d2f5c66620a59"/>
    <s v="v3_070104V01F02"/>
  </r>
  <r>
    <s v="คค 0514-63-0016"/>
    <s v="โครงการพัฒนาท่าอากาศยานลำปาง"/>
    <s v="โครงการพัฒนาท่าอากาศยานลำปาง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2"/>
    <x v="9"/>
    <x v="0"/>
    <m/>
    <s v="https://emenscr.nesdc.go.th/viewer/view.html?id=657d922162e90d5c6ffff679"/>
    <s v="v3_070104V05F02"/>
  </r>
  <r>
    <s v="คค 0514-63-0017"/>
    <s v="โครงการพัฒนาท่าอากาศยานแพร่"/>
    <s v="โครงการพัฒนาท่าอากาศยานแพร่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2"/>
    <x v="3"/>
    <x v="0"/>
    <m/>
    <s v="https://emenscr.nesdc.go.th/viewer/view.html?id=657d76c53b1d2f5c66620b1e"/>
    <s v="v3_070104V05F04"/>
  </r>
  <r>
    <s v="คค 0514-63-0019"/>
    <s v="โครงการพัฒนาท่าอากาศยานเพชรบูรณ์"/>
    <s v="โครงการพัฒนาท่าอากาศยานเพชรบูรณ์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3"/>
    <x v="10"/>
    <x v="0"/>
    <m/>
    <s v="https://emenscr.nesdc.go.th/viewer/view.html?id=657d64ec66940b3b33337cc0"/>
    <s v="v3_070104V03F04"/>
  </r>
  <r>
    <s v="คค 0514-63-0020"/>
    <s v="โครงการพัฒนาท่าอากาศยานร้อยเอ็ด"/>
    <s v="โครงการพัฒนาท่าอากาศยานร้อยเอ็ด"/>
    <s v="ด้านการสร้างความสามารถในการแข่งขัน"/>
    <x v="6"/>
    <s v="ตุลาคม 2561"/>
    <s v="กันยายน 2563"/>
    <s v="กองแผนงาน"/>
    <x v="8"/>
    <x v="8"/>
    <s v="กระทรวงคมนาคม"/>
    <m/>
    <x v="1"/>
    <x v="12"/>
    <x v="0"/>
    <m/>
    <s v="https://emenscr.nesdc.go.th/viewer/view.html?id=657d555562e90d5c6ffff657"/>
    <s v="v3_070104V02F02"/>
  </r>
  <r>
    <s v="คค 0514-63-0021"/>
    <s v="โครงการพัฒนาท่าอากาศยานอุบลราชธานี"/>
    <s v="โครงการพัฒนาท่าอากาศยานอุบลราชธานี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2"/>
    <x v="9"/>
    <x v="0"/>
    <m/>
    <s v="https://emenscr.nesdc.go.th/viewer/view.html?id=657d4a817482073b2da58f0d"/>
    <s v="v3_070104V05F02"/>
  </r>
  <r>
    <s v="คค 0514-63-0022"/>
    <s v="โครงการพัฒนาท่าอากาศยานอุดรธานี"/>
    <s v="โครงการพัฒนาท่าอากาศยานอุดรธานี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7"/>
    <x v="0"/>
    <m/>
    <s v="https://emenscr.nesdc.go.th/viewer/view.html?id=657da1b47482073b2da58f14"/>
    <s v="v3_070104V01F01"/>
  </r>
  <r>
    <s v="คค 0514-63-0023"/>
    <s v="โครงการพัฒนาท่าอากาศยานหัวหิน"/>
    <s v="โครงการพัฒนาท่าอากาศยานหัวหิน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7"/>
    <x v="0"/>
    <m/>
    <s v="https://emenscr.nesdc.go.th/viewer/view.html?id=657d9af962e90d5c6ffff67d"/>
    <s v="v3_070104V01F01"/>
  </r>
  <r>
    <s v="คค 0514-63-0025"/>
    <s v="โครงการพัฒนาท่าอากาศยาน"/>
    <s v="โครงการพัฒนาท่าอากาศยาน"/>
    <s v="ด้านการสร้างความสามารถในการแข่งขัน"/>
    <x v="6"/>
    <s v="ตุลาคม 2561"/>
    <s v="กันยายน 2563"/>
    <s v="กองแผนงาน"/>
    <x v="8"/>
    <x v="8"/>
    <s v="กระทรวงคมนาคม"/>
    <m/>
    <x v="0"/>
    <x v="0"/>
    <x v="0"/>
    <m/>
    <s v="https://emenscr.nesdc.go.th/viewer/view.html?id=658252baa4da863b27b202c7"/>
    <s v="v3_070104V01F02"/>
  </r>
  <r>
    <s v="คค 0514-63-0026"/>
    <s v="โครงการพัฒนาท่าอากาศยานนครราชสีมา"/>
    <s v="โครงการพัฒนาท่าอากาศยานนครราชสีมา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0"/>
    <x v="0"/>
    <m/>
    <s v="https://emenscr.nesdc.go.th/viewer/view.html?id=65824de019d0a33b26c4eb82"/>
    <s v="v3_070104V01F02"/>
  </r>
  <r>
    <s v="คค 0514-63-0027"/>
    <s v="โครงการพัฒนาท่าอากาศยานพิษณุโลก"/>
    <s v="โครงการพัฒนาท่าอากาศยานพิษณุโลก"/>
    <s v="ด้านการสร้างความสามารถในการแข่งขัน"/>
    <x v="6"/>
    <s v="ตุลาคม 2561"/>
    <s v="กันยายน 2562"/>
    <s v="กองแผนงาน"/>
    <x v="8"/>
    <x v="8"/>
    <s v="กระทรวงคมนาคม"/>
    <m/>
    <x v="0"/>
    <x v="0"/>
    <x v="0"/>
    <m/>
    <s v="https://emenscr.nesdc.go.th/viewer/view.html?id=65824acca4da863b27b202b4"/>
    <s v="v3_070104V01F02"/>
  </r>
  <r>
    <s v="รฟม004-63-0001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พัฒนาโครงการรถไฟฟ้า"/>
    <x v="0"/>
    <x v="0"/>
    <s v="กระทรวงคมนาคม"/>
    <m/>
    <x v="0"/>
    <x v="0"/>
    <x v="0"/>
    <m/>
    <s v="https://emenscr.nesdc.go.th/viewer/view.html?id=657ec80d19d0a33b26c4e9ba"/>
    <s v="v3_070104V01F02"/>
  </r>
  <r>
    <s v="รฟม003-66-0006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0"/>
    <x v="0"/>
    <x v="0"/>
    <m/>
    <s v="https://emenscr.nesdc.go.th/viewer/view.html?id=657ec05e7482073b2da58f30"/>
    <s v="v3_070104V01F02"/>
  </r>
  <r>
    <s v="รฟม003-66-0007"/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s v="ด้านการสร้างความสามารถในการแข่งขัน"/>
    <x v="6"/>
    <s v="มีนาคม 2562"/>
    <s v="สิงหาคม 2570"/>
    <s v="ฝ่ายนโยบายและยุทธศาสตร์"/>
    <x v="0"/>
    <x v="0"/>
    <s v="กระทรวงคมนาคม"/>
    <s v="ข้อเสนอโครงการสำคัญ 2566 ที่ผ่านเข้ารอบ"/>
    <x v="0"/>
    <x v="0"/>
    <x v="0"/>
    <m/>
    <s v="https://emenscr.nesdc.go.th/viewer/view.html?id=657eb37762e90d5c6ffff700"/>
    <s v="v3_070104V01F02"/>
  </r>
  <r>
    <s v="วช  0003-63-0102"/>
    <s v="การขับเคลื่อนงานวิจัยและนวัตกรรมสู่การใช้ประโยชน์บรรเทาปัญหาการจราจรบนถนนเศรษฐกิจ"/>
    <s v="การขับเคลื่อนงานวิจัยและนวัตกรรมสู่การใช้ประโยชน์บรรเทาปัญหาการจราจรบนถนนเศรษฐกิจ"/>
    <s v="ด้านการสร้างความสามารถในการแข่งขัน"/>
    <x v="7"/>
    <s v="ตุลาคม 2564"/>
    <s v="กันยายน 2565"/>
    <s v="กองนโยบายและแผนการวิจัย"/>
    <x v="9"/>
    <x v="9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657e9ccca4da863b27b200ae"/>
    <s v="v3_070104V01F02"/>
  </r>
  <r>
    <s v="คค 0804-63-0002"/>
    <s v="โครงการพัฒนาระบบนำทางการเดินทางด้วยขนส่งสาธารณะเพื่อเชื่อมโยงไปสู่ภูมิภาค"/>
    <s v="โครงการพัฒนาระบบนำทางการเดินทางด้วยขนส่งสาธารณะเพื่อเชื่อมโยงไปสู่ภูมิภาค"/>
    <s v="ด้านการสร้างความสามารถในการแข่งขัน"/>
    <x v="7"/>
    <s v="ตุลาคม 2564"/>
    <s v="กันยายน 2565"/>
    <s v="ศูนย์เทคโนโลยีสารสนเทศการขนส่งและจราจร"/>
    <x v="2"/>
    <x v="2"/>
    <s v="กระทรวงคมนาคม"/>
    <s v="โครงการปกติ 2563"/>
    <x v="0"/>
    <x v="0"/>
    <x v="0"/>
    <m/>
    <s v="https://emenscr.nesdc.go.th/viewer/view.html?id=657e8f937482073b2da58f20"/>
    <s v="v3_070104V01F02"/>
  </r>
  <r>
    <s v="ขสมก 02.3-63-0007"/>
    <s v="เช่ารถโดยสารปรับอากาศไฟฟ้า (EV) จำนวน 2,511 คัน"/>
    <s v="เช่ารถโดยสารปรับอากาศไฟฟ้า (EV) จำนวน 2,511 คัน"/>
    <s v="ด้านการสร้างความสามารถในการแข่งขัน"/>
    <x v="7"/>
    <s v="มิถุนายน 2563"/>
    <s v="เมษายน 2565"/>
    <s v="สำนักแผนงาน"/>
    <x v="7"/>
    <x v="7"/>
    <s v="กระทรวงคมนาคม"/>
    <s v="โครงการปกติ 2563"/>
    <x v="2"/>
    <x v="9"/>
    <x v="0"/>
    <m/>
    <s v="https://emenscr.nesdc.go.th/viewer/view.html?id=657819a47ee34a5c6dbc7d84"/>
    <s v="v3_070104V05F02"/>
  </r>
  <r>
    <s v="คค 0409/-61-0001"/>
    <s v="โครงการพัฒนาศักยภาพผู้ประกอบการขนส่งไม่ประจำทางด้วยรถโดยสาร ปี 2563"/>
    <s v="โครงการพัฒนาศักยภาพผู้ประกอบการขนส่งไม่ประจำทางด้วยรถโดยสาร ปี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x v="3"/>
    <x v="3"/>
    <s v="กระทรวงคมนาคม"/>
    <m/>
    <x v="2"/>
    <x v="3"/>
    <x v="0"/>
    <m/>
    <s v="https://emenscr.nesdc.go.th/viewer/view.html?id=65712f7066940b3b333378ce"/>
    <s v="v3_070104V05F04"/>
  </r>
  <r>
    <s v="คค 0409/-61-0003"/>
    <s v="โครงการพัฒนาศักยภาพผู้ประกอบการรถรับจ้าง (รถแท็กซี่) ปี 2563"/>
    <s v="โครงการพัฒนาศักยภาพผู้ประกอบการรถรับจ้าง (รถแท็กซี่) ปี 2563"/>
    <s v="ด้านการสร้างความสามารถในการแข่งขัน"/>
    <x v="7"/>
    <s v="ตุลาคม 2562"/>
    <s v="ตุลาคม 2563"/>
    <s v="สำนักการขนส่งผู้โดยสาร"/>
    <x v="3"/>
    <x v="3"/>
    <s v="กระทรวงคมนาคม"/>
    <m/>
    <x v="0"/>
    <x v="13"/>
    <x v="0"/>
    <m/>
    <s v="https://emenscr.nesdc.go.th/viewer/view.html?id=663da9f7d5f7b32ada430372"/>
    <s v="v3_070104V01F04"/>
  </r>
  <r>
    <s v="รฟม012-61-0007"/>
    <s v="3.1.1 โครงการสำรวจและพัฒนาสิ่งอำนวยความสะดวกที่ตอบสนองความต้องการของผู้ใช้บริการ"/>
    <s v="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7"/>
    <s v="ตุลาคม 2562"/>
    <s v="กันยายน 2565"/>
    <s v="ฝ่ายพัฒนาธุรกิจ"/>
    <x v="0"/>
    <x v="0"/>
    <s v="กระทรวงคมนาคม"/>
    <m/>
    <x v="1"/>
    <x v="1"/>
    <x v="0"/>
    <m/>
    <s v="https://emenscr.nesdc.go.th/viewer/view.html?id=66554fded5f7b32ada43675c"/>
    <s v="v3_070104V02F01"/>
  </r>
  <r>
    <s v="บขส 18-63-0001"/>
    <s v="โครงการการศึกษาความเหมาะสมของพัฒนาสถานีขนส่งผู้โดยสารกรุงเทพ (จตุจักร)"/>
    <s v="โครงการการศึกษาความเหมาะสมของพัฒนาสถานีขนส่งผู้โดยสารกรุงเทพ (จตุจักร)"/>
    <s v="ด้านการสร้างความสามารถในการแข่งขัน"/>
    <x v="7"/>
    <s v="ตุลาคม 2562"/>
    <s v="กันยายน 2563"/>
    <s v="กองวางแผนกลยุทธ์"/>
    <x v="6"/>
    <x v="6"/>
    <s v="กระทรวงคมนาคม"/>
    <m/>
    <x v="0"/>
    <x v="0"/>
    <x v="0"/>
    <m/>
    <s v="https://emenscr.nesdc.go.th/viewer/view.html?id=6625d234995a3a1f8f1663c2"/>
    <s v="v3_070104V01F02"/>
  </r>
  <r>
    <s v="คค 0409-63-0002"/>
    <s v="แผนงานโครงข่ายเส้นทางและเงื่อนไขการเดินรถโดยสารประจำทาง ปีงบประมาณ พ.ศ. 2563"/>
    <s v="แผนงานโครงข่ายเส้นทางและเงื่อนไขการเดินรถโดยสารประจำทาง 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x v="3"/>
    <x v="3"/>
    <s v="กระทรวงคมนาคม"/>
    <m/>
    <x v="0"/>
    <x v="0"/>
    <x v="0"/>
    <m/>
    <s v="https://emenscr.nesdc.go.th/viewer/view.html?id=65717f727482073b2da58b97"/>
    <s v="v3_070104V01F02"/>
  </r>
  <r>
    <s v="คค 0703.42-63-0001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ด้านการสร้างความสามารถในการแข่งขัน"/>
    <x v="7"/>
    <s v="มกราคม 2563"/>
    <s v="กันยายน 2563"/>
    <s v="แขวงทางหลวงชนบทมหาสารคาม"/>
    <x v="10"/>
    <x v="10"/>
    <s v="กระทรวงคมนาคม"/>
    <m/>
    <x v="0"/>
    <x v="0"/>
    <x v="0"/>
    <m/>
    <s v="https://emenscr.nesdc.go.th/viewer/view.html?id=65717cc366940b3b33337919"/>
    <s v="v3_070104V01F02"/>
  </r>
  <r>
    <s v="คค 0805-63-0001"/>
    <s v="โครงการศึกษาจัดทำแผนการกำกับการบริหารจัดการระบบตั๋วร่วม"/>
    <s v="โครงการศึกษาจัดทำแผนการกำกับการบริหารจัดการระบบตั๋วร่วม"/>
    <s v="ด้านการสร้างความสามารถในการแข่งขัน"/>
    <x v="7"/>
    <s v="สิงหาคม 2563"/>
    <s v="เมษายน 2565"/>
    <s v="สํานักงานโครงการบริหารจัดการระบบตั๋วร่วม"/>
    <x v="2"/>
    <x v="2"/>
    <s v="กระทรวงคมนาคม"/>
    <m/>
    <x v="0"/>
    <x v="0"/>
    <x v="0"/>
    <m/>
    <s v="https://emenscr.nesdc.go.th/viewer/view.html?id=65712d96a4da863b27b1fcad"/>
    <s v="v3_070104V01F02"/>
  </r>
  <r>
    <s v="คค 0904-63-0003"/>
    <s v="การพัฒนาระบบกำกับดูแลความปลอดภัยและความมั่นคงของการขนส่งทางราง"/>
    <s v="การพัฒนาระบบกำกับดูแลความปลอดภัยและความมั่นคงของการขนส่งทางราง"/>
    <s v="ด้านการสร้างความสามารถในการแข่งขัน"/>
    <x v="7"/>
    <s v="พฤษภาคม 2563"/>
    <s v="กรกฎาคม 2564"/>
    <s v="กองมาตรฐานความปลอดภัยและบำรุงทาง"/>
    <x v="11"/>
    <x v="11"/>
    <s v="กระทรวงคมนาคม"/>
    <m/>
    <x v="0"/>
    <x v="0"/>
    <x v="0"/>
    <m/>
    <s v="https://emenscr.nesdc.go.th/viewer/view.html?id=65703ba8bcbd745c67dd105d"/>
    <s v="v3_070104V01F02"/>
  </r>
  <r>
    <s v="คค 06046-63-0001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ด้านการสร้างความสามารถในการแข่งขัน"/>
    <x v="7"/>
    <s v="เมษายน 2563"/>
    <s v="กันยายน 2563"/>
    <s v="แขวงทางหลวงมหาสารคาม"/>
    <x v="12"/>
    <x v="12"/>
    <s v="กระทรวงคมนาคม"/>
    <m/>
    <x v="0"/>
    <x v="0"/>
    <x v="0"/>
    <m/>
    <s v="https://emenscr.nesdc.go.th/viewer/view.html?id=65703766bcbd745c67dd1040"/>
    <s v="v3_070104V01F02"/>
  </r>
  <r>
    <s v="คค 0803-63-0001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ด้านการสร้างความสามารถในการแข่งขัน"/>
    <x v="7"/>
    <s v="กันยายน 2563"/>
    <s v="มีนาคม 2565"/>
    <s v="กองพัฒนาระบบการขนส่งและจราจร"/>
    <x v="2"/>
    <x v="2"/>
    <s v="กระทรวงคมนาคม"/>
    <m/>
    <x v="0"/>
    <x v="0"/>
    <x v="0"/>
    <m/>
    <s v="https://emenscr.nesdc.go.th/viewer/view.html?id=65702dbe7482073b2da58b0e"/>
    <s v="v3_070104V01F02"/>
  </r>
  <r>
    <s v="คค 0802-63-0001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ด้านการสร้างความสามารถในการแข่งขัน"/>
    <x v="7"/>
    <s v="กันยายน 2563"/>
    <s v="พฤศจิกายน 2564"/>
    <s v="กองจัดการจราจรทางบก"/>
    <x v="2"/>
    <x v="2"/>
    <s v="กระทรวงคมนาคม"/>
    <m/>
    <x v="0"/>
    <x v="0"/>
    <x v="0"/>
    <m/>
    <s v="https://emenscr.nesdc.go.th/viewer/view.html?id=65702c1b7482073b2da58b09"/>
    <s v="v3_070104V01F02"/>
  </r>
  <r>
    <s v="คค 0703.49-63-0001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x v="10"/>
    <x v="10"/>
    <s v="กระทรวงคมนาคม"/>
    <m/>
    <x v="0"/>
    <x v="0"/>
    <x v="0"/>
    <m/>
    <s v="https://emenscr.nesdc.go.th/viewer/view.html?id=657024a162e90d5c6fffdaaf"/>
    <s v="v3_070104V01F02"/>
  </r>
  <r>
    <s v="คค 0703.60-63-0002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ด้านการสร้างความสามารถในการแข่งขัน"/>
    <x v="7"/>
    <s v="กุมภาพันธ์ 2563"/>
    <s v="กันยายน 2563"/>
    <s v="แขวงทางหลวงชนบทสมุทรสงคราม"/>
    <x v="10"/>
    <x v="10"/>
    <s v="กระทรวงคมนาคม"/>
    <m/>
    <x v="0"/>
    <x v="0"/>
    <x v="0"/>
    <m/>
    <s v="https://emenscr.nesdc.go.th/viewer/view.html?id=657014f27482073b2da58af1"/>
    <s v="v3_070104V01F02"/>
  </r>
  <r>
    <s v="คค 0703.49-63-0002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x v="10"/>
    <x v="10"/>
    <s v="กระทรวงคมนาคม"/>
    <m/>
    <x v="1"/>
    <x v="1"/>
    <x v="0"/>
    <m/>
    <s v="https://emenscr.nesdc.go.th/viewer/view.html?id=656ff72f66940b3b33337851"/>
    <s v="v3_070104V02F01"/>
  </r>
  <r>
    <s v="คค 0703.49-63-0004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x v="10"/>
    <x v="10"/>
    <s v="กระทรวงคมนาคม"/>
    <m/>
    <x v="0"/>
    <x v="0"/>
    <x v="0"/>
    <m/>
    <s v="https://emenscr.nesdc.go.th/viewer/view.html?id=6542092cadeb37723a28db12"/>
    <s v="v3_070104V01F02"/>
  </r>
  <r>
    <s v="คค 0703.49-63-0005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x v="10"/>
    <x v="10"/>
    <s v="กระทรวงคมนาคม"/>
    <m/>
    <x v="0"/>
    <x v="0"/>
    <x v="0"/>
    <m/>
    <s v="https://emenscr.nesdc.go.th/viewer/view.html?id=66442230995a3a1f8f166b4e"/>
    <s v="v3_070104V01F02"/>
  </r>
  <r>
    <s v="คค 0703.49-63-0006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x v="10"/>
    <x v="10"/>
    <s v="กระทรวงคมนาคม"/>
    <m/>
    <x v="0"/>
    <x v="0"/>
    <x v="0"/>
    <m/>
    <s v="https://emenscr.nesdc.go.th/viewer/view.html?id=66431c829349501f911505e9"/>
    <s v="v3_070104V01F02"/>
  </r>
  <r>
    <s v="คค 0703.39-63-0001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x v="10"/>
    <x v="10"/>
    <s v="กระทรวงคมนาคม"/>
    <m/>
    <x v="0"/>
    <x v="0"/>
    <x v="0"/>
    <m/>
    <s v="https://emenscr.nesdc.go.th/viewer/view.html?id=6643185618a7ad2adbc4888f"/>
    <s v="v3_070104V01F02"/>
  </r>
  <r>
    <s v="คค 0703.39-63-0002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x v="10"/>
    <x v="10"/>
    <s v="กระทรวงคมนาคม"/>
    <m/>
    <x v="1"/>
    <x v="1"/>
    <x v="0"/>
    <m/>
    <s v="https://emenscr.nesdc.go.th/viewer/view.html?id=6642d1bfd5f7b32ada430bf9"/>
    <s v="v3_070104V02F01"/>
  </r>
  <r>
    <s v="คค 0703.39-63-0003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x v="10"/>
    <x v="10"/>
    <s v="กระทรวงคมนาคม"/>
    <m/>
    <x v="0"/>
    <x v="7"/>
    <x v="0"/>
    <m/>
    <s v="https://emenscr.nesdc.go.th/viewer/view.html?id=6639ed659ca7362ad8e8fee8"/>
    <s v="v3_070104V01F01"/>
  </r>
  <r>
    <s v="คค 0703.10-63-0002"/>
    <s v="พัฒนาระบบการขนส่งและสาธารณูปโภค"/>
    <s v="พัฒนาระบบการขนส่งและสาธารณูปโภค"/>
    <s v="ด้านการสร้างความสามารถในการแข่งขัน"/>
    <x v="7"/>
    <s v="ตุลาคม 2562"/>
    <s v="กันยายน 2563"/>
    <s v="แขวงทางหลวงชนบทชัยภูมิ"/>
    <x v="10"/>
    <x v="10"/>
    <s v="กระทรวงคมนาคม"/>
    <m/>
    <x v="2"/>
    <x v="9"/>
    <x v="0"/>
    <m/>
    <s v="https://emenscr.nesdc.go.th/viewer/view.html?id=6639eac99ca7362ad8e8fed3"/>
    <s v="v3_070104V05F02"/>
  </r>
  <r>
    <s v="คค 0409-63-0005"/>
    <s v="โครงการรับรองมาตรฐานคุณภาพบริการรถโดยสารประจำทาง ปีงบประมาณ 2563"/>
    <s v="โครงการรับรองมาตรฐานคุณภาพบริการรถโดยสารประจำทาง ปีงบประมาณ 2563"/>
    <s v="ด้านการสร้างความสามารถในการแข่งขัน"/>
    <x v="7"/>
    <s v="มกราคม 2563"/>
    <s v="กันยายน 2563"/>
    <s v="สำนักการขนส่งผู้โดยสาร"/>
    <x v="3"/>
    <x v="3"/>
    <s v="กระทรวงคมนาคม"/>
    <m/>
    <x v="1"/>
    <x v="12"/>
    <x v="0"/>
    <m/>
    <s v="https://emenscr.nesdc.go.th/viewer/view.html?id=663b3e2fa23f531f99a28877"/>
    <s v="v3_070104V02F02"/>
  </r>
  <r>
    <s v="คค 0409-63-0006"/>
    <s v="โครงการพัฒนาและส่งเสริมผู้ประกอบการขนส่งด้วยรถโดยสารในส่วนภูมิภาค ปีงบประมาณ พ.ศ.2563"/>
    <s v="โครงการพัฒนาและส่งเสริมผู้ประกอบการขนส่งด้วยรถโดยสารในส่วนภูมิภาค ปีงบประมาณ พ.ศ.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x v="3"/>
    <x v="3"/>
    <s v="กระทรวงคมนาคม"/>
    <m/>
    <x v="2"/>
    <x v="3"/>
    <x v="0"/>
    <m/>
    <s v="https://emenscr.nesdc.go.th/viewer/view.html?id=66432850d5f7b32ada43112a"/>
    <s v="v3_070104V05F04"/>
  </r>
  <r>
    <s v="คค 0409-63-0007"/>
    <s v="แผนงานการสำรวจคามพึงพอใจของผู้ใช้บริการรถโดยสารสาธารณะ ปีงบประมาณ พ.ศ. 2563"/>
    <s v="แผนงานการสำรวจคามพึงพอใจของผู้ใช้บริการรถโดยสารสาธารณะ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x v="3"/>
    <x v="3"/>
    <s v="กระทรวงคมนาคม"/>
    <m/>
    <x v="2"/>
    <x v="3"/>
    <x v="0"/>
    <m/>
    <s v="https://emenscr.nesdc.go.th/viewer/view.html?id=6643265d9ca7362ad8e91316"/>
    <s v="v3_070104V05F04"/>
  </r>
  <r>
    <s v="คค 0703.59-63-0006"/>
    <s v="ปรับปรุงซ่อมแซมสะพาน คสล. ข้ามคลองสำโรง ตำบลบางบ่อ อำเภอบางบ่อ จังหวัดสมุทรปราการ"/>
    <s v="ปรับปรุงซ่อมแซมสะพาน คสล. ข้ามคลองสำโรง ตำบลบางบ่อ อำเภอบางบ่อ จังหวัดสมุทรปราการ"/>
    <s v="ด้านการสร้างความสามารถในการแข่งขัน"/>
    <x v="7"/>
    <s v="เมษายน 2563"/>
    <s v="กันยายน 2563"/>
    <s v="แขวงทางหลวงชนบทสมุทรปราการ"/>
    <x v="10"/>
    <x v="10"/>
    <s v="กระทรวงคมนาคม"/>
    <m/>
    <x v="2"/>
    <x v="3"/>
    <x v="0"/>
    <m/>
    <s v="https://emenscr.nesdc.go.th/viewer/view.html?id=664324dd995a3a1f8f166ac0"/>
    <s v="v3_070104V05F04"/>
  </r>
  <r>
    <s v="สป.1106-63-0001"/>
    <s v="ก่อสร้างถนน คสล. หมู่ที่ 3, 7, 12 ตำบลศีรษะจรเข้น้อย อำเภอบางเสาธง จังหวัดสมุทรปราการ"/>
    <s v="ก่อสร้างถนน คสล. หมู่ที่ 3, 7, 12 ตำบลศีรษะจรเข้น้อย อำเภอบางเสาธง จังหวัดสมุทรปราการ"/>
    <s v="ด้านการสร้างความสามารถในการแข่งขัน"/>
    <x v="7"/>
    <s v="มกราคม 2563"/>
    <s v="กันยายน 2563"/>
    <s v="อำเภอบางเสาธง จังหวัดสมุทรปราการ"/>
    <x v="13"/>
    <x v="13"/>
    <s v="กระทรวงมหาดไทย"/>
    <m/>
    <x v="2"/>
    <x v="3"/>
    <x v="0"/>
    <m/>
    <s v="https://emenscr.nesdc.go.th/viewer/view.html?id=66432300a23f531f99a28b13"/>
    <s v="v3_070104V05F04"/>
  </r>
  <r>
    <s v="มส 0022-63-0004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x v="14"/>
    <x v="14"/>
    <s v="กระทรวงมหาดไทย"/>
    <m/>
    <x v="2"/>
    <x v="3"/>
    <x v="0"/>
    <m/>
    <s v="https://emenscr.nesdc.go.th/viewer/view.html?id=6643201ed5f7b32ada43107f"/>
    <s v="v3_070104V05F04"/>
  </r>
  <r>
    <s v="มส 0022-63-0006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x v="14"/>
    <x v="14"/>
    <s v="กระทรวงมหาดไทย"/>
    <m/>
    <x v="2"/>
    <x v="3"/>
    <x v="0"/>
    <m/>
    <s v="https://emenscr.nesdc.go.th/viewer/view.html?id=66431c169ca7362ad8e91258"/>
    <s v="v3_070104V05F04"/>
  </r>
  <r>
    <s v="คค 06049-63-0001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x v="12"/>
    <x v="12"/>
    <s v="กระทรวงคมนาคม"/>
    <m/>
    <x v="1"/>
    <x v="12"/>
    <x v="0"/>
    <m/>
    <s v="https://emenscr.nesdc.go.th/viewer/view.html?id=6634ad2e995a3a1f8f16676d"/>
    <s v="v3_070104V02F02"/>
  </r>
  <r>
    <s v="คค 06049-63-0002"/>
    <s v="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x v="12"/>
    <x v="12"/>
    <s v="กระทรวงคมนาคม"/>
    <m/>
    <x v="0"/>
    <x v="14"/>
    <x v="0"/>
    <m/>
    <s v="https://emenscr.nesdc.go.th/viewer/view.html?id=664196db9349501f91150456"/>
    <s v="v3_070104V01F03"/>
  </r>
  <r>
    <s v="คค 0514-63-0032"/>
    <s v="โครงการก่อสร้างท่าอากาศยานเบตง (ปีงบประมาณ 2563)"/>
    <s v="โครงการก่อสร้างท่าอากาศยานเบต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0"/>
    <x v="14"/>
    <x v="0"/>
    <m/>
    <s v="https://emenscr.nesdc.go.th/viewer/view.html?id=6641925e9ca7362ad8e9093d"/>
    <s v="v3_070104V01F03"/>
  </r>
  <r>
    <s v="คค 0514-63-0033"/>
    <s v="โครงการพัฒนาท่าอากาศยานกระบี่ (ปีงบประมาณ 2563)"/>
    <s v="โครงการพัฒนาท่าอากาศยานกระบี่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x v="8"/>
    <x v="8"/>
    <s v="กระทรวงคมนาคม"/>
    <m/>
    <x v="1"/>
    <x v="12"/>
    <x v="0"/>
    <m/>
    <s v="https://emenscr.nesdc.go.th/viewer/view.html?id=664304999349501f9115059f"/>
    <s v="v3_070104V02F02"/>
  </r>
  <r>
    <s v="คค 0514-63-0034"/>
    <s v="โครงการพัฒนาท่าอากาศยานนครศรีธรรมราช (ปีงบประมาณ 2563)"/>
    <s v="โครงการพัฒนาท่าอากาศยานนครศรีธรรมราช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1"/>
    <x v="12"/>
    <x v="0"/>
    <m/>
    <s v="https://emenscr.nesdc.go.th/viewer/view.html?id=65431b6f4da00e1bb85837d8"/>
    <s v="v3_070104V02F02"/>
  </r>
  <r>
    <s v="คค 0514-63-0035"/>
    <s v="โครงการพัฒนาท่าอากาศยานตรัง (ปีงบประมาณ 2563)"/>
    <s v="โครงการพัฒนาท่าอากาศยานตรั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0"/>
    <x v="6"/>
    <x v="0"/>
    <m/>
    <s v="https://emenscr.nesdc.go.th/viewer/view.html?id=6656ea759ca7362ad8e97a2a"/>
    <s v="v3_070104V01F05"/>
  </r>
  <r>
    <s v="คค 0514-63-0036"/>
    <s v="โครงการพัฒนาท่าอากาศยานลำปาง (ปีงบประมาณ 2563)"/>
    <s v="โครงการพัฒนาท่าอากาศยานลำปา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0"/>
    <x v="0"/>
    <x v="0"/>
    <m/>
    <s v="https://emenscr.nesdc.go.th/viewer/view.html?id=664329a2d5f7b32ada431152"/>
    <s v="v3_070104V01F02"/>
  </r>
  <r>
    <s v="คค 0514-63-0037"/>
    <s v="โครงการพัฒนาท่าอากาศยานหัวหิน (ปีงบประมาณ 2563)"/>
    <s v="โครงการพัฒนาท่าอากาศยานหัวหิ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1"/>
    <x v="12"/>
    <x v="0"/>
    <m/>
    <s v="https://emenscr.nesdc.go.th/viewer/view.html?id=65b9fd89362bdb1f93f81f1d"/>
    <s v="v3_070104V02F02"/>
  </r>
  <r>
    <s v="คค 0514-63-0038"/>
    <s v="โครงการพัฒนาท่าอากาศยานบุรีรัมย์ (ปีงบประมาณ 2563)"/>
    <s v="โครงการพัฒนาท่าอากาศยานบุรีรัมย์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x v="8"/>
    <x v="8"/>
    <s v="กระทรวงคมนาคม"/>
    <m/>
    <x v="0"/>
    <x v="0"/>
    <x v="0"/>
    <m/>
    <s v="https://emenscr.nesdc.go.th/viewer/view.html?id=6644385f18a7ad2adbc48f47"/>
    <s v="v3_070104V01F02"/>
  </r>
  <r>
    <s v="คค 0514-63-0039"/>
    <s v="โครงการปรับปรุงท่าอากาศยานเร่งด่วน (ปีงบประมาณ 2563)"/>
    <s v="โครงการปรับปรุงท่าอากาศยานเร่งด่ว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1"/>
    <x v="1"/>
    <x v="0"/>
    <m/>
    <s v="https://emenscr.nesdc.go.th/viewer/view.html?id=66418fd09349501f91150444"/>
    <s v="v3_070104V02F01"/>
  </r>
  <r>
    <s v="คค 0514-63-0040"/>
    <s v="โครงการเพิ่มประสิทธิภาพและมาตรฐานท่าอากาศยาน (ปีงบประมาณ 2563)"/>
    <s v="โครงการเพิ่มประสิทธิภาพและมาตรฐาน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1"/>
    <x v="1"/>
    <x v="0"/>
    <m/>
    <s v="https://emenscr.nesdc.go.th/viewer/view.html?id=66418b4fd5f7b32ada430695"/>
    <s v="v3_070104V02F01"/>
  </r>
  <r>
    <s v="คค 0514-63-0041"/>
    <s v="การพัฒนาท่าอากาศยาน (ปีงบประมาณ 2563)"/>
    <s v="การพัฒนา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x v="8"/>
    <x v="8"/>
    <s v="กระทรวงคมนาคม"/>
    <m/>
    <x v="1"/>
    <x v="1"/>
    <x v="0"/>
    <m/>
    <s v="https://emenscr.nesdc.go.th/viewer/view.html?id=664189ed995a3a1f8f16692c"/>
    <s v="v3_070104V02F01"/>
  </r>
  <r>
    <s v="คค 06049-63-0007"/>
    <s v="ซ่อมแซมระบบไฟฟ้าแสงสว่างเพื่อความปลอดภัยแก่ประชาชน ในทางหลวงหมายเลข 2043, 2086, 215"/>
    <s v="ซ่อมแซมระบบไฟฟ้าแสงสว่างเพื่อความปลอดภัยแก่ประชาชน ในทางหลวงหมายเลข 2043, 2086, 215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x v="12"/>
    <x v="12"/>
    <s v="กระทรวงคมนาคม"/>
    <m/>
    <x v="1"/>
    <x v="1"/>
    <x v="0"/>
    <m/>
    <s v="https://emenscr.nesdc.go.th/viewer/view.html?id=6641840b55fb162ad959f0ae"/>
    <s v="v3_070104V02F01"/>
  </r>
  <r>
    <s v="คค 06049-63-0008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x v="12"/>
    <x v="12"/>
    <s v="กระทรวงคมนาคม"/>
    <m/>
    <x v="1"/>
    <x v="12"/>
    <x v="0"/>
    <m/>
    <s v="https://emenscr.nesdc.go.th/viewer/view.html?id=6645bbd718a7ad2adbc4a3bb"/>
    <s v="v3_070104V02F02"/>
  </r>
  <r>
    <s v="คค 06030-63-0001"/>
    <s v="ปรับปรุงทางหลวงเพื่อสนับสนุนการท่องเที่ยว ทางหลวงหมายเลข 1296 ตอนท่างาม - โป่งแค"/>
    <s v="ปรับปรุงทางหลวงเพื่อสนับสนุนการท่องเที่ยว ทางหลวงหมายเลข 1296 ตอนท่างาม - โป่งแค"/>
    <s v="ด้านการสร้างความสามารถในการแข่งขัน"/>
    <x v="7"/>
    <s v="เมษายน 2563"/>
    <s v="กันยายน 2563"/>
    <s v="แขวงทางหลวงพิษณุโลกที่ 2 (วังทอง)"/>
    <x v="12"/>
    <x v="12"/>
    <s v="กระทรวงคมนาคม"/>
    <m/>
    <x v="1"/>
    <x v="12"/>
    <x v="0"/>
    <m/>
    <s v="https://emenscr.nesdc.go.th/viewer/view.html?id=66458cb018a7ad2adbc4a0b2"/>
    <s v="v3_070104V02F02"/>
  </r>
  <r>
    <s v="ขสมก 02.3-63-0006"/>
    <s v="จ้างเอกชนเดินรถในเส้นทางของรถเอกชน จำนวน 1,500 คัน"/>
    <s v="จ้างเอกชนเดินรถในเส้นทางของรถเอกชน จำนวน 1,500 คัน"/>
    <s v="ด้านการสร้างความสามารถในการแข่งขัน"/>
    <x v="7"/>
    <s v="มิถุนายน 2563"/>
    <s v="เมษายน 2565"/>
    <s v="สำนักแผนงาน"/>
    <x v="7"/>
    <x v="7"/>
    <s v="กระทรวงคมนาคม"/>
    <m/>
    <x v="0"/>
    <x v="7"/>
    <x v="0"/>
    <m/>
    <s v="https://emenscr.nesdc.go.th/viewer/view.html?id=6646e31ad5f7b32ada433127"/>
    <s v="v3_070104V01F01"/>
  </r>
  <r>
    <s v="มส.5803-63-0003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ด้านการสร้างความสามารถในการแข่งขัน"/>
    <x v="7"/>
    <s v="พฤษภาคม 2563"/>
    <s v="กันยายน 2563"/>
    <s v="อำเภอปาย จังหวัดแม่ฮ่องสอน"/>
    <x v="13"/>
    <x v="13"/>
    <s v="กระทรวงมหาดไทย"/>
    <m/>
    <x v="2"/>
    <x v="8"/>
    <x v="0"/>
    <m/>
    <s v="https://emenscr.nesdc.go.th/viewer/view.html?id=662b7c719ca7362ad8e8c0c0"/>
    <s v="v3_070104V05F01"/>
  </r>
  <r>
    <s v="ศธ 04130-63-0026"/>
    <s v="ปรับปรุงอาคารสถานที่และภูมิทัศน์ สำนักงานเขตพื้นที่การศึกษาประถมศึกษาลพบุรี เขต 2"/>
    <s v="ปรับปรุงอาคารสถานที่และภูมิทัศน์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7"/>
    <s v="เมษายน 2563"/>
    <s v="กันยายน 2563"/>
    <s v="สำนักงานเขตพื้นที่การศึกษาประถมศึกษาลพบุรี เขต 2"/>
    <x v="15"/>
    <x v="15"/>
    <s v="กระทรวงศึกษาธิการ"/>
    <m/>
    <x v="0"/>
    <x v="0"/>
    <x v="0"/>
    <m/>
    <s v="https://emenscr.nesdc.go.th/viewer/view.html?id=6788c799098e9b4051284794"/>
    <s v="v3_070104V01F02"/>
  </r>
  <r>
    <s v="รฟม012-63-0001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ด้านการสร้างความสามารถในการแข่งขัน"/>
    <x v="7"/>
    <s v="ตุลาคม 2562"/>
    <s v="กันยายน 2564"/>
    <s v="ฝ่ายพัฒนาธุรกิจ"/>
    <x v="0"/>
    <x v="0"/>
    <s v="กระทรวงคมนาคม"/>
    <m/>
    <x v="2"/>
    <x v="3"/>
    <x v="0"/>
    <m/>
    <s v="https://emenscr.nesdc.go.th/viewer/view.html?id=677e5c853c750d5109f32f6e"/>
    <s v="v3_070104V05F04"/>
  </r>
  <r>
    <s v="eplan31-64-0175"/>
    <s v="โครงการขยายเขตและติดตั้งโคมไฟฟ้าบ้านกุดชุมแสง หมู่ที่ 11"/>
    <s v="โครงการขยายเขตและติดตั้งโคมไฟฟ้าบ้านกุดชุมแสง หมู่ที่ 11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x v="16"/>
    <x v="16"/>
    <s v="กระทรวงมหาดไทย"/>
    <m/>
    <x v="1"/>
    <x v="12"/>
    <x v="0"/>
    <m/>
    <s v="https://emenscr.nesdc.go.th/viewer/view.html?id=677e57f3d231ee5117cbba5b"/>
    <s v="v3_070104V02F02"/>
  </r>
  <r>
    <s v="eplan31-64-0177"/>
    <s v="โครงการขยายเขตไฟฟ้าและติดตั้งโคมไฟฟ้าสาธารณะภายในหมู่บ้าน บ้านหนองม่วงเหนือ หมู่ที่ 23"/>
    <s v="โครงการขยายเขตไฟฟ้าและติดตั้งโคมไฟฟ้าสาธารณะภายในหมู่บ้าน บ้านหนองม่วงเหนือ หมู่ที่ 23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x v="16"/>
    <x v="16"/>
    <s v="กระทรวงมหาดไทย"/>
    <m/>
    <x v="1"/>
    <x v="1"/>
    <x v="0"/>
    <m/>
    <s v="https://emenscr.nesdc.go.th/viewer/view.html?id=675671003c750d5109f2d868"/>
    <s v="v3_070104V02F01"/>
  </r>
  <r>
    <s v="สทช 2001-64-0003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ด้านการสร้างความสามารถในการแข่งขัน"/>
    <x v="8"/>
    <s v="กรกฎาคม 2564"/>
    <s v="กันยายน 2565"/>
    <s v="สำนักยุทธศาสตร์และการงบประมาณ"/>
    <x v="17"/>
    <x v="17"/>
    <s v="องค์กรอิสระ"/>
    <s v="โครงการปกติ 2564"/>
    <x v="0"/>
    <x v="0"/>
    <x v="0"/>
    <m/>
    <s v="https://emenscr.nesdc.go.th/viewer/view.html?id=675a63296f54fa3671470e8b"/>
    <s v="v3_070104V01F02"/>
  </r>
  <r>
    <s v="สข 0022-64-0002"/>
    <s v="ก่อสร้างสะพานคลองขวาง ถนนนครใน เขตเทศบาลนครสงขลา"/>
    <s v="ก่อสร้างสะพานคลองขวาง ถนนนครใน เขตเทศบาลนครสงขลา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สงขลา"/>
    <x v="14"/>
    <x v="14"/>
    <s v="กระทรวงมหาดไทย"/>
    <s v="โครงการปกติ 2564"/>
    <x v="0"/>
    <x v="14"/>
    <x v="0"/>
    <m/>
    <s v="https://emenscr.nesdc.go.th/viewer/view.html?id=67611dcbf23e63510a0f79a8"/>
    <s v="v3_070104V01F03"/>
  </r>
  <r>
    <s v="รอ.4518-64-0001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ด้านการสร้างความสามารถในการแข่งขัน"/>
    <x v="8"/>
    <s v="พฤษภาคม 2563"/>
    <s v="กันยายน 2564"/>
    <s v="อำเภอเชียงขวัญ จังหวัดร้อยเอ็ด"/>
    <x v="13"/>
    <x v="13"/>
    <s v="กระทรวงมหาดไทย"/>
    <s v="โครงการปกติ 2564"/>
    <x v="2"/>
    <x v="3"/>
    <x v="0"/>
    <m/>
    <s v="https://emenscr.nesdc.go.th/viewer/view.html?id=675be75a3c750d5109f2de2c"/>
    <s v="v3_070104V05F04"/>
  </r>
  <r>
    <s v="รฟม012-64-0002"/>
    <s v="1.2.8 โครงการ การเพิ่มจำนวนการใช้บริการรถไฟฟ้ามหานคร สายฉลองรัชธรรม"/>
    <s v="1.2.8 โครงการ 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8"/>
    <s v="เมษายน 2564"/>
    <s v="กันยายน 2566"/>
    <s v="ฝ่ายพัฒนาธุรกิจ"/>
    <x v="0"/>
    <x v="0"/>
    <s v="กระทรวงคมนาคม"/>
    <s v="โครงการปกติ 2564"/>
    <x v="3"/>
    <x v="10"/>
    <x v="0"/>
    <m/>
    <s v="https://emenscr.nesdc.go.th/viewer/view.html?id=675bd01f51d1ed367e3bfcb4"/>
    <s v="v3_070104V03F04"/>
  </r>
  <r>
    <s v="รฟม010-64-0001"/>
    <s v="4.2.6 โครงการฝึกอบรมบุคลากรระบบราง"/>
    <s v="4.2.6 โครงการฝึกอบรมบุคลากรระบบราง"/>
    <s v="ด้านการสร้างความสามารถในการแข่งขัน"/>
    <x v="8"/>
    <s v="ตุลาคม 2563"/>
    <s v="กันยายน 2565"/>
    <s v="ฝ่ายปฏิบัติการ"/>
    <x v="0"/>
    <x v="0"/>
    <s v="กระทรวงคมนาคม"/>
    <s v="โครงการปกติ 2564"/>
    <x v="1"/>
    <x v="12"/>
    <x v="0"/>
    <m/>
    <s v="https://emenscr.nesdc.go.th/viewer/view.html?id=675ba72ff23e63510a0f743a"/>
    <s v="v3_070104V02F02"/>
  </r>
  <r>
    <s v="รฟม005-64-0001"/>
    <s v="2.2.6 โครงการบริหารงบการเงินของ รฟม. ให้มีกำไรสุทธิ"/>
    <s v="2.2.6 โครงการบริหารงบการเงินของ รฟม. ให้มีกำไรสุทธิ"/>
    <s v="ด้านการสร้างความสามารถในการแข่งขัน"/>
    <x v="8"/>
    <s v="กรกฎาคม 2563"/>
    <s v="กันยายน 2565"/>
    <s v="ฝ่ายบัญชีและการเงิน"/>
    <x v="0"/>
    <x v="0"/>
    <s v="กระทรวงคมนาคม"/>
    <s v="โครงการปกติ 2564"/>
    <x v="2"/>
    <x v="9"/>
    <x v="0"/>
    <m/>
    <s v="https://emenscr.nesdc.go.th/viewer/view.html?id=675b90676f54fa3671470eea"/>
    <s v="v3_070104V05F02"/>
  </r>
  <r>
    <s v="รฟม 0311-64-0002"/>
    <s v="1.2.7 โครงการ การเพิ่มจำนวนการใช้บริการรถไฟฟ้ามหานคร สายเฉลิมรัชมงคล"/>
    <s v="1.2.7 โครงการ 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8"/>
    <s v="เมษายน 2564"/>
    <s v="กันยายน 2567"/>
    <s v="สำนักนิติกรรม"/>
    <x v="0"/>
    <x v="0"/>
    <s v="กระทรวงคมนาคม"/>
    <s v="โครงการปกติ 2564"/>
    <x v="0"/>
    <x v="7"/>
    <x v="0"/>
    <m/>
    <s v="https://emenscr.nesdc.go.th/viewer/view.html?id=675a8e306f54fa3671470ea1"/>
    <s v="v3_070104V01F01"/>
  </r>
  <r>
    <s v="รฟ.นผ.1000-64-0002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ด้านการสร้างความสามารถในการแข่งขัน"/>
    <x v="8"/>
    <s v="มิถุนายน 2564"/>
    <s v="พฤษภาคม 2565"/>
    <s v="สำนักงานนโยบายแผนวิจัยและพัฒนา"/>
    <x v="1"/>
    <x v="1"/>
    <s v="กระทรวงคมนาคม"/>
    <s v="โครงการปกติ 2564"/>
    <x v="0"/>
    <x v="7"/>
    <x v="0"/>
    <m/>
    <s v="https://emenscr.nesdc.go.th/viewer/view.html?id=675a876352c7c851103cd41a"/>
    <s v="v3_070104V01F01"/>
  </r>
  <r>
    <s v="มส.5802-64-0009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60f6e552c7c851103cda1f"/>
    <s v="v3_070104V01F02"/>
  </r>
  <r>
    <s v="มส.5802-64-0008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60e3073c750d5109f2e202"/>
    <s v="v3_070104V01F02"/>
  </r>
  <r>
    <s v="มส.5802-64-0007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5fc77651d1ed367e3bfd3c"/>
    <s v="v3_070104V01F02"/>
  </r>
  <r>
    <s v="มส.5802-64-0006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5fab7c6fbae4367b6c01b3"/>
    <s v="v3_070104V01F02"/>
  </r>
  <r>
    <s v="มส.5802-64-0005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5f9f5ff23e63510a0f763b"/>
    <s v="v3_070104V01F02"/>
  </r>
  <r>
    <s v="มส.5802-64-0004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4"/>
    <x v="0"/>
    <x v="0"/>
    <x v="0"/>
    <m/>
    <s v="https://emenscr.nesdc.go.th/viewer/view.html?id=675f8b233c750d5109f2df4a"/>
    <s v="v3_070104V01F02"/>
  </r>
  <r>
    <s v="มค.4407-64-0001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ด้านการปรับสมดุลและพัฒนาระบบการบริหารจัดการภาครัฐ"/>
    <x v="8"/>
    <s v="มีนาคม 2564"/>
    <s v="กรกฎาคม 2564"/>
    <s v="อำเภอนาเชือก จังหวัดมหาสารคาม"/>
    <x v="13"/>
    <x v="13"/>
    <s v="กระทรวงมหาดไทย"/>
    <s v="โครงการปกติ 2564"/>
    <x v="2"/>
    <x v="3"/>
    <x v="0"/>
    <m/>
    <s v="https://emenscr.nesdc.go.th/viewer/view.html?id=675902a74f2efe366f9a99a1"/>
    <s v="v3_070104V05F04"/>
  </r>
  <r>
    <s v="มค.4406-64-0001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ด้านการปรับสมดุลและพัฒนาระบบการบริหารจัดการภาครัฐ"/>
    <x v="8"/>
    <s v="ตุลาคม 2563"/>
    <s v="กันยายน 2564"/>
    <s v="อำเภอบรบือ จังหวัดมหาสารคาม"/>
    <x v="13"/>
    <x v="13"/>
    <s v="กระทรวงมหาดไทย"/>
    <s v="โครงการปกติ 2564"/>
    <x v="2"/>
    <x v="9"/>
    <x v="0"/>
    <m/>
    <s v="https://emenscr.nesdc.go.th/viewer/view.html?id=6756b2c04f2efe366f9a997d"/>
    <s v="v3_070104V05F02"/>
  </r>
  <r>
    <s v="มค.4405-64-0002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ด้านการสร้างการเติบโตบนคุณภาพชีวิตที่เป็นมิตรต่อสิ่งแวดล้อม"/>
    <x v="8"/>
    <s v="กันยายน 2564"/>
    <s v="ตุลาคม 2564"/>
    <s v="อำเภอเชียงยืน จังหวัดมหาสารคาม"/>
    <x v="13"/>
    <x v="13"/>
    <s v="กระทรวงมหาดไทย"/>
    <s v="โครงการปกติ 2564"/>
    <x v="1"/>
    <x v="1"/>
    <x v="0"/>
    <m/>
    <s v="https://emenscr.nesdc.go.th/viewer/view.html?id=6764f9bff23e63510a0f8373"/>
    <s v="v3_070104V02F01"/>
  </r>
  <r>
    <s v="ปจ.2508-64-0001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ด้านการสร้างความสามารถในการแข่งขัน"/>
    <x v="8"/>
    <s v="กรกฎาคม 2564"/>
    <s v="กันยายน 2564"/>
    <s v="อำเภอศรีมหาโพธิ จังหวัดปราจีนบุรี"/>
    <x v="13"/>
    <x v="13"/>
    <s v="กระทรวงมหาดไทย"/>
    <s v="โครงการปกติ 2564"/>
    <x v="1"/>
    <x v="12"/>
    <x v="0"/>
    <m/>
    <s v="https://emenscr.nesdc.go.th/viewer/view.html?id=677ce3f8f23e63510a0fbbdd"/>
    <s v="v3_070104V02F02"/>
  </r>
  <r>
    <s v="บขส 18-64-0003"/>
    <s v="โครงการการพัฒนาสถานีขนส่งผู้โดยสาร (Smart Station) "/>
    <s v="โครงการการพัฒนาสถานีขนส่งผู้โดยสาร (Smart Station) "/>
    <s v="ด้านการสร้างความสามารถในการแข่งขัน"/>
    <x v="8"/>
    <s v="ตุลาคม 2563"/>
    <s v="กันยายน 2564"/>
    <s v="กองวางแผนกลยุทธ์"/>
    <x v="6"/>
    <x v="6"/>
    <s v="กระทรวงคมนาคม"/>
    <s v="โครงการปกติ 2564"/>
    <x v="0"/>
    <x v="7"/>
    <x v="0"/>
    <m/>
    <s v="https://emenscr.nesdc.go.th/viewer/view.html?id=677cde6652c7c851103d1cc9"/>
    <s v="v3_070104V01F01"/>
  </r>
  <r>
    <s v="บขส 18-64-0002"/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8"/>
    <s v="ตุลาคม 2563"/>
    <s v="กันยายน 2564"/>
    <s v="กองวางแผนกลยุทธ์"/>
    <x v="6"/>
    <x v="6"/>
    <s v="กระทรวงคมนาคม"/>
    <s v="โครงการปกติ 2564"/>
    <x v="0"/>
    <x v="0"/>
    <x v="0"/>
    <m/>
    <s v="https://emenscr.nesdc.go.th/viewer/view.html?id=677fb6ac6f54fa3671471d8a"/>
    <s v="v3_070104V01F02"/>
  </r>
  <r>
    <s v="บขส 18-64-0001"/>
    <s v="โครงการการจัดหารถโดยสาร "/>
    <s v="โครงการการจัดหารถโดยสาร "/>
    <s v="ด้านการสร้างความสามารถในการแข่งขัน"/>
    <x v="8"/>
    <s v="ตุลาคม 2563"/>
    <s v="กันยายน 2564"/>
    <s v="กองวางแผนกลยุทธ์"/>
    <x v="6"/>
    <x v="6"/>
    <s v="กระทรวงคมนาคม"/>
    <s v="โครงการปกติ 2564"/>
    <x v="0"/>
    <x v="13"/>
    <x v="0"/>
    <m/>
    <s v="https://emenscr.nesdc.go.th/viewer/view.html?id=6757df066fbae4367b6c0032"/>
    <s v="v3_070104V01F04"/>
  </r>
  <r>
    <s v="นน 0017-64-0009"/>
    <s v="โครงการพัฒนาโครงสร้างพื้นฐานเพื่อเพิ่มขีดความสามารถด้านการแข่งขัน"/>
    <s v="โครงการพัฒนาโครงสร้างพื้นฐานเพื่อเพิ่มขีดความสามารถด้านการแข่งขัน"/>
    <s v="ด้านการสร้างความสามารถในการแข่งขัน"/>
    <x v="8"/>
    <s v="ตุลาคม 2563"/>
    <s v="กันยายน 2564"/>
    <m/>
    <x v="18"/>
    <x v="18"/>
    <s v="จังหวัดและกลุ่มจังหวัด"/>
    <s v="โครงการปกติ 2564"/>
    <x v="1"/>
    <x v="12"/>
    <x v="0"/>
    <m/>
    <s v="https://emenscr.nesdc.go.th/viewer/view.html?id=67be8d8efe8a254a71fb9ac9"/>
    <s v="v3_070104V02F02"/>
  </r>
  <r>
    <s v="คค 0903-64-0001"/>
    <s v="ศึกษาและจัดทำระบบประเมินประสิทธิภาพการดำเนินงานการขนส่งทางรางในแต่ละสายทางของประเทศ"/>
    <s v="ศึกษาและจัดทำระบบประเมินประสิทธิภาพการดำเนินงานการขนส่งทางรางในแต่ละสายทางของประเทศ"/>
    <s v="ด้านการสร้างความสามารถในการแข่งขัน"/>
    <x v="8"/>
    <s v="มีนาคม 2563"/>
    <s v="พฤษภาคม 2565"/>
    <s v="กองกำกับกิจการขนส่งทางราง"/>
    <x v="11"/>
    <x v="11"/>
    <s v="กระทรวงคมนาคม"/>
    <s v="โครงการปกติ 2564"/>
    <x v="0"/>
    <x v="0"/>
    <x v="0"/>
    <m/>
    <s v="https://emenscr.nesdc.go.th/viewer/view.html?id=67b432e04c513e688c2801c9"/>
    <s v="v3_070104V01F02"/>
  </r>
  <r>
    <s v="คค 0804-64-0001"/>
    <s v="โครงการศึกษาสำรวจการเดินทางในเขตกรุงเทพมหานครและปริมณฑล (Bangkok Travel Demand Survey)"/>
    <s v="โครงการศึกษาสำรวจการเดินทางในเขตกรุงเทพมหานครและปริมณฑล (Bangkok Travel Demand Survey)"/>
    <s v="ด้านการสร้างความสามารถในการแข่งขัน"/>
    <x v="8"/>
    <s v="ธันวาคม 2563"/>
    <s v="มิถุนายน 2565"/>
    <s v="ศูนย์เทคโนโลยีสารสนเทศการขนส่งและจราจร"/>
    <x v="2"/>
    <x v="2"/>
    <s v="กระทรวงคมนาคม"/>
    <s v="โครงการปกติ 2564"/>
    <x v="1"/>
    <x v="12"/>
    <x v="0"/>
    <m/>
    <s v="https://emenscr.nesdc.go.th/viewer/view.html?id=67b43019ff9a71689438f5b7"/>
    <s v="v3_070104V02F02"/>
  </r>
  <r>
    <s v="คค 0802-64-0001"/>
    <s v="โครงการศึกษาจัดทำโมเดลการพัฒนาระบบเทคโนโลยีเพื่อการบริหารจัดการจราจร กรุงเทพมหานคร"/>
    <s v="โครงการศึกษาจัดทำโมเดลการพัฒนาระบบเทคโนโลยีเพื่อการบริหารจัดการจราจร กรุงเทพมหานคร"/>
    <s v="ด้านการสร้างความสามารถในการแข่งขัน"/>
    <x v="8"/>
    <s v="มกราคม 2564"/>
    <s v="มิถุนายน 2565"/>
    <s v="กองจัดการจราจรทางบก"/>
    <x v="2"/>
    <x v="2"/>
    <s v="กระทรวงคมนาคม"/>
    <s v="โครงการปกติ 2564"/>
    <x v="0"/>
    <x v="0"/>
    <x v="0"/>
    <m/>
    <s v="https://emenscr.nesdc.go.th/viewer/view.html?id=67b429ed4c513e688c28014f"/>
    <s v="v3_070104V01F02"/>
  </r>
  <r>
    <s v="คค 0703.61-64-0010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าคร"/>
    <x v="10"/>
    <x v="10"/>
    <s v="กระทรวงคมนาคม"/>
    <s v="โครงการปกติ 2564"/>
    <x v="0"/>
    <x v="0"/>
    <x v="0"/>
    <m/>
    <s v="https://emenscr.nesdc.go.th/viewer/view.html?id=67b3fdbaff9a71689438f345"/>
    <s v="v3_070104V01F02"/>
  </r>
  <r>
    <s v="คค 0703.49-64-0011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b3f9d5fe8a254a71fb96aa"/>
    <s v="v3_070104V02F02"/>
  </r>
  <r>
    <s v="คค 0703.49-64-0010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7b817a51d1ed367e3c06bf"/>
    <s v="v3_070104V02F02"/>
  </r>
  <r>
    <s v="คค 0703.49-64-0009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776dcf4f2efe366f9aa352"/>
    <s v="v3_070104V02F02"/>
  </r>
  <r>
    <s v="คค 0703.49-64-0008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776845f23e63510a0faaf3"/>
    <s v="v3_070104V02F02"/>
  </r>
  <r>
    <s v="คค 0703.49-64-0007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6d07eb51d1ed367e3c02c5"/>
    <s v="v3_070104V02F02"/>
  </r>
  <r>
    <s v="คค 0703.49-64-0005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1"/>
    <x v="12"/>
    <x v="0"/>
    <m/>
    <s v="https://emenscr.nesdc.go.th/viewer/view.html?id=677e30ae52c7c851103d24bf"/>
    <s v="v3_070104V02F02"/>
  </r>
  <r>
    <s v="คค 0703.49-64-0004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2"/>
    <x v="3"/>
    <x v="0"/>
    <m/>
    <s v="https://emenscr.nesdc.go.th/viewer/view.html?id=677e038b4f2efe366f9aa6a5"/>
    <s v="v3_070104V05F04"/>
  </r>
  <r>
    <s v="คค 0703.49-64-0003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2"/>
    <x v="9"/>
    <x v="0"/>
    <m/>
    <s v="https://emenscr.nesdc.go.th/viewer/view.html?id=675aae7251d1ed367e3bfc86"/>
    <s v="v3_070104V05F02"/>
  </r>
  <r>
    <s v="คค 0703.37-64-0004"/>
    <s v="ปรับปรุงถนนทางหลวงหมายเลข 1303 บ้านป่าสัก ตำบลนิคมพัฒนา อำเภอบางระกำ จังหวัดพิษณุโลก"/>
    <s v="ปรับปรุงถนนทางหลวงหมายเลข 1303 บ้านป่าสัก ตำบลนิคมพัฒนา อำเภอบางระกำ จังหวัดพิษณุโลก"/>
    <s v="ด้านการสร้างความสามารถในการแข่งขัน"/>
    <x v="8"/>
    <s v="ตุลาคม 2563"/>
    <s v="กันยายน 2564"/>
    <s v="แขวงทางหลวงชนบทพิษณุโลก"/>
    <x v="10"/>
    <x v="10"/>
    <s v="กระทรวงคมนาคม"/>
    <s v="โครงการปกติ 2564"/>
    <x v="0"/>
    <x v="7"/>
    <x v="0"/>
    <m/>
    <s v="https://emenscr.nesdc.go.th/viewer/view.html?id=67594dc06fbae4367b6c006b"/>
    <s v="v3_070104V01F01"/>
  </r>
  <r>
    <s v="คค 0702-64-0008"/>
    <s v="โครงการพัฒนาโครงข่ายทางหลวงชนบท"/>
    <s v="โครงการพัฒนาโครงข่ายทางหลวงชนบท"/>
    <s v="ด้านการสร้างความสามารถในการแข่งขัน"/>
    <x v="8"/>
    <s v="ตุลาคม 2564"/>
    <s v="กันยายน 2565"/>
    <s v="กองแผนงาน"/>
    <x v="10"/>
    <x v="10"/>
    <s v="กระทรวงคมนาคม"/>
    <s v="โครงการปกติ 2564"/>
    <x v="0"/>
    <x v="7"/>
    <x v="0"/>
    <m/>
    <s v="https://emenscr.nesdc.go.th/viewer/view.html?id=6759452e51d1ed367e3bfc0d"/>
    <s v="v3_070104V01F01"/>
  </r>
  <r>
    <s v="คค 06101-64-0003"/>
    <s v="ยกระดับมาตรฐานความปลอดภัยบนเส้นทางท่องเที่ยวฝั่งอันดามัน"/>
    <s v="ยกระดับมาตรฐานความปลอดภัยบนเส้นทางท่องเที่ยวฝั่งอันดามัน"/>
    <s v="ด้านการสร้างความสามารถในการแข่งขัน"/>
    <x v="8"/>
    <s v="ตุลาคม 2563"/>
    <s v="กันยายน 2564"/>
    <s v="แขวงทางหลวงภูเก็ต"/>
    <x v="12"/>
    <x v="12"/>
    <s v="กระทรวงคมนาคม"/>
    <s v="โครงการปกติ 2564"/>
    <x v="0"/>
    <x v="0"/>
    <x v="0"/>
    <m/>
    <s v="https://emenscr.nesdc.go.th/viewer/view.html?id=677faf71f23e63510a0fd060"/>
    <s v="v3_070104V01F02"/>
  </r>
  <r>
    <s v="คค 06075-64-0005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x v="12"/>
    <x v="12"/>
    <s v="กระทรวงคมนาคม"/>
    <s v="โครงการปกติ 2564"/>
    <x v="0"/>
    <x v="7"/>
    <x v="0"/>
    <m/>
    <s v="https://emenscr.nesdc.go.th/viewer/view.html?id=6777a76c3c750d5109f3179e"/>
    <s v="v3_070104V01F01"/>
  </r>
  <r>
    <s v="คค 06075-64-0004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x v="12"/>
    <x v="12"/>
    <s v="กระทรวงคมนาคม"/>
    <s v="โครงการปกติ 2564"/>
    <x v="0"/>
    <x v="7"/>
    <x v="0"/>
    <m/>
    <s v="https://emenscr.nesdc.go.th/viewer/view.html?id=676cd1d96fbae4367b6c0713"/>
    <s v="v3_070104V01F01"/>
  </r>
  <r>
    <s v="คค 06075-64-0003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x v="12"/>
    <x v="12"/>
    <s v="กระทรวงคมนาคม"/>
    <s v="โครงการปกติ 2564"/>
    <x v="1"/>
    <x v="1"/>
    <x v="0"/>
    <m/>
    <s v="https://emenscr.nesdc.go.th/viewer/view.html?id=677d62a151d1ed367e3c0872"/>
    <s v="v3_070104V02F01"/>
  </r>
  <r>
    <s v="คค 06075-64-0002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x v="12"/>
    <x v="12"/>
    <s v="กระทรวงคมนาคม"/>
    <s v="โครงการปกติ 2564"/>
    <x v="1"/>
    <x v="12"/>
    <x v="0"/>
    <m/>
    <s v="https://emenscr.nesdc.go.th/viewer/view.html?id=676bdb1ed231ee5117cb88ba"/>
    <s v="v3_070104V02F02"/>
  </r>
  <r>
    <s v="คค 06075-64-0001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x v="12"/>
    <x v="12"/>
    <s v="กระทรวงคมนาคม"/>
    <s v="โครงการปกติ 2564"/>
    <x v="1"/>
    <x v="1"/>
    <x v="0"/>
    <m/>
    <s v="https://emenscr.nesdc.go.th/viewer/view.html?id=676946403c750d5109f2f403"/>
    <s v="v3_070104V02F01"/>
  </r>
  <r>
    <s v="คค 06049-64-0007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x v="12"/>
    <x v="12"/>
    <s v="กระทรวงคมนาคม"/>
    <s v="โครงการปกติ 2564"/>
    <x v="0"/>
    <x v="0"/>
    <x v="0"/>
    <m/>
    <s v="https://emenscr.nesdc.go.th/viewer/view.html?id=6760f9f952c7c851103cda2e"/>
    <s v="v3_070104V01F02"/>
  </r>
  <r>
    <s v="คค 06049-64-0004"/>
    <s v="ปรับปรุงจุดเสี่ยงและบริเวณอันตรายบนทางหลวง ในทางหลวงหมายเลข23 ตอน ห้วยแอ่ง-ร้อยเอ็ด"/>
    <s v="ปรับปรุงจุดเสี่ยงและบริเวณอันตรายบนทางหลวง ในทางหลวงหมายเลข23 ตอน ห้วยแอ่ง-ร้อยเอ็ด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x v="12"/>
    <x v="12"/>
    <s v="กระทรวงคมนาคม"/>
    <s v="โครงการปกติ 2564"/>
    <x v="1"/>
    <x v="12"/>
    <x v="0"/>
    <m/>
    <s v="https://emenscr.nesdc.go.th/viewer/view.html?id=6780a14652c7c851103d3632"/>
    <s v="v3_070104V02F02"/>
  </r>
  <r>
    <s v="คค 06049-64-0003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x v="12"/>
    <x v="12"/>
    <s v="กระทรวงคมนาคม"/>
    <s v="โครงการปกติ 2564"/>
    <x v="4"/>
    <x v="15"/>
    <x v="0"/>
    <m/>
    <s v="https://emenscr.nesdc.go.th/viewer/view.html?id=677cda24f23e63510a0fbb1a"/>
    <s v="v3_070104V04F03"/>
  </r>
  <r>
    <s v="คค 06049-64-0002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x v="12"/>
    <x v="12"/>
    <s v="กระทรวงคมนาคม"/>
    <s v="โครงการปกติ 2564"/>
    <x v="3"/>
    <x v="10"/>
    <x v="0"/>
    <m/>
    <s v="https://emenscr.nesdc.go.th/viewer/view.html?id=677cb63a52c7c851103d1b10"/>
    <s v="v3_070104V03F04"/>
  </r>
  <r>
    <s v="คค 06049-64-0001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x v="12"/>
    <x v="12"/>
    <s v="กระทรวงคมนาคม"/>
    <s v="โครงการปกติ 2564"/>
    <x v="0"/>
    <x v="7"/>
    <x v="0"/>
    <m/>
    <s v="https://emenscr.nesdc.go.th/viewer/view.html?id=674998856fbae4367b6bfea4"/>
    <s v="v3_070104V01F01"/>
  </r>
  <r>
    <s v="คค 06047-64-0001"/>
    <s v="ก่อสร้างขยายทางจราจร ทางหลวงหมายเลข 2477 ตอนควบคุม 0100 ตอน โรงพยาบาลยโสธร – ดอนมะยาง ระหว่าง กม. 0+000 – กม. 1+732"/>
    <s v="ก่อสร้างขยายทางจราจร ทางหลวงหมายเลข 2477 ตอนควบคุม 0100 ตอน โรงพยาบาลยโสธร – ดอนมะยาง ระหว่าง กม. 0+000 – กม. 1+732"/>
    <s v="ด้านการสร้างความสามารถในการแข่งขัน"/>
    <x v="8"/>
    <s v="มกราคม 2564"/>
    <s v="กันยายน 2564"/>
    <s v="แขวงทางหลวงยโสธร"/>
    <x v="12"/>
    <x v="12"/>
    <s v="กระทรวงคมนาคม"/>
    <s v="โครงการปกติ 2564"/>
    <x v="3"/>
    <x v="16"/>
    <x v="0"/>
    <m/>
    <s v="https://emenscr.nesdc.go.th/viewer/view.html?id=5f2d009b1e9bcf1b6a33671b"/>
    <s v="070104F0302"/>
  </r>
  <r>
    <s v="คค 06044-64-0001"/>
    <s v="พัฒนาโครงสร้างพื้นฐาน สิ่งอำนวยความสะดวก และการคมนาคมการสื่อสารและระบบดิจิทัล"/>
    <s v="พัฒนาโครงสร้างพื้นฐาน สิ่งอำนวยความสะดวก และการคมนาคมการสื่อสารและระบบดิจิทัล"/>
    <s v="ด้านการสร้างความสามารถในการแข่งขัน"/>
    <x v="8"/>
    <s v="มกราคม 2564"/>
    <s v="กรกฎาคม 2564"/>
    <s v="แขวงทางหลวงอุดรธานีที่ 2 (หนองหาน)"/>
    <x v="12"/>
    <x v="12"/>
    <s v="กระทรวงคมนาคม"/>
    <s v="โครงการปกติ 2564"/>
    <x v="2"/>
    <x v="3"/>
    <x v="0"/>
    <m/>
    <s v="https://emenscr.nesdc.go.th/viewer/view.html?id=5fb4ddfa56c36d429b487a7c"/>
    <s v="070104F0507"/>
  </r>
  <r>
    <s v="คค 0409-64-001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2"/>
    <x v="9"/>
    <x v="0"/>
    <m/>
    <s v="https://emenscr.nesdc.go.th/viewer/view.html?id=5ff6ca71392aa2089794fc8a"/>
    <s v="070104F0502"/>
  </r>
  <r>
    <s v="คค 0409-64-0013"/>
    <s v="โครงการรับรองมาตรฐานคุณภาพรถโดยสารสาธารณะ (Q-Bus) "/>
    <s v="โครงการรับรองมาตรฐานคุณภาพรถโดยสารสาธารณะ (Q-Bus) 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5fcddc11b6a0d61613d97aef"/>
    <s v="070104F0203"/>
  </r>
  <r>
    <s v="คค 0409-64-0012"/>
    <s v="โครงการรับรองมาตรฐานคุณภาพบริการรถโดยสารประจำทาง ประจำปีงบประมาณ พ.ศ.2564"/>
    <s v="โครงการรับรองมาตรฐานคุณภาพบริการรถโดยสารประจำทาง ประจำปีงบประมาณ พ.ศ.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0"/>
    <x v="13"/>
    <x v="0"/>
    <m/>
    <s v="https://emenscr.nesdc.go.th/viewer/view.html?id=5f7d635e87c44067e3862efd"/>
    <s v="070104F0104"/>
  </r>
  <r>
    <s v="คค 0409-64-0011"/>
    <s v="แผนงานสำรวจความพึงพอใจของประชาชนที่ใช้บริการระบบขนส่งด้วยรถโดยสารสาธารณะ"/>
    <s v="แผนงานสำรวจความพึงพอใจของประชาชนที่ใช้บริการระบบขนส่งด้วยรถโดยสารสาธารณะ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4"/>
    <x v="17"/>
    <x v="0"/>
    <m/>
    <s v="https://emenscr.nesdc.go.th/viewer/view.html?id=60dd7d2bdb82ee57dd1c96b6"/>
    <s v="070104F0402"/>
  </r>
  <r>
    <s v="คค 0409-64-0010"/>
    <s v="โครงการพัฒนาศักยภาพผู้ประกอบการขนส่งไม่ประจำทางด้วยรถโดยสาร พ.ศ. 2564"/>
    <s v="โครงการพัฒนาศักยภาพผู้ประกอบการขนส่งไม่ประจำทางด้วยรถโดยสาร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0"/>
    <x v="0"/>
    <x v="0"/>
    <m/>
    <s v="https://emenscr.nesdc.go.th/viewer/view.html?id=5fdb0b6aea2eef1b27a2720b"/>
    <s v="070104F0102"/>
  </r>
  <r>
    <s v="คค 0409-64-0009"/>
    <s v="โครงการพัฒนาศักยภาพผู้ประกอบการรถรับจ้าง (รถแท็กซี่) พ.ศ. 2564"/>
    <s v="โครงการพัฒนาศักยภาพผู้ประกอบการรถรับจ้าง (รถ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0"/>
    <x v="0"/>
    <x v="0"/>
    <m/>
    <s v="https://emenscr.nesdc.go.th/viewer/view.html?id=5f8e62b524b40c3c1750bf00"/>
    <s v="070104F0102"/>
  </r>
  <r>
    <s v="คค 0409-64-0008"/>
    <s v="โครงการส่งเสริมคุณภาพผู้ประกอบการขนส่งรุ่นใหม่ ประจำปีงบประมาณ พ.ศ. 2564"/>
    <s v="โครงการส่งเสริมคุณภาพผู้ประกอบการขนส่งรุ่นใหม่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4"/>
    <x v="17"/>
    <x v="0"/>
    <m/>
    <s v="https://emenscr.nesdc.go.th/viewer/view.html?id=60dc1bc960b44d1ea0929032"/>
    <s v="070104F0402"/>
  </r>
  <r>
    <s v="คค 0409-64-0007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0"/>
    <x v="0"/>
    <x v="0"/>
    <m/>
    <s v="https://emenscr.nesdc.go.th/viewer/view.html?id=60e9e77d4365606c2754ad85"/>
    <s v="070104F0102"/>
  </r>
  <r>
    <s v="คค 0409-64-0006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6151612866063541700592de"/>
    <s v="070104F0202"/>
  </r>
  <r>
    <s v="คค 0409-64-0005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61515649085c004179aa65bc"/>
    <s v="070104F0202"/>
  </r>
  <r>
    <s v="คค 0409-64-0004"/>
    <s v="โครงการแนะแนวแก้ไขปัญหาการประกอบการขนส่งประจำทางเชิงรุก ประจำปีงบประมาณ พ.ศ. 2564"/>
    <s v="โครงการแนะแนวแก้ไขปัญหาการประกอบการขนส่งประจำทางเชิงรุก ประจำปีงบประมาณ พ.ศ. 2564"/>
    <s v="ด้านการสร้างความสามารถในการแข่งขัน"/>
    <x v="8"/>
    <s v="ธันว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6151489875bc904178357094"/>
    <s v="070104F0202"/>
  </r>
  <r>
    <s v="คค 0409-64-0002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8"/>
    <s v="ตุลาคม 2563"/>
    <s v="กันยายน 2565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6151454074550141769f9f9e"/>
    <s v="070104F0202"/>
  </r>
  <r>
    <s v="คค 0409-64-0001"/>
    <s v="แผนงานโครงข่ายเส้นทางและเง่ื่อนไขการเดินรถ"/>
    <s v="แผนงานโครงข่ายเส้นทางและเง่ื่อนไขการเดินรถ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x v="3"/>
    <x v="3"/>
    <s v="กระทรวงคมนาคม"/>
    <s v="โครงการปกติ 2564"/>
    <x v="1"/>
    <x v="1"/>
    <x v="0"/>
    <m/>
    <s v="https://emenscr.nesdc.go.th/viewer/view.html?id=6151445c6606354170059297"/>
    <s v="070104F0202"/>
  </r>
  <r>
    <s v="คค 0100.1-64-0003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ด้านการสร้างความสามารถในการแข่งขัน"/>
    <x v="8"/>
    <s v="กุมภาพันธ์ 2564"/>
    <s v="ธันวาคม 2564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x v="19"/>
    <s v="กระทรวงคมนาคม"/>
    <s v="โครงการปกติ 2564"/>
    <x v="0"/>
    <x v="0"/>
    <x v="0"/>
    <m/>
    <s v="https://emenscr.nesdc.go.th/viewer/view.html?id=61513a8575bc904178356fec"/>
    <s v="070104F0102"/>
  </r>
  <r>
    <s v="คค 0100.1-64-0001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ด้านการสร้างความสามารถในการแข่งขัน"/>
    <x v="8"/>
    <s v="ตุลาคม 2563"/>
    <s v="มีน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x v="19"/>
    <s v="กระทรวงคมนาคม"/>
    <s v="โครงการปกติ 2564"/>
    <x v="1"/>
    <x v="1"/>
    <x v="0"/>
    <m/>
    <s v="https://emenscr.nesdc.go.th/viewer/view.html?id=60ab259bb79583274531b5d7"/>
    <s v="070104F0203"/>
  </r>
  <r>
    <s v="E751TN-64-0001"/>
    <s v="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"/>
    <s v="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"/>
    <s v="ด้านการสร้างความสามารถในการแข่งขัน"/>
    <x v="8"/>
    <m/>
    <m/>
    <s v="บัญชีผู้ใช้สำหรับพ.ร.ก.เงินกู้ เทศบาลเมืองชัยนาท จ.ชัยนาท"/>
    <x v="20"/>
    <x v="20"/>
    <s v="องค์กรปกครองส่วนท้องถิ่น"/>
    <s v="พ.ร.ก.เงินกู้ 2564"/>
    <x v="2"/>
    <x v="3"/>
    <x v="0"/>
    <m/>
    <s v="https://emenscr.nesdc.go.th/viewer/view.html?id=60ab2b06b79583274531b5dd"/>
    <s v="070104F0507"/>
  </r>
  <r>
    <s v="E05500106-64-0003"/>
    <s v="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"/>
    <s v="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"/>
    <s v="ด้านการสร้างความสามารถในการแข่งขัน"/>
    <x v="8"/>
    <m/>
    <m/>
    <s v="บัญชีผู้ใช้สำหรับพ.ร.ก.เงินกู้ ทต.ป่าแดด อ.เมืองเชียงใหม่ จ.เชียงใหม่"/>
    <x v="21"/>
    <x v="21"/>
    <s v="องค์กรปกครองส่วนท้องถิ่น"/>
    <s v="พ.ร.ก.เงินกู้ 2564"/>
    <x v="1"/>
    <x v="1"/>
    <x v="0"/>
    <m/>
    <s v="https://emenscr.nesdc.go.th/viewer/view.html?id=615198bc75bc9041783571c7"/>
    <s v="070104F0203"/>
  </r>
  <r>
    <s v="คค 0905-64-0001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ด้านการสร้างความสามารถในการแข่งขัน"/>
    <x v="8"/>
    <s v="มีนาคม 2564"/>
    <s v="กันยายน 2565"/>
    <s v="กองยุทธศาสตร์และแผนงาน"/>
    <x v="11"/>
    <x v="11"/>
    <s v="กระทรวงคมนาคม"/>
    <s v="โครงการปกติ 2564"/>
    <x v="1"/>
    <x v="1"/>
    <x v="0"/>
    <m/>
    <s v="https://emenscr.nesdc.go.th/viewer/view.html?id=6131b5fb914dee5ac289f287"/>
    <s v="070104F0202"/>
  </r>
  <r>
    <s v="คค 0905-64-0001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ด้านการสร้างความสามารถในการแข่งขัน"/>
    <x v="8"/>
    <s v="มีนาคม 2564"/>
    <s v="กันยายน 2565"/>
    <s v="กองยุทธศาสตร์และแผนงาน"/>
    <x v="11"/>
    <x v="11"/>
    <s v="กระทรวงคมนาคม"/>
    <s v="โครงการปกติ 2564"/>
    <x v="3"/>
    <x v="18"/>
    <x v="0"/>
    <m/>
    <s v="https://emenscr.nesdc.go.th/viewer/view.html?id=5feab5e255edc142c175e0b2"/>
    <s v="070104F0304"/>
  </r>
  <r>
    <s v="คค 0703.49-64-0006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x v="10"/>
    <x v="10"/>
    <s v="กระทรวงคมนาคม"/>
    <s v="โครงการปกติ 2564"/>
    <x v="0"/>
    <x v="0"/>
    <x v="0"/>
    <m/>
    <s v="https://emenscr.nesdc.go.th/viewer/view.html?id=5feab097937fc042b84c9fb8"/>
    <s v="070104F0102"/>
  </r>
  <r>
    <s v="คค 0703.7-64-0008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x v="10"/>
    <x v="10"/>
    <s v="กระทรวงคมนาคม"/>
    <s v="โครงการปกติ 2564"/>
    <x v="0"/>
    <x v="13"/>
    <x v="0"/>
    <m/>
    <s v="https://emenscr.nesdc.go.th/viewer/view.html?id=5feaac2548dad842bf57c91f"/>
    <s v="070104F0104"/>
  </r>
  <r>
    <s v="คค 0703.7-64-0007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x v="10"/>
    <x v="10"/>
    <s v="กระทรวงคมนาคม"/>
    <s v="โครงการปกติ 2564"/>
    <x v="2"/>
    <x v="3"/>
    <x v="0"/>
    <m/>
    <s v="https://emenscr.nesdc.go.th/viewer/view.html?id=5fc75a06499a93132efec3b8"/>
    <s v="070104F0507"/>
  </r>
  <r>
    <s v="คค 0703.7-64-0006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ด้านการสร้างความสามารถในการแข่งขัน"/>
    <x v="8"/>
    <s v="มกราคม 2564"/>
    <s v="มีนาคม 2564"/>
    <s v="แขวงทางหลวงชนบทฉะเชิงเทรา"/>
    <x v="10"/>
    <x v="10"/>
    <s v="กระทรวงคมนาคม"/>
    <s v="โครงการปกติ 2564"/>
    <x v="2"/>
    <x v="9"/>
    <x v="0"/>
    <m/>
    <s v="https://emenscr.nesdc.go.th/viewer/view.html?id=5fd882e04737ba28bee869ab"/>
    <s v="070104F0502"/>
  </r>
  <r>
    <s v="คค 0703.7-64-0002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x v="10"/>
    <x v="10"/>
    <s v="กระทรวงคมนาคม"/>
    <s v="โครงการปกติ 2564"/>
    <x v="0"/>
    <x v="0"/>
    <x v="0"/>
    <m/>
    <s v="https://emenscr.nesdc.go.th/viewer/view.html?id=5fc01ea57232b72a71f77fe8"/>
    <s v="070104F0102"/>
  </r>
  <r>
    <s v="คค 0703.60-64-0001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งคราม"/>
    <x v="10"/>
    <x v="10"/>
    <s v="กระทรวงคมนาคม"/>
    <s v="โครงการปกติ 2564"/>
    <x v="3"/>
    <x v="19"/>
    <x v="0"/>
    <m/>
    <s v="https://emenscr.nesdc.go.th/viewer/view.html?id=5fbddbe59a014c2a732f744b"/>
    <s v="070104F0306"/>
  </r>
  <r>
    <s v="คค 0703.39-64-0004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x v="10"/>
    <x v="10"/>
    <s v="กระทรวงคมนาคม"/>
    <s v="โครงการปกติ 2564"/>
    <x v="0"/>
    <x v="0"/>
    <x v="0"/>
    <m/>
    <s v="https://emenscr.nesdc.go.th/viewer/view.html?id=5fae3f8c7772696c41ccc2c2"/>
    <s v="070104F0102"/>
  </r>
  <r>
    <s v="คค 0703.39-64-0003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x v="10"/>
    <x v="10"/>
    <s v="กระทรวงคมนาคม"/>
    <s v="โครงการปกติ 2564"/>
    <x v="1"/>
    <x v="1"/>
    <x v="0"/>
    <m/>
    <s v="https://emenscr.nesdc.go.th/viewer/view.html?id=5fc4d959688f30399de387d4"/>
    <s v="070104F0202"/>
  </r>
  <r>
    <s v="คค 0203-64-0001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8"/>
    <s v="ตุลาคม 2563"/>
    <s v="กันยายน 2564"/>
    <s v="กองการต่างประเทศ"/>
    <x v="22"/>
    <x v="22"/>
    <s v="กระทรวงคมนาคม"/>
    <s v="โครงการปกติ 2564"/>
    <x v="1"/>
    <x v="1"/>
    <x v="0"/>
    <m/>
    <s v="https://emenscr.nesdc.go.th/viewer/view.html?id=5fc4d6f17c1ad039a4b87ae0"/>
    <s v="070104F0202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มหาสารคาม"/>
    <x v="14"/>
    <x v="14"/>
    <s v="กระทรวงมหาดไทย"/>
    <s v="โครงการปกติ 2564"/>
    <x v="1"/>
    <x v="1"/>
    <x v="0"/>
    <m/>
    <s v="https://emenscr.nesdc.go.th/viewer/view.html?id=5fc4d3c0503b94399c9d8756"/>
    <s v="070104F0202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มหาสารคาม"/>
    <x v="14"/>
    <x v="14"/>
    <s v="กระทรวงมหาดไทย"/>
    <s v="โครงการปกติ 2564"/>
    <x v="1"/>
    <x v="1"/>
    <x v="0"/>
    <m/>
    <s v="https://emenscr.nesdc.go.th/viewer/view.html?id=5fc4d197503b94399c9d8753"/>
    <s v="070104F0202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มหาสารคาม"/>
    <x v="14"/>
    <x v="14"/>
    <s v="กระทรวงมหาดไทย"/>
    <s v="โครงการปกติ 2564"/>
    <x v="1"/>
    <x v="1"/>
    <x v="0"/>
    <m/>
    <s v="https://emenscr.nesdc.go.th/viewer/view.html?id=5fc4ce66503b94399c9d874d"/>
    <s v="070104F0202"/>
  </r>
  <r>
    <s v="มค 0022-64-0006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มหาสารคาม"/>
    <x v="14"/>
    <x v="14"/>
    <s v="กระทรวงมหาดไทย"/>
    <s v="โครงการปกติ 2564"/>
    <x v="1"/>
    <x v="1"/>
    <x v="0"/>
    <m/>
    <s v="https://emenscr.nesdc.go.th/viewer/view.html?id=5fc4c808688f30399de387a4"/>
    <s v="070104F0202"/>
  </r>
  <r>
    <s v="คค 06077-64-0001"/>
    <s v="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"/>
    <s v="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"/>
    <s v="ด้านการสร้างความสามารถในการแข่งขัน"/>
    <x v="8"/>
    <s v="ตุลาคม 2563"/>
    <s v="กันยายน 2564"/>
    <s v="แขวงทางหลวงปทุมธานี"/>
    <x v="12"/>
    <x v="12"/>
    <s v="กระทรวงคมนาคม"/>
    <s v="โครงการปกติ 2564"/>
    <x v="1"/>
    <x v="1"/>
    <x v="0"/>
    <m/>
    <s v="https://emenscr.nesdc.go.th/viewer/view.html?id=5fc4c3fc7c1ad039a4b87aad"/>
    <s v="070104F0202"/>
  </r>
  <r>
    <s v="คค 06076-64-0002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8"/>
    <s v="พฤศจิกายน 2563"/>
    <s v="มีนาคม 2564"/>
    <s v="แขวงทางหลวงอยุธยา"/>
    <x v="12"/>
    <x v="12"/>
    <s v="กระทรวงคมนาคม"/>
    <s v="โครงการปกติ 2564"/>
    <x v="1"/>
    <x v="1"/>
    <x v="0"/>
    <m/>
    <s v="https://emenscr.nesdc.go.th/viewer/view.html?id=5fc4bfc4688f30399de38784"/>
    <s v="070104F0202"/>
  </r>
  <r>
    <s v="รฟม003-65-0002"/>
    <s v="1.1.1 โครงการระบบขนส่งมวลชนจังหวัดภูเก็ต ช่วงท่าอากาศยานนานาชาติภูเก็ต - ห้าแยกฉลอง"/>
    <s v="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9"/>
    <s v="สิงหาคม 2560"/>
    <s v="มิถุนายน 2571"/>
    <s v="ฝ่ายนโยบายและยุทธศาสตร์"/>
    <x v="0"/>
    <x v="0"/>
    <s v="กระทรวงคมนาคม"/>
    <s v="โครงการปกติ 2565"/>
    <x v="0"/>
    <x v="0"/>
    <x v="0"/>
    <m/>
    <s v="https://emenscr.nesdc.go.th/viewer/view.html?id=607946292256a346f06dba7a"/>
    <s v="070104F0102"/>
  </r>
  <r>
    <s v="รฟม003-65-0004"/>
    <s v="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"/>
    <s v="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x v="9"/>
    <s v="มกราคม 2561"/>
    <s v="พฤษภาคม 2574"/>
    <s v="ฝ่ายนโยบายและยุทธศาสตร์"/>
    <x v="0"/>
    <x v="0"/>
    <s v="กระทรวงคมนาคม"/>
    <s v="โครงการปกติ 2565"/>
    <x v="0"/>
    <x v="0"/>
    <x v="0"/>
    <m/>
    <s v="https://emenscr.nesdc.go.th/viewer/view.html?id=61405df8df17f6698f268b29"/>
    <s v="070104F0102"/>
  </r>
  <r>
    <s v="รฟม003-65-0006"/>
    <s v="1.1.16 โครงการรถไฟฟ้าสายสีน้ำตาล ช่วงแคราย – ลำสาลี (บึงกุ่ม)"/>
    <s v="1.1.16 โครงการรถไฟฟ้าสายสีน้ำตาล ช่วงแคราย – ลำสาลี (บึงกุ่ม)"/>
    <s v="ด้านการสร้างความสามารถในการแข่งขัน"/>
    <x v="9"/>
    <s v="กุมภาพันธ์ 2562"/>
    <s v="มกราคม 2574"/>
    <s v="ฝ่ายนโยบายและยุทธศาสตร์"/>
    <x v="0"/>
    <x v="0"/>
    <s v="กระทรวงคมนาคม"/>
    <s v="โครงการปกติ 2565"/>
    <x v="0"/>
    <x v="0"/>
    <x v="0"/>
    <m/>
    <s v="https://emenscr.nesdc.go.th/viewer/view.html?id=606ed8b0cee3c15e32ecda24"/>
    <s v="070104F0102"/>
  </r>
  <r>
    <s v="รฟม003-65-0003"/>
    <s v="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x v="9"/>
    <s v="สิงหาคม 2560"/>
    <s v="พฤศจิกายน 2571"/>
    <s v="ฝ่ายนโยบายและยุทธศาสตร์"/>
    <x v="0"/>
    <x v="0"/>
    <s v="กระทรวงคมนาคม"/>
    <s v="โครงการปกติ 2565"/>
    <x v="0"/>
    <x v="0"/>
    <x v="0"/>
    <m/>
    <s v="https://emenscr.nesdc.go.th/viewer/view.html?id=5fae2ef9e708b36c432dfa42"/>
    <s v="070104F0102"/>
  </r>
  <r>
    <s v="รฟม003-65-0005"/>
    <s v="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"/>
    <s v="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x v="9"/>
    <s v="มกราคม 2562"/>
    <s v="กรกฎาคม 2575"/>
    <s v="ฝ่ายนโยบายและยุทธศาสตร์"/>
    <x v="0"/>
    <x v="0"/>
    <s v="กระทรวงคมนาคม"/>
    <s v="โครงการปกติ 2565"/>
    <x v="0"/>
    <x v="0"/>
    <x v="0"/>
    <m/>
    <s v="https://emenscr.nesdc.go.th/viewer/view.html?id=5fadfc843f6eff6c49213b6d"/>
    <s v="070104F0102"/>
  </r>
  <r>
    <s v="บขส 18-65-0004"/>
    <s v="โครงการจัดหารถโดยสารใหม่ "/>
    <s v="โครงการจัดหารถโดยสารใหม่ "/>
    <s v="ด้านการสร้างความสามารถในการแข่งขัน"/>
    <x v="9"/>
    <s v="ตุลาคม 2565"/>
    <s v="กันยายน 2570"/>
    <s v="กองวางแผนกลยุทธ์"/>
    <x v="6"/>
    <x v="6"/>
    <s v="กระทรวงคมนาคม"/>
    <s v="โครงการปกติ 2565"/>
    <x v="0"/>
    <x v="0"/>
    <x v="0"/>
    <m/>
    <s v="https://emenscr.nesdc.go.th/viewer/view.html?id=5facf5aa3f6eff6c49213b2c"/>
    <s v="070104F0102"/>
  </r>
  <r>
    <s v="คค 0100.1-65-0001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ด้านการสร้างความสามารถในการแข่งขัน"/>
    <x v="9"/>
    <s v="มกราคม 2565"/>
    <s v="ธันว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x v="23"/>
    <s v="กระทรวงคมนาคม"/>
    <s v="โครงการปกติ 2565"/>
    <x v="0"/>
    <x v="0"/>
    <x v="0"/>
    <m/>
    <s v="https://emenscr.nesdc.go.th/viewer/view.html?id=5face34b2806e76c3c3d6515"/>
    <s v="070104F0102"/>
  </r>
  <r>
    <s v="ศธ0578.08-65-0003"/>
    <s v="การศึกษาเชิงวิศวกรรมเพื่อกำหนดเส้นทางเดินรถรางไฟฟ้า รูปแบบโครงสร้างรางและโครงสร้างพื้นฐาน "/>
    <s v="การศึกษาเชิงวิศวกรรมเพื่อกำหนดเส้นทางเดินรถรางไฟฟ้า รูปแบบโครงสร้างรางและโครงสร้างพื้นฐาน "/>
    <s v="ด้านการสร้างความสามารถในการแข่งขัน"/>
    <x v="9"/>
    <s v="ธันวาคม 2564"/>
    <s v="มกราคม 2566"/>
    <s v="คณะวิศวกรรมศาสตร์"/>
    <x v="4"/>
    <x v="4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5facb1b63f6eff6c49213ae7"/>
    <s v="070104F0102"/>
  </r>
  <r>
    <s v="คค 06049-65-0003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ด้านการสร้างความสามารถในการแข่งขัน"/>
    <x v="9"/>
    <s v="มีนาคม 2565"/>
    <s v="กรกฎาคม 2565"/>
    <s v="แขวงทางหลวงร้อยเอ็ด"/>
    <x v="12"/>
    <x v="12"/>
    <s v="กระทรวงคมนาคม"/>
    <s v="โครงการปกติ 2565"/>
    <x v="0"/>
    <x v="6"/>
    <x v="0"/>
    <m/>
    <s v="https://emenscr.nesdc.go.th/viewer/view.html?id=5fd9c0c5adb90d1b2adda202"/>
    <s v="070104F0105"/>
  </r>
  <r>
    <s v="มส.5802-65-0001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x v="9"/>
    <s v="กรกฎาคม 2564"/>
    <s v="กันยายน 2564"/>
    <s v="อำเภอขุนยวม จังหวัดแม่ฮ่องสอน"/>
    <x v="13"/>
    <x v="13"/>
    <s v="กระทรวงมหาดไทย"/>
    <s v="โครงการปกติ 2565"/>
    <x v="1"/>
    <x v="1"/>
    <x v="0"/>
    <m/>
    <s v="https://emenscr.nesdc.go.th/viewer/view.html?id=5fcdeec81540bf161ab277b3"/>
    <s v="070104F0202"/>
  </r>
  <r>
    <s v="บขส 18-65-0001"/>
    <s v="โครงการจัดหารถโดยสารใหม่ "/>
    <s v="โครงการจัดหารถโดยสารใหม่ "/>
    <s v="ด้านการสร้างความสามารถในการแข่งขัน"/>
    <x v="9"/>
    <s v="ตุลาคม 2564"/>
    <s v="กันยายน 2565"/>
    <s v="กองวางแผนกลยุทธ์"/>
    <x v="6"/>
    <x v="6"/>
    <s v="กระทรวงคมนาคม"/>
    <s v="โครงการปกติ 2565"/>
    <x v="1"/>
    <x v="1"/>
    <x v="0"/>
    <m/>
    <s v="https://emenscr.nesdc.go.th/viewer/view.html?id=5fcdec80d39fc0161d16971b"/>
    <s v="070104F0202"/>
  </r>
  <r>
    <s v="บขส 18-65-0002"/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9"/>
    <s v="ตุลาคม 2564"/>
    <s v="กันยายน 2565"/>
    <s v="กองวางแผนกลยุทธ์"/>
    <x v="6"/>
    <x v="6"/>
    <s v="กระทรวงคมนาคม"/>
    <s v="โครงการปกติ 2565"/>
    <x v="1"/>
    <x v="1"/>
    <x v="0"/>
    <m/>
    <s v="https://emenscr.nesdc.go.th/viewer/view.html?id=5fcdea2ad39fc0161d169705"/>
    <s v="070104F0202"/>
  </r>
  <r>
    <s v="คค 0409-65-0007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x v="3"/>
    <x v="3"/>
    <s v="กระทรวงคมนาคม"/>
    <s v="โครงการปกติ 2565"/>
    <x v="1"/>
    <x v="1"/>
    <x v="0"/>
    <m/>
    <s v="https://emenscr.nesdc.go.th/viewer/view.html?id=5fcde7a11540bf161ab27790"/>
    <s v="070104F0202"/>
  </r>
  <r>
    <s v="คค 0409-65-0008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x v="3"/>
    <x v="3"/>
    <s v="กระทรวงคมนาคม"/>
    <s v="โครงการปกติ 2565"/>
    <x v="0"/>
    <x v="0"/>
    <x v="0"/>
    <m/>
    <s v="https://emenscr.nesdc.go.th/viewer/view.html?id=608f6a5e77feef1f11b510c9"/>
    <s v="070104F0102"/>
  </r>
  <r>
    <s v="คค 0409-65-0009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9"/>
    <s v="ตุลาคม 2563"/>
    <s v="กันยายน 2566"/>
    <s v="สำนักการขนส่งผู้โดยสาร"/>
    <x v="3"/>
    <x v="3"/>
    <s v="กระทรวงคมนาคม"/>
    <s v="โครงการปกติ 2565"/>
    <x v="0"/>
    <x v="0"/>
    <x v="0"/>
    <m/>
    <s v="https://emenscr.nesdc.go.th/viewer/view.html?id=5ffc22d92f9db03586456841"/>
    <s v="070104F0102"/>
  </r>
  <r>
    <s v="คค 0409-65-0010"/>
    <s v="โครงการศึกษาความปลอดภัยในการใช้รถจักรยานยนต์ขนส่งผู้โดยสารและสินค้าผ่านแอปพลิเคชัน"/>
    <s v="โครงการศึกษาความปลอดภัยในการใช้รถจักรยานยนต์ขนส่งผู้โดยสารและสินค้าผ่านแอปพลิเคชัน"/>
    <s v="ด้านการสร้างความสามารถในการแข่งขัน"/>
    <x v="9"/>
    <s v="ตุลาคม 2564"/>
    <s v="กันยายน 2565"/>
    <s v="สำนักการขนส่งผู้โดยสาร"/>
    <x v="3"/>
    <x v="3"/>
    <s v="กระทรวงคมนาคม"/>
    <s v="โครงการปกติ 2565"/>
    <x v="0"/>
    <x v="0"/>
    <x v="0"/>
    <m/>
    <s v="https://emenscr.nesdc.go.th/viewer/view.html?id=5fdc3675ea2eef1b27a27306"/>
    <s v="070104F0102"/>
  </r>
  <r>
    <s v="คค 0703.37-65-0002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ด้านการสร้างความสามารถในการแข่งขัน"/>
    <x v="9"/>
    <s v="ตุลาคม 2564"/>
    <s v="กันยายน 2565"/>
    <s v="แขวงทางหลวงชนบทพิษณุโลก"/>
    <x v="10"/>
    <x v="10"/>
    <s v="กระทรวงคมนาคม"/>
    <s v="โครงการปกติ 2565"/>
    <x v="3"/>
    <x v="16"/>
    <x v="0"/>
    <m/>
    <s v="https://emenscr.nesdc.go.th/viewer/view.html?id=5fdc272e8ae2fc1b311d1fe4"/>
    <s v="070104F0302"/>
  </r>
  <r>
    <s v="รฟม004-65-0002"/>
    <s v="65_1.1.16 โครงการรถไฟฟ้าสายสีน้ำตาล ช่วงแคราย – ลําสาลี (บึงกุ่ม)"/>
    <s v="65_1.1.16 โครงการรถไฟฟ้าสายสีน้ำตาล ช่วงแคราย – ลําสาลี (บึงกุ่ม)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3"/>
    <x v="16"/>
    <x v="0"/>
    <m/>
    <s v="https://emenscr.nesdc.go.th/viewer/view.html?id=5fdc1c488ae2fc1b311d1fbe"/>
    <s v="070104F0302"/>
  </r>
  <r>
    <s v="รฟม004-65-0006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3"/>
    <x v="16"/>
    <x v="0"/>
    <m/>
    <s v="https://emenscr.nesdc.go.th/viewer/view.html?id=5fdade33adb90d1b2adda2ea"/>
    <s v="070104F0302"/>
  </r>
  <r>
    <s v="รฟม004-65-0003"/>
    <s v="65_1.1.1 โครงการระบบขนส่งมวลชนจังหวัดภูเก็ต ช่วงท่าอากาศยานนานาชาติภูเก็ต - ห้าแยกฉลอง"/>
    <s v="65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0"/>
    <x v="14"/>
    <x v="0"/>
    <m/>
    <s v="https://emenscr.nesdc.go.th/viewer/view.html?id=5fd9fea5ea2eef1b27a27134"/>
    <s v="070104F0103"/>
  </r>
  <r>
    <s v="รฟม004-65-0004"/>
    <s v="65_1.1.5 โครงการรถไฟฟ้าสายสีชมพู ช่วงแคราย - มีนบุรี"/>
    <s v="65_1.1.5 โครงการรถไฟฟ้าสายสีชมพู ช่วงแคราย - มีนบุร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0"/>
    <x v="13"/>
    <x v="0"/>
    <m/>
    <s v="https://emenscr.nesdc.go.th/viewer/view.html?id=5fd9b37f8ae2fc1b311d1d8b"/>
    <s v="070104F0104"/>
  </r>
  <r>
    <s v="รฟม004-65-0005"/>
    <s v="65_1.1.7 โครงการรถไฟฟ้าสายสีส้ม ช่วงบางขุนนนท์ - ศูนย์วัฒนธรรมแห่งประเทศไทย"/>
    <s v="65_1.1.7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3"/>
    <x v="10"/>
    <x v="0"/>
    <m/>
    <s v="https://emenscr.nesdc.go.th/viewer/view.html?id=5fd9963d8ae2fc1b311d1d5a"/>
    <s v="070104F0305"/>
  </r>
  <r>
    <s v="รฟม004-65-0007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3"/>
    <x v="16"/>
    <x v="0"/>
    <m/>
    <s v="https://emenscr.nesdc.go.th/viewer/view.html?id=5fd98bfb0573ae1b28631da6"/>
    <s v="070104F0302"/>
  </r>
  <r>
    <s v="รฟม004-65-0008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x v="0"/>
    <x v="0"/>
    <s v="กระทรวงคมนาคม"/>
    <s v="โครงการปกติ 2565"/>
    <x v="0"/>
    <x v="0"/>
    <x v="0"/>
    <m/>
    <s v="https://emenscr.nesdc.go.th/viewer/view.html?id=5fd98b1badb90d1b2adda185"/>
    <s v="070104F0102"/>
  </r>
  <r>
    <s v="รฟม018-65-0001"/>
    <s v="65_1.1.9 โครงการรถไฟฟ้าสายสีเหลือง ช่วงลาดพร้าว - สำโรง"/>
    <s v="65_1.1.9 โครงการรถไฟฟ้าสายสีเหลือง ช่วงลาดพร้าว - สำโรง"/>
    <s v="ด้านการสร้างความสามารถในการแข่งขัน"/>
    <x v="9"/>
    <s v="ตุลาคม 2564"/>
    <s v="กันยายน 2565"/>
    <s v="ฝ่ายบริหารงานก่อสร้าง 2"/>
    <x v="0"/>
    <x v="0"/>
    <s v="กระทรวงคมนาคม"/>
    <s v="โครงการปกติ 2565"/>
    <x v="3"/>
    <x v="18"/>
    <x v="0"/>
    <m/>
    <s v="https://emenscr.nesdc.go.th/viewer/view.html?id=5fd985d50573ae1b28631d8f"/>
    <s v="070104F0304"/>
  </r>
  <r>
    <s v="รฟม006-65-0001"/>
    <s v="65_1.1.8 โครงการรถไฟฟ้าสายสีม่วง ช่วงเตาปูน - ราษฎร์บูรณะ (วงแหวนกาญจนาภิเษก)"/>
    <s v="65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9"/>
    <s v="ตุลาคม 2564"/>
    <s v="กันยายน 2565"/>
    <s v="ฝ่ายวิศวกรรมและสถาปัตยกรรม"/>
    <x v="0"/>
    <x v="0"/>
    <s v="กระทรวงคมนาคม"/>
    <s v="โครงการปกติ 2565"/>
    <x v="2"/>
    <x v="9"/>
    <x v="0"/>
    <m/>
    <s v="https://emenscr.nesdc.go.th/viewer/view.html?id=5fd88bd938eaa328bc36953e"/>
    <s v="070104F0502"/>
  </r>
  <r>
    <s v="รฟม020-65-0001"/>
    <s v="65_1.2.2 โครงการเตรียมความพร้อมสำหรับการใช้ตั๋วร่วม"/>
    <s v="65_1.2.2 โครงการเตรียมความพร้อมสำหรับการใช้ตั๋วร่วม"/>
    <s v="ด้านการสร้างความสามารถในการแข่งขัน"/>
    <x v="9"/>
    <s v="ตุลาคม 2564"/>
    <s v="กันยายน 2565"/>
    <s v="ฝ่ายธุรกิจบัตรโดยสาร"/>
    <x v="0"/>
    <x v="0"/>
    <s v="กระทรวงคมนาคม"/>
    <s v="โครงการปกติ 2565"/>
    <x v="0"/>
    <x v="0"/>
    <x v="0"/>
    <m/>
    <s v="https://emenscr.nesdc.go.th/viewer/view.html?id=5fd6e595238e5c34f1efccd0"/>
    <s v="070104F0102"/>
  </r>
  <r>
    <s v="รฟม 0311-65-0001"/>
    <s v="65_1.2.7 โครงการการเพิ่มจำนวนการใช้บริการรถไฟฟ้ามหานคร สายเฉลิมรัชมงคล"/>
    <s v="65_1.2.7 โครงการ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9"/>
    <s v="ตุลาคม 2564"/>
    <s v="กันยายน 2565"/>
    <s v="สำนักนิติกรรม"/>
    <x v="0"/>
    <x v="0"/>
    <s v="กระทรวงคมนาคม"/>
    <s v="โครงการปกติ 2565"/>
    <x v="0"/>
    <x v="0"/>
    <x v="0"/>
    <m/>
    <s v="https://emenscr.nesdc.go.th/viewer/view.html?id=5f9e923e3814f801ebd05b9f"/>
    <s v="070104F0102"/>
  </r>
  <r>
    <s v="รฟม012-65-0004"/>
    <s v="65_1.2.8 โครงการการเพิ่มจำนวนการใช้บริการรถไฟฟ้ามหานคร สายฉลองรัชธรรม"/>
    <s v="65_1.2.8 โครงการ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9"/>
    <s v="ตุลาคม 2564"/>
    <s v="กันยายน 2565"/>
    <s v="ฝ่ายพัฒนาธุรกิจ"/>
    <x v="0"/>
    <x v="0"/>
    <s v="กระทรวงคมนาคม"/>
    <s v="โครงการปกติ 2565"/>
    <x v="0"/>
    <x v="0"/>
    <x v="0"/>
    <m/>
    <s v="https://emenscr.nesdc.go.th/viewer/view.html?id=60f8f5201b7ccc5d6130abb1"/>
    <s v="070104F0102"/>
  </r>
  <r>
    <s v="รฟม012-65-0007"/>
    <s v="65_3.1.1 โครงการสำรวจและพัฒนาสิ่งอำนวยความสะดวกที่ตอบสนองความต้องการของผู้ใช้บริการ"/>
    <s v="65_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9"/>
    <s v="ตุลาคม 2564"/>
    <s v="กันยายน 2565"/>
    <s v="ฝ่ายพัฒนาธุรกิจ"/>
    <x v="0"/>
    <x v="0"/>
    <s v="กระทรวงคมนาคม"/>
    <s v="โครงการปกติ 2565"/>
    <x v="0"/>
    <x v="0"/>
    <x v="0"/>
    <m/>
    <s v="https://emenscr.nesdc.go.th/viewer/view.html?id=5fd9ad23adb90d1b2adda1bf"/>
    <s v="070104F0102"/>
  </r>
  <r>
    <s v="รฟม012-65-0008"/>
    <s v="65_3.1.2 โครงการพัฒนาบริการเพื่อตอบสนองความต้องการของสังคมเมือง"/>
    <s v="65_3.1.2 โครงการพัฒนาบริการเพื่อตอบสนองความต้องการของสังคมเมือง"/>
    <s v="ด้านการสร้างความสามารถในการแข่งขัน"/>
    <x v="9"/>
    <s v="ตุลาคม 2564"/>
    <s v="กันยายน 2565"/>
    <s v="ฝ่ายพัฒนาธุรกิจ"/>
    <x v="0"/>
    <x v="0"/>
    <s v="กระทรวงคมนาคม"/>
    <s v="โครงการปกติ 2565"/>
    <x v="1"/>
    <x v="1"/>
    <x v="0"/>
    <m/>
    <s v="https://emenscr.nesdc.go.th/viewer/view.html?id=60d44bbdeb717d36c65eec45"/>
    <s v="070104F0202"/>
  </r>
  <r>
    <s v="รฟม005-65-0001"/>
    <s v="65_2.2.6 โครงการบริหารงบการเงินของ รฟม. ให้มีกำไรสุทธิ"/>
    <s v="65_2.2.6 โครงการบริหารงบการเงินของ รฟม. ให้มีกำไรสุทธิ"/>
    <s v="ด้านการสร้างความสามารถในการแข่งขัน"/>
    <x v="9"/>
    <s v="ตุลาคม 2564"/>
    <s v="กันยายน 2565"/>
    <s v="ฝ่ายบัญชีและการเงิน"/>
    <x v="0"/>
    <x v="0"/>
    <s v="กระทรวงคมนาคม"/>
    <s v="โครงการปกติ 2565"/>
    <x v="0"/>
    <x v="0"/>
    <x v="0"/>
    <m/>
    <s v="https://emenscr.nesdc.go.th/viewer/view.html?id=61c322f6cf8d3033eb3ef611"/>
    <s v="070104F0102"/>
  </r>
  <r>
    <s v="รฟม010-65-0001"/>
    <s v="65_4.2.6 โครงการฝึกอบรมบุคลากรระบบราง"/>
    <s v="65_4.2.6 โครงการฝึกอบรมบุคลากรระบบราง"/>
    <s v="ด้านการสร้างความสามารถในการแข่งขัน"/>
    <x v="9"/>
    <s v="ตุลาคม 2564"/>
    <s v="กันยายน 2565"/>
    <s v="ฝ่ายปฏิบัติการ"/>
    <x v="0"/>
    <x v="0"/>
    <s v="กระทรวงคมนาคม"/>
    <s v="โครงการปกติ 2565"/>
    <x v="0"/>
    <x v="0"/>
    <x v="0"/>
    <m/>
    <s v="https://emenscr.nesdc.go.th/viewer/view.html?id=61f26c8759152931f2ad7430"/>
    <s v="070104F0102"/>
  </r>
  <r>
    <s v="วท 5401-65-0010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ด้านการสร้างความสามารถในการแข่งขัน"/>
    <x v="9"/>
    <s v="ตุลาคม 2564"/>
    <s v="กันยายน 2565"/>
    <s v="สำนักงานกลาง"/>
    <x v="23"/>
    <x v="24"/>
    <s v="กระทรวงการอุดมศึกษา วิทยาศาสตร์ วิจัยและนวัตกรรม"/>
    <s v="โครงการปกติ 2565"/>
    <x v="0"/>
    <x v="14"/>
    <x v="0"/>
    <m/>
    <s v="https://emenscr.nesdc.go.th/viewer/view.html?id=625e24ac53465c6713e91090"/>
    <s v="070104F0103"/>
  </r>
  <r>
    <s v="คค 0305-65-0034"/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ตุลาคม 2564"/>
    <s v="กันยายน 2565"/>
    <s v="กองวิศวกรรม"/>
    <x v="5"/>
    <x v="5"/>
    <s v="กระทรวงคมนาคม"/>
    <s v="โครงการปกติ 2565"/>
    <x v="1"/>
    <x v="1"/>
    <x v="0"/>
    <m/>
    <s v="https://emenscr.nesdc.go.th/viewer/view.html?id=6246ba0832e8f36e5b939ee1"/>
    <s v="070104F0203"/>
  </r>
  <r>
    <s v="คค 0305-65-0035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"/>
    <s v="ด้านการสร้างความสามารถในการแข่งขัน"/>
    <x v="9"/>
    <s v="ตุลาคม 2564"/>
    <s v="มิถุนายน 2565"/>
    <s v="กองวิศวกรรม"/>
    <x v="5"/>
    <x v="5"/>
    <s v="กระทรวงคมนาคม"/>
    <s v="โครงการปกติ 2565"/>
    <x v="1"/>
    <x v="1"/>
    <x v="0"/>
    <m/>
    <s v="https://emenscr.nesdc.go.th/viewer/view.html?id=615eb61f6bdbda558aab0fd7"/>
    <s v="070104F0202"/>
  </r>
  <r>
    <s v="คค 0305-65-0038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ตุลาคม 2564"/>
    <s v="พฤษภาคม 2565"/>
    <s v="กองวิศวกรรม"/>
    <x v="5"/>
    <x v="5"/>
    <s v="กระทรวงคมนาคม"/>
    <s v="โครงการปกติ 2565"/>
    <x v="1"/>
    <x v="1"/>
    <x v="0"/>
    <m/>
    <s v="https://emenscr.nesdc.go.th/viewer/view.html?id=61a06025df200361cae5833e"/>
    <s v="070104F0202"/>
  </r>
  <r>
    <s v="คค 0305-65-0046"/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ตุลาคม 2564"/>
    <s v="มีนาคม 2565"/>
    <s v="กองวิศวกรรม"/>
    <x v="5"/>
    <x v="5"/>
    <s v="กระทรวงคมนาคม"/>
    <s v="โครงการปกติ 2565"/>
    <x v="1"/>
    <x v="1"/>
    <x v="0"/>
    <m/>
    <s v="https://emenscr.nesdc.go.th/viewer/view.html?id=61a436007a9fbf43eacea2fd"/>
    <s v="070104F0203"/>
  </r>
  <r>
    <s v="คค 0305-65-0047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ตุลาคม 2564"/>
    <s v="มีนาคม 2565"/>
    <s v="กองวิศวกรรม"/>
    <x v="5"/>
    <x v="5"/>
    <s v="กระทรวงคมนาคม"/>
    <s v="โครงการปกติ 2565"/>
    <x v="3"/>
    <x v="18"/>
    <x v="0"/>
    <m/>
    <s v="https://emenscr.nesdc.go.th/viewer/view.html?id=61aee781e55ef143eb1fcdf4"/>
    <s v="070104F0304"/>
  </r>
  <r>
    <s v="คค 0305-65-0059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ด้านการสร้างความสามารถในการแข่งขัน"/>
    <x v="9"/>
    <s v="ตุลาคม 2564"/>
    <s v="กันยายน 2565"/>
    <s v="กองวิศวกรรม"/>
    <x v="5"/>
    <x v="5"/>
    <s v="กระทรวงคมนาคม"/>
    <s v="โครงการปกติ 2565"/>
    <x v="3"/>
    <x v="18"/>
    <x v="0"/>
    <m/>
    <s v="https://emenscr.nesdc.go.th/viewer/view.html?id=61af0b2777658f43f36687cf"/>
    <s v="070104F0304"/>
  </r>
  <r>
    <s v="คค 0305-65-0044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x v="9"/>
    <s v="ตุลาคม 2564"/>
    <s v="มีน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1b45af3473f0ca7a6c400"/>
    <s v="070104F0102"/>
  </r>
  <r>
    <s v="คค 0305-65-0057"/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ตุลาคม 2564"/>
    <s v="มิถุนายน 2565"/>
    <s v="กองวิศวกรรม"/>
    <x v="5"/>
    <x v="5"/>
    <s v="กระทรวงคมนาคม"/>
    <s v="โครงการปกติ 2565"/>
    <x v="3"/>
    <x v="19"/>
    <x v="0"/>
    <m/>
    <s v="https://emenscr.nesdc.go.th/viewer/view.html?id=61b719c3f3473f0ca7a6c635"/>
    <s v="070104F0303"/>
  </r>
  <r>
    <s v="คค 0305-65-0040"/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ตุลาคม 2564"/>
    <s v="พฤษภ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4392ab5d2fc0ca4dd080f"/>
    <s v="070104F0102"/>
  </r>
  <r>
    <s v="คค 0305-65-0056"/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ตุลาคม 2564"/>
    <s v="มิถุนายน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c0fdfc326516233ced874"/>
    <s v="070104F0102"/>
  </r>
  <r>
    <s v="คค 0305-65-0039"/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ตุลาคม 2564"/>
    <s v="พฤษภ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d9e38132398622df86e62"/>
    <s v="070104F0102"/>
  </r>
  <r>
    <s v="คค 0305-65-0041"/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ตุลาคม 2564"/>
    <s v="พฤษภ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d70d4c326516233ced934"/>
    <s v="070104F0102"/>
  </r>
  <r>
    <s v="คค 0305-65-0050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x v="9"/>
    <s v="ตุลาคม 2564"/>
    <s v="พฤษภ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d81a81a10626236233d21"/>
    <s v="070104F0102"/>
  </r>
  <r>
    <s v="คค 0703.4-65-0001"/>
    <s v="พัฒนาทางหลวงให้ได้มาตรฐาน กิจกรรมหลัก ก่อสร้างถนน คสล. ถนนลาดยาง และถนนดินลูกรัง"/>
    <s v="พัฒนาทางหลวงให้ได้มาตรฐาน กิจกรรมหลัก ก่อสร้างถนน คสล. ถนนลาดยาง และถนนดินลูกรัง"/>
    <s v="ด้านการสร้างความสามารถในการแข่งขัน"/>
    <x v="9"/>
    <s v="พฤศจิกายน 2564"/>
    <s v="พฤษภาคม 2565"/>
    <s v="แขวงทางหลวงชนบทกำแพงเพชร"/>
    <x v="10"/>
    <x v="10"/>
    <s v="กระทรวงคมนาคม"/>
    <s v="โครงการปกติ 2565"/>
    <x v="0"/>
    <x v="0"/>
    <x v="0"/>
    <m/>
    <s v="https://emenscr.nesdc.go.th/viewer/view.html?id=61bd90cb132398622df86e5f"/>
    <s v="070104F0102"/>
  </r>
  <r>
    <s v="คค 06088-65-0007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ด้านการสร้างความสามารถในการแข่งขัน"/>
    <x v="9"/>
    <s v="มกราคม 2565"/>
    <s v="มีนาคม 2565"/>
    <s v="แขวงทางหลวงประจวบคีรีขันธ์ (หัวหิน)"/>
    <x v="12"/>
    <x v="12"/>
    <s v="กระทรวงคมนาคม"/>
    <s v="โครงการปกติ 2565"/>
    <x v="0"/>
    <x v="0"/>
    <x v="0"/>
    <m/>
    <s v="https://emenscr.nesdc.go.th/viewer/view.html?id=61bda82e1a10626236233d2a"/>
    <s v="070104F0102"/>
  </r>
  <r>
    <s v="คค 0703.47-65-0002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ด้านการสร้างความสามารถในการแข่งขัน"/>
    <x v="9"/>
    <s v="ตุลาคม 2564"/>
    <s v="กันยายน 2565"/>
    <s v="แขวงทางหลวงชนบทร้อยเอ็ด"/>
    <x v="10"/>
    <x v="10"/>
    <s v="กระทรวงคมนาคม"/>
    <s v="โครงการปกติ 2565"/>
    <x v="0"/>
    <x v="0"/>
    <x v="0"/>
    <m/>
    <s v="https://emenscr.nesdc.go.th/viewer/view.html?id=61bdb59b1a10626236233d2c"/>
    <s v="070104F0102"/>
  </r>
  <r>
    <s v="คค 06033-65-0002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"/>
    <s v="ด้านการสร้างความสามารถในการแข่งขัน"/>
    <x v="9"/>
    <s v="ตุลาคม 2564"/>
    <s v="มิถุนายน 2565"/>
    <s v="แขวงทางหลวงอุตรดิตถ์ที่ 1"/>
    <x v="12"/>
    <x v="12"/>
    <s v="กระทรวงคมนาคม"/>
    <s v="โครงการปกติ 2565"/>
    <x v="0"/>
    <x v="0"/>
    <x v="0"/>
    <m/>
    <s v="https://emenscr.nesdc.go.th/viewer/view.html?id=61bdd72608c049623464dac2"/>
    <s v="070104F0102"/>
  </r>
  <r>
    <s v="คค 0305-65-0018"/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de0ab08c049623464dac6"/>
    <s v="070104F0102"/>
  </r>
  <r>
    <s v="คค 0305-65-0019"/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3"/>
    <x v="4"/>
    <x v="0"/>
    <m/>
    <s v="https://emenscr.nesdc.go.th/viewer/view.html?id=61bde9ca1a10626236233d3d"/>
    <s v="070104F0301"/>
  </r>
  <r>
    <s v="คค 0305-65-0020"/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4"/>
    <x v="17"/>
    <x v="0"/>
    <m/>
    <s v="https://emenscr.nesdc.go.th/viewer/view.html?id=61bdf51008c049623464dad0"/>
    <s v="070104F0402"/>
  </r>
  <r>
    <s v="คค 0305-65-0028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 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 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4"/>
    <x v="17"/>
    <x v="0"/>
    <m/>
    <s v="https://emenscr.nesdc.go.th/viewer/view.html?id=61be02701a10626236233d46"/>
    <s v="070104F0402"/>
  </r>
  <r>
    <s v="คค 0305-65-0026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7"/>
    <x v="0"/>
    <m/>
    <s v="https://emenscr.nesdc.go.th/viewer/view.html?id=61bebca7c326516233ced976"/>
    <s v="070104F0101"/>
  </r>
  <r>
    <s v="คค 0305-65-0027"/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1"/>
    <x v="11"/>
    <x v="0"/>
    <m/>
    <s v="https://emenscr.nesdc.go.th/viewer/view.html?id=61bec5bc132398622df86e7e"/>
    <s v="070104F0205"/>
  </r>
  <r>
    <s v="คค 0305-65-0025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 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 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ee095132398622df86e8a"/>
    <s v="070104F0102"/>
  </r>
  <r>
    <s v="คค 0305-65-0029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0"/>
    <x v="0"/>
    <m/>
    <s v="https://emenscr.nesdc.go.th/viewer/view.html?id=61bf3c1b132398622df86ea1"/>
    <s v="070104F0102"/>
  </r>
  <r>
    <s v="คค 0305-65-0021"/>
    <s v="ค่าปรับปรุงท่าเทียบเรือบ้านศาลาด่าน อ.เกาะลันตา  จ.กระบี่"/>
    <s v="ค่าปรับปรุงท่าเทียบเรือบ้านศาลาด่าน อ.เกาะลันตา  จ.กระบี่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3"/>
    <x v="10"/>
    <x v="0"/>
    <m/>
    <s v="https://emenscr.nesdc.go.th/viewer/view.html?id=61d1b9e3d70bc8727ff7913f"/>
    <s v="070104F0305"/>
  </r>
  <r>
    <s v="คค 0305-65-0022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3"/>
    <x v="0"/>
    <m/>
    <s v="https://emenscr.nesdc.go.th/viewer/view.html?id=61e0f2fdbb999007f3f7fa2c"/>
    <s v="070104F0507"/>
  </r>
  <r>
    <s v="คค 0305-65-0023"/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3"/>
    <x v="0"/>
    <m/>
    <s v="https://emenscr.nesdc.go.th/viewer/view.html?id=61e0f593bb999007f3f7fa33"/>
    <s v="070104F0507"/>
  </r>
  <r>
    <s v="คค 0305-65-0024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3"/>
    <x v="0"/>
    <m/>
    <s v="https://emenscr.nesdc.go.th/viewer/view.html?id=61e0ffa221c5ce07faeec9bf"/>
    <s v="070104F0507"/>
  </r>
  <r>
    <s v="คค 0305-65-0030"/>
    <s v="ค่าควบคุมงานก่อสร้างอาคารที่ทำการของกรมเจ้าท่ากรุงเทพมหานคร"/>
    <s v="ค่าควบคุมงานก่อสร้างอาคารที่ทำการของกรมเจ้าท่า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3"/>
    <x v="0"/>
    <m/>
    <s v="https://emenscr.nesdc.go.th/viewer/view.html?id=61e10c39f118df07f2bbc085"/>
    <s v="070104F0507"/>
  </r>
  <r>
    <s v="มท 0810-65-0017"/>
    <s v="เงินอุดหนุนสำหรับก่อสร้าง/ปรับปรุงซ่อมแซมถนนทางหลวงท้องถิ่น"/>
    <s v="เงินอุดหนุนสำหรับก่อสร้าง/ปรับปรุงซ่อมแซมถนนทางหลวงท้องถิ่น"/>
    <s v="ด้านการสร้างความสามารถในการแข่งขัน"/>
    <x v="9"/>
    <s v="ตุลาคม 2564"/>
    <s v="กันยายน 2565"/>
    <s v="กองพัฒนาและส่งเสริมการบริหารงานท้องถิ่น (กพส.)"/>
    <x v="16"/>
    <x v="16"/>
    <s v="กระทรวงมหาดไทย"/>
    <s v="โครงการปกติ 2565"/>
    <x v="2"/>
    <x v="8"/>
    <x v="0"/>
    <m/>
    <s v="https://emenscr.nesdc.go.th/viewer/view.html?id=61e10e3121c5ce07faeec9dc"/>
    <s v="070104F0501"/>
  </r>
  <r>
    <s v="คค 0305-65-0031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14"/>
    <x v="0"/>
    <m/>
    <s v="https://emenscr.nesdc.go.th/viewer/view.html?id=61e15cbc506edb7f00d2119b"/>
    <s v="070104F0103"/>
  </r>
  <r>
    <s v="คค 0305-65-0002"/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3"/>
    <x v="0"/>
    <m/>
    <s v="https://emenscr.nesdc.go.th/viewer/view.html?id=61e109b7b3c88907ec03de13"/>
    <s v="070104F0507"/>
  </r>
  <r>
    <s v="คค 0305-65-0003"/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0"/>
    <x v="14"/>
    <x v="0"/>
    <m/>
    <s v="https://emenscr.nesdc.go.th/viewer/view.html?id=61e159aa4138de7efabb531f"/>
    <s v="070104F0103"/>
  </r>
  <r>
    <s v="คค 0305-65-0006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ด้านการสร้างความสามารถในการแข่งขัน"/>
    <x v="9"/>
    <s v="มกราคม 2565"/>
    <s v="ธันวาคม 2565"/>
    <s v="กองวิศวกรรม"/>
    <x v="5"/>
    <x v="5"/>
    <s v="กระทรวงคมนาคม"/>
    <s v="โครงการปกติ 2565"/>
    <x v="2"/>
    <x v="8"/>
    <x v="0"/>
    <m/>
    <s v="https://emenscr.nesdc.go.th/viewer/view.html?id=61e1021cb3c88907ec03de02"/>
    <s v="070104F0501"/>
  </r>
  <r>
    <s v="คค 0802-65-0001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ด้านการสร้างความสามารถในการแข่งขัน"/>
    <x v="9"/>
    <s v="เมษายน 2565"/>
    <s v="พฤษภาคม 2566"/>
    <s v="กองจัดการจราจรทางบก"/>
    <x v="2"/>
    <x v="2"/>
    <s v="กระทรวงคมนาคม"/>
    <s v="โครงการปกติ 2565"/>
    <x v="0"/>
    <x v="14"/>
    <x v="0"/>
    <m/>
    <s v="https://emenscr.nesdc.go.th/viewer/view.html?id=61e1588e4138de7efabb5316"/>
    <s v="070104F0103"/>
  </r>
  <r>
    <s v="คค 0305-65-0004"/>
    <s v="งานปรับปรุงท่าเรือพายัพ กรุงเทพมหานครฯ"/>
    <s v="งานปรับปรุงท่าเรือพายัพ กรุงเทพมหานครฯ"/>
    <s v="ด้านการสร้างความสามารถในการแข่งขัน"/>
    <x v="9"/>
    <s v="ตุลาคม 2564"/>
    <s v="กันยายน 2565"/>
    <s v="กองวิศวกรรม"/>
    <x v="5"/>
    <x v="5"/>
    <s v="กระทรวงคมนาคม"/>
    <s v="โครงการปกติ 2565"/>
    <x v="2"/>
    <x v="8"/>
    <x v="0"/>
    <m/>
    <s v="https://emenscr.nesdc.go.th/viewer/view.html?id=61e10113b3c88907ec03ddfe"/>
    <s v="070104F0501"/>
  </r>
  <r>
    <s v="คค 0703.43-65-0001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x v="9"/>
    <s v="มกราคม 2565"/>
    <s v="กันยายน 2565"/>
    <s v="แขวงทางหลวงชนบทมุกดาหาร"/>
    <x v="10"/>
    <x v="10"/>
    <s v="กระทรวงคมนาคม"/>
    <s v="โครงการปกติ 2565"/>
    <x v="2"/>
    <x v="8"/>
    <x v="0"/>
    <m/>
    <s v="https://emenscr.nesdc.go.th/viewer/view.html?id=61e10407b3c88907ec03de09"/>
    <s v="070104F0501"/>
  </r>
  <r>
    <s v="คค 0703.43-65-0001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x v="9"/>
    <s v="มกราคม 2565"/>
    <s v="กันยายน 2565"/>
    <s v="แขวงทางหลวงชนบทมุกดาหาร"/>
    <x v="10"/>
    <x v="10"/>
    <s v="กระทรวงคมนาคม"/>
    <s v="โครงการปกติ 2565"/>
    <x v="2"/>
    <x v="3"/>
    <x v="0"/>
    <m/>
    <s v="https://emenscr.nesdc.go.th/viewer/view.html?id=61e1122121c5ce07faeec9e1"/>
    <s v="070104F0507"/>
  </r>
  <r>
    <s v="คค 06076-65-0004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x v="12"/>
    <x v="12"/>
    <s v="กระทรวงคมนาคม"/>
    <s v="โครงการปกติ 2565"/>
    <x v="1"/>
    <x v="1"/>
    <x v="0"/>
    <m/>
    <s v="https://emenscr.nesdc.go.th/viewer/view.html?id=617b83e6b24f00648ff5423f"/>
    <s v="070104F0202"/>
  </r>
  <r>
    <s v="คค 06076-65-0003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x v="12"/>
    <x v="12"/>
    <s v="กระทรวงคมนาคม"/>
    <s v="โครงการปกติ 2565"/>
    <x v="0"/>
    <x v="0"/>
    <x v="0"/>
    <m/>
    <s v="https://emenscr.nesdc.go.th/viewer/view.html?id=618b8bc7da880b328aef0eb2"/>
    <s v="070104F0102"/>
  </r>
  <r>
    <s v="คค 06076-65-0004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x v="12"/>
    <x v="12"/>
    <s v="กระทรวงคมนาคม"/>
    <s v="โครงการปกติ 2565"/>
    <x v="0"/>
    <x v="14"/>
    <x v="0"/>
    <m/>
    <s v="https://emenscr.nesdc.go.th/viewer/view.html?id=618b32ee1c41a9328354d539"/>
    <s v="070104F0103"/>
  </r>
  <r>
    <s v="คค 06076-65-0003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x v="12"/>
    <x v="12"/>
    <s v="กระทรวงคมนาคม"/>
    <s v="โครงการปกติ 2565"/>
    <x v="1"/>
    <x v="1"/>
    <x v="0"/>
    <m/>
    <s v="https://emenscr.nesdc.go.th/viewer/view.html?id=618cbbaec365253295d32cf7"/>
    <s v="070104F0203"/>
  </r>
  <r>
    <s v="รฟม020-66-0001"/>
    <s v="66_1.2.1_FS มาตรการขับเคลื่อนนโยบายระบบตั๋วร่วมของกระทรวงคมนาคม"/>
    <s v="66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x v="10"/>
    <s v="ตุลาคม 2565"/>
    <s v="กันยายน 2566"/>
    <s v="ฝ่ายธุรกิจบัตรโดยสาร"/>
    <x v="0"/>
    <x v="0"/>
    <s v="กระทรวงคมนาคม"/>
    <s v="โครงการปกติ 2566"/>
    <x v="2"/>
    <x v="8"/>
    <x v="0"/>
    <m/>
    <s v="https://emenscr.nesdc.go.th/viewer/view.html?id=619c9b275e6a003d4c76c001"/>
    <s v="070104F0501"/>
  </r>
  <r>
    <s v="ตช 0007.1-66-0102"/>
    <s v="ปรับปรุงถนน ร้อย ตชด.327  ต.แม่จัน  อ.แม่จัน  จ.เชียงราย  "/>
    <s v="ปรับปรุงถนน ร้อย ตชด.327  ต.แม่จัน  อ.แม่จัน  จ.เชียงราย  "/>
    <s v="ด้านการสร้างความสามารถในการแข่งขัน"/>
    <x v="10"/>
    <s v="ตุลาคม 2565"/>
    <s v="กันยายน 2566"/>
    <s v="กองยุทธศาสตร์ สำนักงานยุทธศาสตร์ตำรวจ"/>
    <x v="24"/>
    <x v="25"/>
    <s v="หน่วยงานขึ้นตรงต่อนายกรัฐมนตรี"/>
    <s v="โครงการปกติ 2566"/>
    <x v="2"/>
    <x v="8"/>
    <x v="0"/>
    <m/>
    <s v="https://emenscr.nesdc.go.th/viewer/view.html?id=619c9d0e38229f3d4dda7675"/>
    <s v="070104F0501"/>
  </r>
  <r>
    <s v="มท 0227.1(อย)-66-0007"/>
    <s v="โครงการยกระดับการบริหารจัดการโลจิสติกส์และห่วงโซ่อุปทานอุตสาหกรรมและบริการในอนาคต"/>
    <s v="โครงการ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x v="10"/>
    <s v="ตุลาคม 2565"/>
    <s v="กันยายน 2566"/>
    <m/>
    <x v="25"/>
    <x v="26"/>
    <s v="จังหวัดและกลุ่มจังหวัด"/>
    <s v="โครงการปกติ 2566"/>
    <x v="0"/>
    <x v="7"/>
    <x v="0"/>
    <m/>
    <s v="https://emenscr.nesdc.go.th/viewer/view.html?id=619c9eac5e6a003d4c76c011"/>
    <s v="070104F0101"/>
  </r>
  <r>
    <s v="คค 06046-66-0005"/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"/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8f2fef84f3d534c7f41"/>
    <s v="070104F0507"/>
  </r>
  <r>
    <s v="คค 06046-66-0009"/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_x0009__x0009__x0009__x0009_"/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_x0009__x0009__x0009__x0009_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74c38229f3d4dda76a7"/>
    <s v="070104F0507"/>
  </r>
  <r>
    <s v="คค 0703.42-66-0003"/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ด้านการสร้างความสามารถในการแข่งขัน"/>
    <x v="10"/>
    <s v="ตุลาคม 2565"/>
    <s v="กันยายน 2566"/>
    <s v="แขวงทางหลวงชนบทมหาสารคาม"/>
    <x v="10"/>
    <x v="10"/>
    <s v="กระทรวงคมนาคม"/>
    <s v="โครงการปกติ 2566"/>
    <x v="2"/>
    <x v="3"/>
    <x v="0"/>
    <m/>
    <s v="https://emenscr.nesdc.go.th/viewer/view.html?id=619ca82c5e6a003d4c76c03a"/>
    <s v="070104F0507"/>
  </r>
  <r>
    <s v="คค 06046-66-0010"/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ด้านการสร้างความสามารถในการแข่งขัน"/>
    <x v="10"/>
    <s v="มกราคม 2566"/>
    <s v="กรกฎาคม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672fef84f3d534c7f38"/>
    <s v="070104F0507"/>
  </r>
  <r>
    <s v="คค 06046-66-0011"/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ด้านการสร้างความสามารถในการแข่งขัน"/>
    <x v="10"/>
    <s v="มกราคม 2566"/>
    <s v="กรกฎาคม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9891dcb253d55532448"/>
    <s v="070104F0506"/>
  </r>
  <r>
    <s v="รฟม001-66-0002"/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x v="10"/>
    <s v="ตุลาคม 2565"/>
    <s v="กันยายน 2566"/>
    <s v="สำนักสื่อสารองค์กร"/>
    <x v="0"/>
    <x v="0"/>
    <s v="กระทรวงคมนาคม"/>
    <s v="โครงการปกติ 2566"/>
    <x v="2"/>
    <x v="3"/>
    <x v="0"/>
    <m/>
    <s v="https://emenscr.nesdc.go.th/viewer/view.html?id=619ca25038229f3d4dda7693"/>
    <s v="070104F0507"/>
  </r>
  <r>
    <s v="คค 06046-66-0006"/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33638229f3d4dda7699"/>
    <s v="070104F0507"/>
  </r>
  <r>
    <s v="คค 06046-66-0008"/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48338229f3d4dda769f"/>
    <s v="070104F0507"/>
  </r>
  <r>
    <s v="คค 0703.42-66-0004"/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ด้านการสร้างความสามารถในการแข่งขัน"/>
    <x v="10"/>
    <s v="ตุลาคม 2565"/>
    <s v="กันยายน 2566"/>
    <s v="แขวงทางหลวงชนบทมหาสารคาม"/>
    <x v="10"/>
    <x v="10"/>
    <s v="กระทรวงคมนาคม"/>
    <s v="โครงการปกติ 2566"/>
    <x v="2"/>
    <x v="3"/>
    <x v="0"/>
    <m/>
    <s v="https://emenscr.nesdc.go.th/viewer/view.html?id=619ca59038229f3d4dda76a3"/>
    <s v="070104F0507"/>
  </r>
  <r>
    <s v="คค 06046-66-0007"/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ด้านการสร้างความสามารถในการแข่งขัน"/>
    <x v="10"/>
    <s v="มกราคม 2566"/>
    <s v="เมษายน 2566"/>
    <s v="แขวงทางหลวงมหาสารคาม"/>
    <x v="12"/>
    <x v="12"/>
    <s v="กระทรวงคมนาคม"/>
    <s v="โครงการปกติ 2566"/>
    <x v="2"/>
    <x v="3"/>
    <x v="0"/>
    <m/>
    <s v="https://emenscr.nesdc.go.th/viewer/view.html?id=619caa4038229f3d4dda76ad"/>
    <s v="070104F0507"/>
  </r>
  <r>
    <s v="รฟม001-66-0003"/>
    <s v="66_5.1.1_FS โครงการ HI"/>
    <s v="66_5.1.1_FS โครงการ HI"/>
    <s v="ด้านการสร้างความสามารถในการแข่งขัน"/>
    <x v="10"/>
    <s v="ตุลาคม 2565"/>
    <s v="กันยายน 2566"/>
    <s v="สำนักสื่อสารองค์กร"/>
    <x v="0"/>
    <x v="0"/>
    <s v="กระทรวงคมนาคม"/>
    <s v="โครงการปกติ 2566"/>
    <x v="0"/>
    <x v="7"/>
    <x v="0"/>
    <m/>
    <s v="https://emenscr.nesdc.go.th/viewer/view.html?id=619cac385e6a003d4c76c044"/>
    <s v="070104F0101"/>
  </r>
  <r>
    <s v="รฟม004-66-0001"/>
    <s v="66_3.1.1_FSE โครงการรถไฟฟ้าสายสีชมพู ช่วงแคราย-มีนบุรี"/>
    <s v="66_3.1.1_FSE โครงการรถไฟฟ้าสายสีชมพู ช่วงแคราย-มีนบุรี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2"/>
    <x v="3"/>
    <x v="0"/>
    <m/>
    <s v="https://emenscr.nesdc.go.th/viewer/view.html?id=619dd256960f7861c4d879be"/>
    <s v="070104F0507"/>
  </r>
  <r>
    <s v="รฟม004-66-0002"/>
    <s v="66_3.1.5_FSE โครงการรถไฟฟ้าสายสีส้ม ช่วงบางขุนนนท์-ศูนย์วัฒนธรรมแห่งประเทศไทย"/>
    <s v="66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0"/>
    <x v="14"/>
    <x v="0"/>
    <m/>
    <s v="https://emenscr.nesdc.go.th/viewer/view.html?id=6191ff8f0511b24b2573d7e9"/>
    <s v="070104F0103"/>
  </r>
  <r>
    <s v="รฟม018-66-0001"/>
    <s v="66_3.1.2_FSE โครงการรถไฟฟ้าสายสีเหลือง ช่วงลาดพร้าว - สำโรง "/>
    <s v="66_3.1.2_FSE โครงการรถไฟฟ้าสายสีเหลือง ช่วงลาดพร้าว - สำโรง 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2"/>
    <x v="0"/>
    <x v="0"/>
    <s v="กระทรวงคมนาคม"/>
    <s v="โครงการปกติ 2566"/>
    <x v="0"/>
    <x v="7"/>
    <x v="0"/>
    <m/>
    <s v="https://emenscr.nesdc.go.th/viewer/view.html?id=619201b4cadb284b1da34dcb"/>
    <s v="070104F0101"/>
  </r>
  <r>
    <s v="รฟม017-66-0002"/>
    <s v="66_3.1.4_FSE โครงการรถไฟฟ้าสายสีม่วง ช่วงเตาปูน-ราษฎร์บูรณะ (วงแหวนกาญจนาภิเษก)"/>
    <s v="66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1"/>
    <x v="0"/>
    <x v="0"/>
    <s v="กระทรวงคมนาคม"/>
    <s v="โครงการปกติ 2566"/>
    <x v="0"/>
    <x v="7"/>
    <x v="0"/>
    <m/>
    <s v="https://emenscr.nesdc.go.th/viewer/view.html?id=6192144f1501af4b2381659c"/>
    <s v="070104F0101"/>
  </r>
  <r>
    <s v="รฟม017-66-0001"/>
    <s v="66_3.1.3_FSE โครงการรถไฟฟ้าสายสีส้ม ช่วงศูนย์วัฒนธรรมแห่งประเทศไทย-มีนบุรี (สุวินทวงศ์)"/>
    <s v="66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x v="10"/>
    <s v="ตุลาคม 2565"/>
    <s v="กันยายน 2566"/>
    <s v="ฝ่ายบริหารงานก่อสร้าง 1"/>
    <x v="0"/>
    <x v="0"/>
    <s v="กระทรวงคมนาคม"/>
    <s v="โครงการปกติ 2566"/>
    <x v="0"/>
    <x v="7"/>
    <x v="0"/>
    <m/>
    <s v="https://emenscr.nesdc.go.th/viewer/view.html?id=61961021d51ed2220a0bddea"/>
    <s v="070104F0101"/>
  </r>
  <r>
    <s v="คค 0805-66-0002"/>
    <s v="การศึกษาพัฒนารูปแบบการกำกับดูแลและการบริหารจัดการระบบตั๋วร่วม"/>
    <s v="การศึกษาพัฒนารูปแบบการกำกับดูแลและการบริหารจัดการระบบตั๋วร่วม"/>
    <s v="ด้านการสร้างความสามารถในการแข่งขัน"/>
    <x v="10"/>
    <s v="มิถุนายน 2566"/>
    <s v="พฤษภาคม 2568"/>
    <s v="สํานักงานโครงการบริหารจัดการระบบตั๋วร่วม"/>
    <x v="2"/>
    <x v="2"/>
    <s v="กระทรวงคมนาคม"/>
    <s v="โครงการปกติ 2566"/>
    <x v="0"/>
    <x v="7"/>
    <x v="0"/>
    <m/>
    <s v="https://emenscr.nesdc.go.th/viewer/view.html?id=619204110511b24b2573d7f4"/>
    <s v="070104F0101"/>
  </r>
  <r>
    <s v="คค 0703.56-66-0003"/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x v="10"/>
    <x v="10"/>
    <s v="กระทรวงคมนาคม"/>
    <s v="โครงการปกติ 2566"/>
    <x v="1"/>
    <x v="1"/>
    <x v="0"/>
    <m/>
    <s v="https://emenscr.nesdc.go.th/viewer/view.html?id=64081041ecd30773351f80b4"/>
    <s v="v2_070104V02F02"/>
  </r>
  <r>
    <s v="คค 0703.56-66-0004"/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"/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x v="10"/>
    <x v="10"/>
    <s v="กระทรวงคมนาคม"/>
    <s v="โครงการปกติ 2566"/>
    <x v="0"/>
    <x v="0"/>
    <x v="0"/>
    <m/>
    <s v="https://emenscr.nesdc.go.th/viewer/view.html?id=6642eaffa23f531f99a28ab4"/>
    <s v="v3_070104V01F02"/>
  </r>
  <r>
    <s v="คค 0703.56-66-0002"/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ด้านการสร้างความสามารถในการแข่งขัน"/>
    <x v="10"/>
    <s v="ตุลาคม 2565"/>
    <s v="กันยายน 2566"/>
    <s v="แขวงทางหลวงชนบทสกลนคร"/>
    <x v="10"/>
    <x v="10"/>
    <s v="กระทรวงคมนาคม"/>
    <s v="โครงการปกติ 2566"/>
    <x v="0"/>
    <x v="0"/>
    <x v="0"/>
    <m/>
    <s v="https://emenscr.nesdc.go.th/viewer/view.html?id=5fd88416a048ce28c3ee64d9"/>
    <s v="070104F0102"/>
  </r>
  <r>
    <s v="คค 0703.74-66-0001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ด้านการสร้างความสามารถในการแข่งขัน"/>
    <x v="10"/>
    <s v="กุมภาพันธ์ 2566"/>
    <s v="พฤษภาคม 2566"/>
    <s v="แขวงทางหลวงชนบทอุตรดิตถ์"/>
    <x v="10"/>
    <x v="10"/>
    <s v="กระทรวงคมนาคม"/>
    <s v="โครงการปกติ 2566"/>
    <x v="2"/>
    <x v="3"/>
    <x v="1"/>
    <s v="นับซ้ำ"/>
    <s v="https://emenscr.nesdc.go.th/viewer/view.html?id=5fd88416a048ce28c3ee64d9"/>
    <s v="070104F0102"/>
  </r>
  <r>
    <s v="รฟม004-66-0003"/>
    <s v="66_3.1.6_FSE โครงการรถไฟฟ้าสายสีน้ำตาล ช่วงแคราย-ลำสาลี (บึงกุ่ม)"/>
    <s v="66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1"/>
    <x v="1"/>
    <x v="0"/>
    <m/>
    <s v="https://emenscr.nesdc.go.th/viewer/view.html?id=5fc4cb1d7da8e939963132ce"/>
    <s v="070104F0202"/>
  </r>
  <r>
    <s v="รฟม004-66-0004"/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0"/>
    <x v="0"/>
    <x v="0"/>
    <m/>
    <s v="https://emenscr.nesdc.go.th/viewer/view.html?id=619dbe556687241c0905410d"/>
    <s v="070104F0102"/>
  </r>
  <r>
    <s v="คค 0703.74-66-0002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ด้านการสร้างความสามารถในการแข่งขัน"/>
    <x v="10"/>
    <s v="กุมภาพันธ์ 2566"/>
    <s v="พฤษภาคม 2566"/>
    <s v="แขวงทางหลวงชนบทอุตรดิตถ์"/>
    <x v="10"/>
    <x v="10"/>
    <s v="กระทรวงคมนาคม"/>
    <s v="โครงการปกติ 2566"/>
    <x v="0"/>
    <x v="7"/>
    <x v="1"/>
    <s v="นับซ้ำ"/>
    <s v="https://emenscr.nesdc.go.th/viewer/view.html?id=619dbe556687241c0905410d"/>
    <s v="070104F0102"/>
  </r>
  <r>
    <s v="รฟม004-66-0005"/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1"/>
    <x v="1"/>
    <x v="0"/>
    <m/>
    <s v="https://emenscr.nesdc.go.th/viewer/view.html?id=61b07ccd9379e927147699b2"/>
    <s v="070104F0202"/>
  </r>
  <r>
    <s v="รฟม004-66-0006"/>
    <s v="66_3.1.9_FSE โครงการระบบขนส่งมวลชนจังหวัดภูเก็ต ช่วงท่าอากาศยานภูเก็ต-ห้าแยกฉลอง"/>
    <s v="66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1"/>
    <x v="1"/>
    <x v="0"/>
    <m/>
    <s v="https://emenscr.nesdc.go.th/viewer/view.html?id=61b0792546d3a6271aae23d3"/>
    <s v="070104F0202"/>
  </r>
  <r>
    <s v="รฟม004-66-0007"/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x v="10"/>
    <s v="ตุลาคม 2565"/>
    <s v="กันยายน 2566"/>
    <s v="ฝ่ายพัฒนาโครงการรถไฟฟ้า"/>
    <x v="0"/>
    <x v="0"/>
    <s v="กระทรวงคมนาคม"/>
    <s v="โครงการปกติ 2566"/>
    <x v="0"/>
    <x v="14"/>
    <x v="0"/>
    <m/>
    <s v="https://emenscr.nesdc.go.th/viewer/view.html?id=654450a4849df01bb9255be0"/>
    <s v="v3_070104V01F03"/>
  </r>
  <r>
    <s v="คค 06030-66-0001"/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"/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"/>
    <s v="ด้านการสร้างความสามารถในการแข่งขัน"/>
    <x v="10"/>
    <s v="ตุลาคม 2565"/>
    <s v="กันยายน 2566"/>
    <s v="แขวงทางหลวงพิษณุโลกที่ 2 (วังทอง)"/>
    <x v="12"/>
    <x v="12"/>
    <s v="กระทรวงคมนาคม"/>
    <s v="โครงการปกติ 2566"/>
    <x v="1"/>
    <x v="1"/>
    <x v="0"/>
    <m/>
    <s v="https://emenscr.nesdc.go.th/viewer/view.html?id=676e710a52c7c851103d00e1"/>
    <s v="v3_070104V02F01"/>
  </r>
  <r>
    <s v="คค 06030-66-0002"/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ด้านการสร้างความสามารถในการแข่งขัน"/>
    <x v="10"/>
    <s v="ตุลาคม 2565"/>
    <s v="กันยายน 2566"/>
    <s v="แขวงทางหลวงพิษณุโลกที่ 2 (วังทอง)"/>
    <x v="12"/>
    <x v="12"/>
    <s v="กระทรวงคมนาคม"/>
    <s v="โครงการปกติ 2566"/>
    <x v="0"/>
    <x v="0"/>
    <x v="0"/>
    <m/>
    <s v="https://emenscr.nesdc.go.th/viewer/view.html?id=5fbcc1287232b72a71f77da9"/>
    <s v="070104F0102"/>
  </r>
  <r>
    <s v="คค 0905-66-0003"/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ด้านการสร้างความสามารถในการแข่งขัน"/>
    <x v="10"/>
    <s v="กุมภาพันธ์ 2566"/>
    <s v="กุมภาพันธ์ 2567"/>
    <s v="กองยุทธศาสตร์และแผนงาน"/>
    <x v="11"/>
    <x v="11"/>
    <s v="กระทรวงคมนาคม"/>
    <s v="โครงการปกติ 2566"/>
    <x v="0"/>
    <x v="0"/>
    <x v="0"/>
    <m/>
    <s v="https://emenscr.nesdc.go.th/viewer/view.html?id=5fbcbba97232b72a71f77d9f"/>
    <s v="070104F0102"/>
  </r>
  <r>
    <s v="บขส 18-66-0003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x v="10"/>
    <s v="ตุลาคม 2565"/>
    <s v="กันยายน 2566"/>
    <s v="กองวางแผนกลยุทธ์"/>
    <x v="6"/>
    <x v="6"/>
    <s v="กระทรวงคมนาคม"/>
    <s v="โครงการปกติ 2566"/>
    <x v="0"/>
    <x v="0"/>
    <x v="0"/>
    <m/>
    <s v="https://emenscr.nesdc.go.th/viewer/view.html?id=5fbcbb1e9a014c2a732f739d"/>
    <s v="070104F0102"/>
  </r>
  <r>
    <s v="บขส 18-66-0004"/>
    <s v="โครงการส่งเสริมความปลอดภัยด้านการขนส่ง (Q-Bus)"/>
    <s v="โครงการส่งเสริมความปลอดภัยด้านการขนส่ง (Q-Bus)"/>
    <s v="ด้านการสร้างความสามารถในการแข่งขัน"/>
    <x v="10"/>
    <s v="ตุลาคม 2565"/>
    <s v="กันยายน 2566"/>
    <s v="กองวางแผนกลยุทธ์"/>
    <x v="6"/>
    <x v="6"/>
    <s v="กระทรวงคมนาคม"/>
    <s v="โครงการปกติ 2566"/>
    <x v="0"/>
    <x v="0"/>
    <x v="0"/>
    <m/>
    <s v="https://emenscr.nesdc.go.th/viewer/view.html?id=5fbca8657232b72a71f77d6f"/>
    <s v="070104F0102"/>
  </r>
  <r>
    <s v="คค 0804-66-0003"/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ด้านการสร้างความสามารถในการแข่งขัน"/>
    <x v="10"/>
    <s v="พฤษภาคม 2566"/>
    <s v="มิถุนายน 2567"/>
    <s v="ศูนย์เทคโนโลยีสารสนเทศการขนส่งและจราจร"/>
    <x v="2"/>
    <x v="2"/>
    <s v="กระทรวงคมนาคม"/>
    <s v="โครงการปกติ 2566"/>
    <x v="0"/>
    <x v="0"/>
    <x v="0"/>
    <m/>
    <s v="https://emenscr.nesdc.go.th/viewer/view.html?id=5fb4a60f56c36d429b487a2b"/>
    <s v="070104F0102"/>
  </r>
  <r>
    <s v="รฟฟท.ธอ.-66-0001"/>
    <s v="แผนงานสร้างประสบการณ์ที่ดีในการใช้บริการ "/>
    <s v="แผนงานสร้างประสบการณ์ที่ดีในการใช้บริการ "/>
    <s v="ด้านการสร้างความสามารถในการแข่งขัน"/>
    <x v="10"/>
    <s v="ตุลาคม 2565"/>
    <s v="กันยายน 2566"/>
    <s v="ฝ่ายธุรกิจองค์กร"/>
    <x v="26"/>
    <x v="27"/>
    <s v="กระทรวงคมนาคม"/>
    <s v="โครงการปกติ 2566"/>
    <x v="1"/>
    <x v="1"/>
    <x v="0"/>
    <m/>
    <s v="https://emenscr.nesdc.go.th/viewer/view.html?id=5fe163b80573ae1b28632348"/>
    <s v="070104F0202"/>
  </r>
  <r>
    <s v="รฟฟท.ปค.-66-0001"/>
    <s v="โครงการซ้อมเหตุฉุกเฉิน"/>
    <s v="โครงการซ้อมเหตุฉุกเฉิน"/>
    <s v="ด้านการสร้างความสามารถในการแข่งขัน"/>
    <x v="10"/>
    <s v="พฤศจิกายน 2565"/>
    <s v="สิงหาคม 2566"/>
    <s v="ส่วนความปลอดภัยและควบคุมคุณภาพ"/>
    <x v="26"/>
    <x v="27"/>
    <s v="กระทรวงคมนาคม"/>
    <s v="โครงการปกติ 2566"/>
    <x v="1"/>
    <x v="1"/>
    <x v="0"/>
    <m/>
    <s v="https://emenscr.nesdc.go.th/viewer/view.html?id=5fe15cd50573ae1b28632337"/>
    <s v="070104F0202"/>
  </r>
  <r>
    <s v="รฟฟท.วก.-66-0001"/>
    <s v="แผนปฎิบัติการดิจิทัล ของ รฟฟท. ระยะ 3 ปี (พ.ศ. 2565 - 2567)"/>
    <s v="แผนปฎิบัติการดิจิทัล ของ รฟฟท. ระยะ 3 ปี (พ.ศ. 2565 - 2567)"/>
    <s v="ด้านการสร้างความสามารถในการแข่งขัน"/>
    <x v="10"/>
    <s v="ตุลาคม 2565"/>
    <s v="กุมภาพันธ์ 2566"/>
    <s v="ฝ่ายวางแผนและกลยุทธ์องค์กร"/>
    <x v="26"/>
    <x v="27"/>
    <s v="กระทรวงคมนาคม"/>
    <s v="โครงการปกติ 2566"/>
    <x v="1"/>
    <x v="1"/>
    <x v="0"/>
    <m/>
    <s v="https://emenscr.nesdc.go.th/viewer/view.html?id=61b07ccd9379e927147699b2"/>
    <s v="070104F0202"/>
  </r>
  <r>
    <s v="นฐ 0017-66-0007"/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ด้านการสร้างความสามารถในการแข่งขัน"/>
    <x v="10"/>
    <s v="กรกฎาคม 2566"/>
    <s v="กันยายน 2566"/>
    <m/>
    <x v="27"/>
    <x v="28"/>
    <s v="จังหวัดและกลุ่มจังหวัด"/>
    <s v="โครงการปกติ 2566"/>
    <x v="1"/>
    <x v="1"/>
    <x v="0"/>
    <m/>
    <s v="https://emenscr.nesdc.go.th/viewer/view.html?id=61b0792546d3a6271aae23d3"/>
    <s v="070104F0202"/>
  </r>
  <r>
    <s v="คค 0310-66-0018"/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x v="5"/>
    <x v="5"/>
    <s v="กระทรวงคมนาคม"/>
    <s v="โครงการปกติ 2566"/>
    <x v="1"/>
    <x v="12"/>
    <x v="1"/>
    <m/>
    <s v="https://emenscr.nesdc.go.th/viewer/view.html?id=6406f925b4e8c549053ab783"/>
    <s v="v2_070104V02F04"/>
  </r>
  <r>
    <s v="คค 0310-66-0021"/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ด้านการสร้างความสามารถในการแข่งขัน"/>
    <x v="10"/>
    <s v="ตุลาคม 2565"/>
    <s v="กรกฎาคม 2566"/>
    <s v="สำนักความปลอดภัยและสิ่งแวดล้อมทางน้ำ"/>
    <x v="5"/>
    <x v="5"/>
    <s v="กระทรวงคมนาคม"/>
    <s v="โครงการปกติ 2566"/>
    <x v="0"/>
    <x v="14"/>
    <x v="1"/>
    <m/>
    <s v="https://emenscr.nesdc.go.th/viewer/view.html?id=5ecb685b0613a5509f58c0f9"/>
    <s v="070104F0103"/>
  </r>
  <r>
    <s v="รฟม012-66-0002"/>
    <s v="66_2.8.1_FS โครงการปรับปรุงระบบจอดรถและภูมิทัศน์ ลานจอดรถ โครงการรถไฟฟ้ามหานคร สายเฉลิมรัชมงคล"/>
    <s v="66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x v="10"/>
    <s v="ตุลาคม 2565"/>
    <s v="กันยายน 2566"/>
    <s v="ฝ่ายพัฒนาธุรกิจ"/>
    <x v="0"/>
    <x v="0"/>
    <s v="กระทรวงคมนาคม"/>
    <s v="โครงการปกติ 2566"/>
    <x v="0"/>
    <x v="0"/>
    <x v="1"/>
    <m/>
    <s v="https://emenscr.nesdc.go.th/viewer/view.html?id=5fcef57cfb9dc91608730602"/>
    <s v="020202F0303"/>
  </r>
  <r>
    <s v="รฟม012-66-0006"/>
    <s v="66_1.5.1_FS โครงการเพิ่มจำนวนการใช้บริการรถไฟฟ้ามหานคร"/>
    <s v="66_1.5.1_FS โครงการเพิ่มจำนวนการใช้บริการรถไฟฟ้ามหานคร"/>
    <s v="ด้านการสร้างความสามารถในการแข่งขัน"/>
    <x v="10"/>
    <s v="ตุลาคม 2565"/>
    <s v="กันยายน 2566"/>
    <s v="ฝ่ายพัฒนาธุรกิจ"/>
    <x v="0"/>
    <x v="0"/>
    <s v="กระทรวงคมนาคม"/>
    <s v="โครงการปกติ 2566"/>
    <x v="0"/>
    <x v="7"/>
    <x v="1"/>
    <m/>
    <s v="https://emenscr.nesdc.go.th/viewer/view.html?id=5ff58019391c34479ab13b49"/>
    <s v="050101F0201"/>
  </r>
  <r>
    <s v="รฟม010-66-0001"/>
    <s v="66_1.3.2_FS โครงการ PAPA CARE"/>
    <s v="66_1.3.2_FS โครงการ PAPA CARE"/>
    <s v="ด้านการสร้างความสามารถในการแข่งขัน"/>
    <x v="10"/>
    <s v="ตุลาคม 2565"/>
    <s v="กันยายน 2566"/>
    <s v="ฝ่ายปฏิบัติการ"/>
    <x v="0"/>
    <x v="0"/>
    <s v="กระทรวงคมนาคม"/>
    <s v="โครงการปกติ 2566"/>
    <x v="0"/>
    <x v="14"/>
    <x v="1"/>
    <m/>
    <s v="https://emenscr.nesdc.go.th/viewer/view.html?id=5ff58019391c34479ab13b49"/>
    <s v="050101F0201"/>
  </r>
  <r>
    <s v="คค 0310-66-0008"/>
    <s v="ซ่อมใหญ่เรือตรวจการณ์ (จท.141, จท.206, จท.220, จท.222, จท.270, จท.271, จท.666, จท.2101) กรุงเทพมหานคร"/>
    <s v="ซ่อมใหญ่เรือตรวจการณ์ (จท.141, จท.206, จท.220, จท.222, จท.270, จท.271, จท.666, จท.2101) กรุงเทพมหานคร"/>
    <s v="ด้านการสร้างความสามารถในการแข่งขัน"/>
    <x v="10"/>
    <s v="ตุลาคม 2565"/>
    <s v="กรกฎาคม 2566"/>
    <s v="สำนักความปลอดภัยและสิ่งแวดล้อมทางน้ำ"/>
    <x v="5"/>
    <x v="5"/>
    <s v="กระทรวงคมนาคม"/>
    <s v="โครงการปกติ 2566"/>
    <x v="2"/>
    <x v="2"/>
    <x v="1"/>
    <m/>
    <s v="https://emenscr.nesdc.go.th/viewer/view.html?id=5ff58019391c34479ab13b49"/>
    <s v="050101F0201"/>
  </r>
  <r>
    <s v="คค 0310-66-0017"/>
    <s v="ซื้อเรือตรวจการณ์ ขนาดความยาวไม่น้อยกว่า 33 ฟุต สำนักงานเจ้าท่าภูมิภาคสาขาชุมพร จ.ชุมพร"/>
    <s v="ซื้อเรือตรวจการณ์ ขนาดความยาวไม่น้อยกว่า 33 ฟุต สำนักงานเจ้าท่าภูมิภาคสาขาชุมพร จ.ชุมพร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x v="5"/>
    <x v="5"/>
    <s v="กระทรวงคมนาคม"/>
    <s v="โครงการปกติ 2566"/>
    <x v="0"/>
    <x v="14"/>
    <x v="1"/>
    <m/>
    <s v="https://emenscr.nesdc.go.th/viewer/view.html?id=5ff5790a391c34479ab13b36"/>
    <s v="050101F0201"/>
  </r>
  <r>
    <s v="คค 0310-66-0019"/>
    <s v="เรือตรวจการณ์ ขนาดความยาวไม่น้อยกว่า 55 ฟุต สำนักงานเจ้าท่าภูมิภาคสาขาภูเก็ต จ.ภูเก็ต"/>
    <s v="เรือตรวจการณ์ ขนาดความยาวไม่น้อยกว่า 55 ฟุต สำนักงานเจ้าท่าภูมิภาคสาขาภูเก็ต จ.ภูเก็ต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x v="5"/>
    <x v="5"/>
    <s v="กระทรวงคมนาคม"/>
    <s v="โครงการปกติ 2566"/>
    <x v="1"/>
    <x v="1"/>
    <x v="1"/>
    <m/>
    <s v="https://emenscr.nesdc.go.th/viewer/view.html?id=63eef985b321824906b76e07"/>
    <s v="v2_070301V01F02"/>
  </r>
  <r>
    <s v="รฟม012-66-0004"/>
    <s v="66_1.3.1_FS โครงการพัฒนาและส่งเสริมการใช้ช่องทางสื่อสารออนไลน์"/>
    <s v="66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x v="10"/>
    <s v="ตุลาคม 2565"/>
    <s v="กันยายน 2566"/>
    <s v="ฝ่ายพัฒนาธุรกิจ"/>
    <x v="0"/>
    <x v="0"/>
    <s v="กระทรวงคมนาคม"/>
    <s v="โครงการปกติ 2566"/>
    <x v="0"/>
    <x v="0"/>
    <x v="1"/>
    <m/>
    <s v="https://emenscr.nesdc.go.th/viewer/view.html?id=63f723c2ecd30773351f79b1"/>
    <s v="v2_070105V03F02"/>
  </r>
  <r>
    <s v="คค 06049-66-0004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ด้านการสร้างความสามารถในการแข่งขัน"/>
    <x v="10"/>
    <s v="ตุลาคม 2565"/>
    <s v="กันยายน 2566"/>
    <s v="แขวงทางหลวงร้อยเอ็ด"/>
    <x v="12"/>
    <x v="12"/>
    <s v="กระทรวงคมนาคม"/>
    <s v="โครงการปกติ 2566"/>
    <x v="0"/>
    <x v="0"/>
    <x v="1"/>
    <m/>
    <s v="https://emenscr.nesdc.go.th/viewer/view.html?id=63f727528d48ef490cf589a9"/>
    <s v="v2_070105V03F02"/>
  </r>
  <r>
    <s v="คค 0904-66-0001"/>
    <s v="โครงการศึกษาและจัดทำมาตรฐานระบบไฟฟ้าและระบบอาณัติสัญญาณ ระยะที่ 2  (รถไฟฟ้าในเมือง)"/>
    <s v="โครงการศึกษาและจัดทำมาตรฐานระบบไฟฟ้าและระบบอาณัติสัญญาณ ระยะที่ 2  (รถไฟฟ้าในเมือง)"/>
    <s v="ด้านการสร้างความสามารถในการแข่งขัน"/>
    <x v="10"/>
    <s v="กุมภาพันธ์ 2566"/>
    <s v="กรกฎาคม 2567"/>
    <s v="กองมาตรฐานความปลอดภัยและบำรุงทาง"/>
    <x v="11"/>
    <x v="11"/>
    <s v="กระทรวงคมนาคม"/>
    <s v="โครงการปกติ 2566"/>
    <x v="2"/>
    <x v="8"/>
    <x v="1"/>
    <m/>
    <s v="https://emenscr.nesdc.go.th/viewer/view.html?id=6409bf648d48ef490cf5cecf"/>
    <s v="v2_070102V04F01"/>
  </r>
  <r>
    <s v="รฟม010-66-0002"/>
    <s v="66_4.3.1_GP โครงการแผนการจัดการความรู้ด้านการเดินรถไฟฟ้า (โมโนเรล)"/>
    <s v="66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x v="10"/>
    <s v="ตุลาคม 2565"/>
    <s v="กันยายน 2566"/>
    <s v="ฝ่ายปฏิบัติการ"/>
    <x v="0"/>
    <x v="0"/>
    <s v="กระทรวงคมนาคม"/>
    <s v="โครงการปกติ 2566"/>
    <x v="0"/>
    <x v="7"/>
    <x v="1"/>
    <m/>
    <s v="https://emenscr.nesdc.go.th/viewer/view.html?id=67694a0d4f2efe366f9a9ed1"/>
    <s v="v3_070105V05F01"/>
  </r>
  <r>
    <s v="กทพ 07-66-0001"/>
    <s v="โครงการทางพิเศษฉลองรัชส่วนต่อขยาย (ช่วงจตุโชติ-ถนนลำลูกกา)"/>
    <s v="โครงการทางพิเศษฉลองรัชส่วนต่อขยาย (ช่วงจตุโชติ-ถนนลำลูกกา)"/>
    <s v="ด้านการสร้างความสามารถในการแข่งขัน"/>
    <x v="10"/>
    <s v="มีนาคม 2566"/>
    <s v="สิงหาคม 2570"/>
    <s v="ฝ่ายก่อสร้างทางพิเศษ"/>
    <x v="28"/>
    <x v="29"/>
    <s v="กระทรวงคมนาคม"/>
    <s v="โครงการปกติ 2566"/>
    <x v="2"/>
    <x v="3"/>
    <x v="1"/>
    <m/>
    <s v="https://emenscr.nesdc.go.th/viewer/view.html?id=5fd20c39c97e955911453dd9"/>
    <s v="070102F0101"/>
  </r>
  <r>
    <s v="รฟม012-66-0003"/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x v="10"/>
    <s v="ตุลาคม 2565"/>
    <s v="กันยายน 2566"/>
    <s v="ฝ่ายพัฒนาธุรกิจ"/>
    <x v="0"/>
    <x v="0"/>
    <s v="กระทรวงคมนาคม"/>
    <s v="โครงการปกติ 2566"/>
    <x v="1"/>
    <x v="1"/>
    <x v="1"/>
    <m/>
    <s v="https://emenscr.nesdc.go.th/viewer/view.html?id=5f76aaf1c34aad76d2a0c307"/>
    <s v="200101F0101"/>
  </r>
  <r>
    <s v="รฟม012-66-0001"/>
    <s v="66_1.1.1_FS โครงการ MRTA TAXI EV by MRTA Parking Application (sPark EV Terminal App)"/>
    <s v="66_1.1.1_FS โครงการ MRTA TAXI EV by MRTA Parking Application (sPark EV Terminal App)"/>
    <s v="ด้านการสร้างความสามารถในการแข่งขัน"/>
    <x v="10"/>
    <s v="ตุลาคม 2565"/>
    <s v="กันยายน 2566"/>
    <s v="ฝ่ายพัฒนาธุรกิจ"/>
    <x v="0"/>
    <x v="0"/>
    <s v="กระทรวงคมนาคม"/>
    <s v="โครงการปกติ 2566"/>
    <x v="0"/>
    <x v="0"/>
    <x v="0"/>
    <m/>
    <m/>
    <s v="v2_070104V01F02"/>
  </r>
  <r>
    <s v="คค 0310-66-0015"/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x v="5"/>
    <x v="5"/>
    <s v="กระทรวงคมนาคม"/>
    <s v="โครงการปกติ 2566"/>
    <x v="0"/>
    <x v="0"/>
    <x v="0"/>
    <m/>
    <m/>
    <s v="v2_070104V01F02"/>
  </r>
  <r>
    <s v="คค 0310-66-0016"/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ด้านการสร้างความสามารถในการแข่งขัน"/>
    <x v="10"/>
    <s v="ตุลาคม 2565"/>
    <s v="กันยายน 2566"/>
    <s v="สำนักความปลอดภัยและสิ่งแวดล้อมทางน้ำ"/>
    <x v="5"/>
    <x v="5"/>
    <s v="กระทรวงคมนาคม"/>
    <s v="โครงการปกติ 2566"/>
    <x v="0"/>
    <x v="0"/>
    <x v="0"/>
    <m/>
    <m/>
    <s v="v2_070104V01F02"/>
  </r>
  <r>
    <s v="คค 06097-66-0001"/>
    <s v="โครงการพัฒนาโครงข่ายขนส่งรองรับการพัฒนาเมืองสุราษฎร์ธานี "/>
    <s v="โครงการพัฒนาโครงข่ายขนส่งรองรับการพัฒนาเมืองสุราษฎร์ธานี "/>
    <s v="ด้านการสร้างความสามารถในการแข่งขัน"/>
    <x v="10"/>
    <s v="เมษายน 2566"/>
    <s v="สิงหาคม 2566"/>
    <s v="แขวงทางหลวงสุราษฎร์ธานีที่ 2 (กาญจนดิษฐ์)"/>
    <x v="12"/>
    <x v="12"/>
    <s v="กระทรวงคมนาคม"/>
    <s v="โครงการปกติ 2566"/>
    <x v="0"/>
    <x v="0"/>
    <x v="0"/>
    <m/>
    <m/>
    <s v="v2_070104V01F02"/>
  </r>
  <r>
    <s v="คค 0703.30-66-0002"/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"/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"/>
    <s v="ด้านการสร้างความสามารถในการแข่งขัน"/>
    <x v="10"/>
    <s v="ตุลาคม 2565"/>
    <s v="กันยายน 2566"/>
    <s v="แขวงทางหลวงชนบทปราจีนบุรี"/>
    <x v="10"/>
    <x v="10"/>
    <s v="กระทรวงคมนาคม"/>
    <s v="โครงการปกติ 2566"/>
    <x v="0"/>
    <x v="0"/>
    <x v="0"/>
    <m/>
    <m/>
    <s v="v2_070104V01F02"/>
  </r>
  <r>
    <s v="คค 0420-66-0003"/>
    <s v="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"/>
    <s v="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"/>
    <s v="ด้านการสร้างความสามารถในการแข่งขัน"/>
    <x v="10"/>
    <s v="ตุลาคม 2565"/>
    <s v="กันยายน 2566"/>
    <s v="ศูนย์เทคโนโลยีสารสนเทศ"/>
    <x v="3"/>
    <x v="3"/>
    <s v="กระทรวงคมนาคม"/>
    <s v="โครงการปกติ 2566"/>
    <x v="2"/>
    <x v="8"/>
    <x v="0"/>
    <m/>
    <m/>
    <s v="v2_070104V05F01"/>
  </r>
  <r>
    <s v="คค 06049-66-0002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ด้านการสร้างความสามารถในการแข่งขัน"/>
    <x v="10"/>
    <s v="ตุลาคม 2565"/>
    <s v="กันยายน 2566"/>
    <s v="แขวงทางหลวงร้อยเอ็ด"/>
    <x v="12"/>
    <x v="12"/>
    <s v="กระทรวงคมนาคม"/>
    <s v="โครงการปกติ 2566"/>
    <x v="0"/>
    <x v="0"/>
    <x v="0"/>
    <m/>
    <m/>
    <s v="v2_070104V01F02"/>
  </r>
  <r>
    <s v="คค 06049-66-0003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ด้านการสร้างความสามารถในการแข่งขัน"/>
    <x v="10"/>
    <s v="ตุลาคม 2565"/>
    <s v="กันยายน 2566"/>
    <s v="แขวงทางหลวงร้อยเอ็ด"/>
    <x v="12"/>
    <x v="12"/>
    <s v="กระทรวงคมนาคม"/>
    <s v="โครงการปกติ 2566"/>
    <x v="3"/>
    <x v="4"/>
    <x v="0"/>
    <m/>
    <m/>
    <s v="v2_070104V03F01"/>
  </r>
  <r>
    <s v="คค 06079-66-0005"/>
    <s v="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"/>
    <s v="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"/>
    <s v="ด้านการสร้างความสามารถในการแข่งขัน"/>
    <x v="10"/>
    <s v="ตุลาคม 2565"/>
    <s v="กันยายน 2566"/>
    <s v="แขวงทางหลวงนนทบุรี"/>
    <x v="12"/>
    <x v="12"/>
    <s v="กระทรวงคมนาคม"/>
    <s v="โครงการปกติ 2566"/>
    <x v="2"/>
    <x v="8"/>
    <x v="0"/>
    <m/>
    <m/>
    <s v="v2_070104V05F01"/>
  </r>
  <r>
    <s v="ศธ 0530.22-67-0004"/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"/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"/>
    <s v="ด้านการสร้างความสามารถในการแข่งขัน"/>
    <x v="11"/>
    <s v="ตุลาคม 2566"/>
    <s v="ตุลาคม 2566"/>
    <s v="คณะสิ่งแวดล้อมและทรัพยากรศาสตร์"/>
    <x v="29"/>
    <x v="30"/>
    <s v="กระทรวงการอุดมศึกษา วิทยาศาสตร์ วิจัยและนวัตกรรม"/>
    <s v="โครงการปกติ 2567"/>
    <x v="2"/>
    <x v="8"/>
    <x v="0"/>
    <m/>
    <m/>
    <s v="v2_070104V05F01"/>
  </r>
  <r>
    <s v="วท 5401-67-0092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ด้านการสร้างความสามารถในการแข่งขัน"/>
    <x v="11"/>
    <s v="ตุลาคม 2566"/>
    <s v="กันยายน 2567"/>
    <s v="สำนักงานกลาง"/>
    <x v="23"/>
    <x v="24"/>
    <s v="กระทรวงการอุดมศึกษา วิทยาศาสตร์ วิจัยและนวัตกรรม"/>
    <s v="ปรับปรุงโครงการสำคัญ 2567"/>
    <x v="3"/>
    <x v="4"/>
    <x v="0"/>
    <m/>
    <m/>
    <s v="v2_070104V03F01"/>
  </r>
  <r>
    <s v="รฟม020-67-0001"/>
    <s v="67_1.2.1_FS มาตรการขับเคลื่อนนโยบายระบบตั๋วร่วมของกระทรวงคมนาคม"/>
    <s v="67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x v="11"/>
    <s v="ตุลาคม 2566"/>
    <s v="กันยายน 2567"/>
    <s v="ฝ่ายธุรกิจบัตรโดยสาร"/>
    <x v="0"/>
    <x v="0"/>
    <s v="กระทรวงคมนาคม"/>
    <s v="โครงการปกติ 2567"/>
    <x v="0"/>
    <x v="0"/>
    <x v="0"/>
    <m/>
    <m/>
    <s v="v2_070104V01F02"/>
  </r>
  <r>
    <s v="รฟม017-67-0001"/>
    <s v="67_3.1.4_FSE โครงการรถไฟฟ้าสายสีม่วง ช่วงเตาปูน-ราษฎร์บูรณะ (วงแหวนกาญจนาภิเษก)"/>
    <s v="67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x v="11"/>
    <s v="ตุลาคม 2566"/>
    <s v="กันยายน 2567"/>
    <s v="ฝ่ายบริหารงานก่อสร้าง 1"/>
    <x v="0"/>
    <x v="0"/>
    <s v="กระทรวงคมนาคม"/>
    <s v="โครงการปกติ 2567"/>
    <x v="0"/>
    <x v="0"/>
    <x v="0"/>
    <m/>
    <m/>
    <s v="v2_070104V01F02"/>
  </r>
  <r>
    <s v="รฟม012-67-0006"/>
    <s v="67_2.8.1_FS โครงการปรับปรุงระบบจอดรถและภูมิทัศน์ ลานจอดรถ โครงการรถไฟฟ้ามหานคร สายเฉลิมรัชมงคล"/>
    <s v="67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x v="11"/>
    <s v="ตุลาคม 2566"/>
    <s v="ธันวาคม 2566"/>
    <s v="ฝ่ายพัฒนาธุรกิจ"/>
    <x v="0"/>
    <x v="0"/>
    <s v="กระทรวงคมนาคม"/>
    <s v="โครงการปกติ 2567"/>
    <x v="0"/>
    <x v="0"/>
    <x v="0"/>
    <m/>
    <m/>
    <s v="v2_070104V01F02"/>
  </r>
  <r>
    <s v="รฟม012-67-0004"/>
    <s v="67_1.5.1_FS โครงการเพิ่มจำนวนการใช้บริการรถไฟฟ้ามหานคร"/>
    <s v="67_1.5.1_FS โครงการเพิ่มจำนวนการใช้บริการรถไฟฟ้ามหานคร"/>
    <s v="ด้านการสร้างความสามารถในการแข่งขัน"/>
    <x v="11"/>
    <s v="ตุลาคม 2566"/>
    <s v="กันยายน 2567"/>
    <s v="ฝ่ายพัฒนาธุรกิจ"/>
    <x v="0"/>
    <x v="0"/>
    <s v="กระทรวงคมนาคม"/>
    <s v="โครงการปกติ 2567"/>
    <x v="2"/>
    <x v="8"/>
    <x v="0"/>
    <m/>
    <m/>
    <s v="v2_070104V05F01"/>
  </r>
  <r>
    <s v="รฟม012-67-0003"/>
    <s v="67_1.3.1_FS โครงการพัฒนาและส่งเสริมการใช้ช่องทางสื่อสารออนไลน์"/>
    <s v="67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x v="11"/>
    <s v="ตุลาคม 2566"/>
    <s v="กันยายน 2567"/>
    <s v="ฝ่ายพัฒนาธุรกิจ"/>
    <x v="0"/>
    <x v="0"/>
    <s v="กระทรวงคมนาคม"/>
    <s v="โครงการปกติ 2567"/>
    <x v="2"/>
    <x v="8"/>
    <x v="0"/>
    <m/>
    <m/>
    <s v="v2_070104V05F01"/>
  </r>
  <r>
    <s v="รฟม012-67-0002"/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x v="11"/>
    <s v="ตุลาคม 2566"/>
    <s v="กันยายน 2567"/>
    <s v="ฝ่ายพัฒนาธุรกิจ"/>
    <x v="0"/>
    <x v="0"/>
    <s v="กระทรวงคมนาคม"/>
    <s v="โครงการปกติ 2567"/>
    <x v="0"/>
    <x v="0"/>
    <x v="0"/>
    <m/>
    <m/>
    <s v="v2_070104V01F02"/>
  </r>
  <r>
    <s v="รฟม012-67-0001"/>
    <s v="67_1.1.1_FS โครงการ MRTA TAXI EV by MRTA Parking Application (sPark EV Terminal App)"/>
    <s v="67_1.1.1_FS โครงการ MRTA TAXI EV by MRTA Parking Application (sPark EV Terminal App)"/>
    <s v="ด้านการสร้างความสามารถในการแข่งขัน"/>
    <x v="11"/>
    <s v="ตุลาคม 2566"/>
    <s v="กันยายน 2567"/>
    <s v="ฝ่ายพัฒนาธุรกิจ"/>
    <x v="0"/>
    <x v="0"/>
    <s v="กระทรวงคมนาคม"/>
    <s v="โครงการปกติ 2567"/>
    <x v="0"/>
    <x v="0"/>
    <x v="0"/>
    <m/>
    <m/>
    <s v="v2_070104V01F02"/>
  </r>
  <r>
    <s v="รฟม010-67-0002"/>
    <s v="67_4.3.1_GP โครงการแผนการจัดการความรู้ด้านการเดินรถไฟฟ้า (โมโนเรล)"/>
    <s v="67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x v="11"/>
    <s v="ตุลาคม 2566"/>
    <s v="กันยายน 2567"/>
    <s v="ฝ่ายปฏิบัติการ"/>
    <x v="0"/>
    <x v="0"/>
    <s v="กระทรวงคมนาคม"/>
    <s v="โครงการปกติ 2567"/>
    <x v="0"/>
    <x v="0"/>
    <x v="0"/>
    <m/>
    <m/>
    <s v="v2_070104V01F02"/>
  </r>
  <r>
    <s v="รฟม010-67-0001"/>
    <s v="67_1.3.2_FS โครงการ PAPA CARE"/>
    <s v="67_1.3.2_FS โครงการ PAPA CARE"/>
    <s v="ด้านการสร้างความสามารถในการแข่งขัน"/>
    <x v="11"/>
    <s v="ตุลาคม 2566"/>
    <s v="กันยายน 2567"/>
    <s v="ฝ่ายปฏิบัติการ"/>
    <x v="0"/>
    <x v="0"/>
    <s v="กระทรวงคมนาคม"/>
    <s v="โครงการปกติ 2567"/>
    <x v="1"/>
    <x v="1"/>
    <x v="0"/>
    <m/>
    <m/>
    <s v="v2_070104V02F02"/>
  </r>
  <r>
    <s v="รฟม004-67-0008"/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0"/>
    <x v="13"/>
    <x v="0"/>
    <m/>
    <m/>
    <s v="v2_070104V01F04"/>
  </r>
  <r>
    <s v="รฟม004-67-0007"/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3"/>
    <x v="10"/>
    <x v="0"/>
    <m/>
    <m/>
    <s v="v2_070104V03F05"/>
  </r>
  <r>
    <s v="รฟม004-67-0006"/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2"/>
    <x v="9"/>
    <x v="0"/>
    <m/>
    <m/>
    <s v="v2_070104V05F02"/>
  </r>
  <r>
    <s v="รฟม004-67-0005"/>
    <s v="67_3.1.9_FSE โครงการระบบขนส่งมวลชนจังหวัดภูเก็ต ช่วงท่าอากาศยานภูเก็ต-ห้าแยกฉลอง"/>
    <s v="67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2"/>
    <x v="8"/>
    <x v="0"/>
    <m/>
    <m/>
    <s v="v2_070104V05F05"/>
  </r>
  <r>
    <s v="รฟม004-67-0004"/>
    <s v="67_3.1.6_FSE โครงการรถไฟฟ้าสายสีน้ำตาล ช่วงแคราย-ลำสาลี (บึงกุ่ม)"/>
    <s v="67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2"/>
    <x v="9"/>
    <x v="0"/>
    <m/>
    <m/>
    <s v="v2_070104V05F02"/>
  </r>
  <r>
    <s v="รฟม004-67-0003"/>
    <s v="67_3.1.5_FSE โครงการรถไฟฟ้าสายสีส้ม ช่วงบางขุนนนท์-ศูนย์วัฒนธรรมแห่งประเทศไทย"/>
    <s v="67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2"/>
    <x v="9"/>
    <x v="0"/>
    <m/>
    <m/>
    <s v="v2_070104V05F02"/>
  </r>
  <r>
    <s v="รฟม004-67-0002"/>
    <s v="67_3.1.3_FSE โครงการรถไฟฟ้าสายสีส้ม ช่วงศูนย์วัฒนธรรมแห่งประเทศไทย-มีนบุรี (สุวินทวงศ์)"/>
    <s v="67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x v="11"/>
    <s v="ตุลาคม 2566"/>
    <s v="กันยายน 2567"/>
    <s v="ฝ่ายพัฒนาโครงการรถไฟฟ้า"/>
    <x v="0"/>
    <x v="0"/>
    <s v="กระทรวงคมนาคม"/>
    <s v="โครงการปกติ 2567"/>
    <x v="0"/>
    <x v="0"/>
    <x v="0"/>
    <m/>
    <m/>
    <s v="v2_070104V01F02"/>
  </r>
  <r>
    <s v="รฟม004-67-0001"/>
    <s v="67_3.1.1_FSE โครงการรถไฟฟ้าสายสีชมพู ช่วงแคราย-มีนบุรี"/>
    <s v="67_3.1.1_FSE โครงการรถไฟฟ้าสายสีชมพู ช่วงแคราย-มีนบุรี"/>
    <s v="ด้านการสร้างความสามารถในการแข่งขัน"/>
    <x v="11"/>
    <s v="ตุลาคม 2566"/>
    <s v="มิถุนายน 2567"/>
    <s v="ฝ่ายพัฒนาโครงการรถไฟฟ้า"/>
    <x v="0"/>
    <x v="0"/>
    <s v="กระทรวงคมนาคม"/>
    <s v="โครงการปกติ 2567"/>
    <x v="0"/>
    <x v="7"/>
    <x v="0"/>
    <m/>
    <m/>
    <s v="v2_070104V01F01"/>
  </r>
  <r>
    <s v="รฟม001-67-0005"/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x v="11"/>
    <s v="ตุลาคม 2566"/>
    <s v="กันยายน 2567"/>
    <s v="สำนักสื่อสารองค์กร"/>
    <x v="0"/>
    <x v="0"/>
    <s v="กระทรวงคมนาคม"/>
    <s v="โครงการปกติ 2567"/>
    <x v="0"/>
    <x v="13"/>
    <x v="0"/>
    <m/>
    <m/>
    <s v="v2_070104V01F04"/>
  </r>
  <r>
    <s v="รฟม001-67-0003"/>
    <s v="67_5.1.1_FS โครงการ HI"/>
    <s v="67_5.1.1_FS โครงการ HI"/>
    <s v="ด้านการสร้างความสามารถในการแข่งขัน"/>
    <x v="11"/>
    <s v="ตุลาคม 2566"/>
    <s v="กันยายน 2567"/>
    <s v="สำนักสื่อสารองค์กร"/>
    <x v="0"/>
    <x v="0"/>
    <s v="กระทรวงคมนาคม"/>
    <s v="โครงการปกติ 2567"/>
    <x v="1"/>
    <x v="11"/>
    <x v="0"/>
    <m/>
    <m/>
    <s v="v2_070104V02F05"/>
  </r>
  <r>
    <s v="มท 0227.1(อย)-67-0007"/>
    <s v="โครงการยกระดับการบริหารจัดการโลจิสติกส์และห่วงโซ่อุปทานอุตสาหกรรมและบริการในอนาคต"/>
    <s v="โครงการ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x v="11"/>
    <s v="ตุลาคม 2566"/>
    <s v="กันยายน 2567"/>
    <m/>
    <x v="25"/>
    <x v="26"/>
    <s v="จังหวัดและกลุ่มจังหวัด"/>
    <s v="โครงการปกติ 2567"/>
    <x v="2"/>
    <x v="9"/>
    <x v="0"/>
    <m/>
    <m/>
    <s v="v2_070104V05F02"/>
  </r>
  <r>
    <s v="ปท 0022-67-0001"/>
    <s v="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"/>
    <s v="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"/>
    <s v="ด้านการสร้างความสามารถในการแข่งขัน"/>
    <x v="11"/>
    <s v="เมษายน 2567"/>
    <s v="กันยายน 2567"/>
    <s v="สำนักงานโยธาธิการและผังเมืองจังหวัดปทุมธานี"/>
    <x v="14"/>
    <x v="14"/>
    <s v="กระทรวงมหาดไทย"/>
    <s v="โครงการปกติ 2567"/>
    <x v="2"/>
    <x v="9"/>
    <x v="0"/>
    <m/>
    <m/>
    <s v="v2_070104V05F02"/>
  </r>
  <r>
    <s v="บขส 18-67-0017"/>
    <s v="การพัฒนาการจัดการเดินรถ"/>
    <s v="การพัฒนาการจัดการเดินรถ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0"/>
    <x v="0"/>
    <x v="0"/>
    <m/>
    <m/>
    <s v="v2_070104V01F02"/>
  </r>
  <r>
    <s v="บขส 18-67-0015"/>
    <s v="โครงการเช่ารถโดยสารใหม่ จำนวน 181 คัน"/>
    <s v="โครงการเช่ารถโดยสารใหม่ จำนวน 181 คัน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2"/>
    <x v="0"/>
    <m/>
    <m/>
    <s v="v2_070104V05F04"/>
  </r>
  <r>
    <s v="บขส 18-67-0014"/>
    <s v="โครงการจัดหารถโดยสารเพื่อทดแทนรถโดยสารของบริษัทฯ ที่ปลดระวางจำนวน 76 คัน"/>
    <s v="โครงการจัดหารถโดยสารเพื่อทดแทนรถโดยสารของบริษัทฯ ที่ปลดระวางจำนวน 76 คัน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0"/>
    <x v="0"/>
    <x v="0"/>
    <m/>
    <m/>
    <s v="v2_070104V01F02"/>
  </r>
  <r>
    <s v="บขส 18-67-0013"/>
    <s v="โครงการจัดหาระบบบริหารจัดการทรัพยากร (ERP)"/>
    <s v="โครงการจัดหาระบบบริหารจัดการทรัพยากร (ERP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8"/>
    <x v="0"/>
    <m/>
    <m/>
    <s v="v2_070104V05F05"/>
  </r>
  <r>
    <s v="บขส 18-67-0012"/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11"/>
    <s v="โครงการรวบรวมองค์ความรู้ที่สำคัญและความรู้ใหม่"/>
    <s v="โครงการรวบรวมองค์ความรู้ที่สำคัญและความรู้ใหม่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10"/>
    <s v="โครงการปรับปรุง พัฒนาการทำงาน และนวัตกรรมเพื่อผู้มีส่วนได้ส่วนเสีย"/>
    <s v="โครงการปรับปรุง พัฒนาการทำงาน และนวัตกรรมเพื่อผู้มีส่วนได้ส่วนเสีย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09"/>
    <s v="โครงการบริหารลูกค้าสัมพันธ์ CRM "/>
    <s v="โครงการบริหารลูกค้าสัมพันธ์ CRM 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08"/>
    <s v="โครงการจัดหารายได้ลูกค้าเฉพาะกลุ่ม (Niche Market)"/>
    <s v="โครงการจัดหารายได้ลูกค้าเฉพาะกลุ่ม (Niche Market)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8"/>
    <x v="0"/>
    <m/>
    <m/>
    <s v="v2_070104V05F01"/>
  </r>
  <r>
    <s v="บขส 18-67-0005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04"/>
    <s v="โครงการพัฒนาอสังหาริมทรัพย์"/>
    <s v="โครงการพัฒนาอสังหาริมทรัพย์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9"/>
    <x v="0"/>
    <m/>
    <m/>
    <s v="v2_070104V05F02"/>
  </r>
  <r>
    <s v="บขส 18-67-0002"/>
    <s v="โครงการพัฒนาการจัดการเดินรถ"/>
    <s v="โครงการพัฒนาการจัดการเดินรถ"/>
    <s v="ด้านการสร้างความสามารถในการแข่งขัน"/>
    <x v="11"/>
    <s v="ตุลาคม 2566"/>
    <s v="กันยายน 2567"/>
    <s v="กองวางแผนกลยุทธ์"/>
    <x v="6"/>
    <x v="6"/>
    <s v="กระทรวงคมนาคม"/>
    <s v="โครงการปกติ 2567"/>
    <x v="2"/>
    <x v="3"/>
    <x v="0"/>
    <m/>
    <m/>
    <s v="v2_070104V05F06"/>
  </r>
  <r>
    <s v="นย 0017-67-0016"/>
    <s v="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"/>
    <s v="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"/>
    <s v="ด้านการสร้างความสามารถในการแข่งขัน"/>
    <x v="11"/>
    <s v="เมษายน 2567"/>
    <s v="กันยายน 2567"/>
    <m/>
    <x v="30"/>
    <x v="31"/>
    <s v="จังหวัดและกลุ่มจังหวัด"/>
    <s v="โครงการปกติ 2567"/>
    <x v="2"/>
    <x v="9"/>
    <x v="0"/>
    <m/>
    <m/>
    <s v="v2_070104V05F02"/>
  </r>
  <r>
    <s v="นย 0017-67-0010"/>
    <s v="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"/>
    <s v="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"/>
    <s v="ด้านการสร้างความสามารถในการแข่งขัน"/>
    <x v="11"/>
    <s v="ตุลาคม 2566"/>
    <s v="กันยายน 2567"/>
    <m/>
    <x v="30"/>
    <x v="31"/>
    <s v="จังหวัดและกลุ่มจังหวัด"/>
    <s v="โครงการปกติ 2567"/>
    <x v="1"/>
    <x v="1"/>
    <x v="0"/>
    <m/>
    <m/>
    <s v="v2_070104V02F03"/>
  </r>
  <r>
    <s v="นย 0017-67-0002"/>
    <s v="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"/>
    <s v="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"/>
    <s v="ด้านการสร้างความสามารถในการแข่งขัน"/>
    <x v="11"/>
    <s v="มีนาคม 2567"/>
    <s v="กันยายน 2567"/>
    <m/>
    <x v="30"/>
    <x v="31"/>
    <s v="จังหวัดและกลุ่มจังหวัด"/>
    <s v="โครงการปกติ 2567"/>
    <x v="0"/>
    <x v="13"/>
    <x v="0"/>
    <m/>
    <m/>
    <s v="v2_070104V01F04"/>
  </r>
  <r>
    <s v="คค 0703.70-67-0014"/>
    <s v="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"/>
    <s v="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"/>
    <s v="ด้านการสร้างความสามารถในการแข่งขัน"/>
    <x v="11"/>
    <s v="พฤษภาคม 2567"/>
    <s v="กันยายน 2567"/>
    <s v="แขวงทางหลวงชนบทหนองบัวลำภู"/>
    <x v="10"/>
    <x v="10"/>
    <s v="กระทรวงคมนาคม"/>
    <s v="โครงการปกติ 2567"/>
    <x v="0"/>
    <x v="13"/>
    <x v="0"/>
    <m/>
    <m/>
    <s v="v2_070104V01F04"/>
  </r>
  <r>
    <s v="คค 0703.70-67-0013"/>
    <s v="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"/>
    <s v="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"/>
    <s v="ด้านการสร้างความสามารถในการแข่งขัน"/>
    <x v="11"/>
    <s v="พฤษภาคม 2567"/>
    <s v="กันยายน 2567"/>
    <s v="แขวงทางหลวงชนบทหนองบัวลำภู"/>
    <x v="10"/>
    <x v="10"/>
    <s v="กระทรวงคมนาคม"/>
    <s v="โครงการปกติ 2567"/>
    <x v="2"/>
    <x v="8"/>
    <x v="0"/>
    <m/>
    <m/>
    <s v="v2_070104V05F01"/>
  </r>
  <r>
    <s v="คค 0703.70-67-0012"/>
    <s v="สาย บ้านภูพานทอง ตำบลหนองบัว อำเภอหนองบัวลำภู จังหวัดหนองบัวลำภู"/>
    <s v="สาย บ้านภูพานทอง ตำบลหนองบัว อำเภอหนองบัวลำภู จังหวัดหนองบัวลำภู"/>
    <s v="ด้านการสร้างความสามารถในการแข่งขัน"/>
    <x v="11"/>
    <s v="พฤษภาคม 2567"/>
    <s v="กันยายน 2567"/>
    <s v="แขวงทางหลวงชนบทหนองบัวลำภู"/>
    <x v="10"/>
    <x v="10"/>
    <s v="กระทรวงคมนาคม"/>
    <s v="โครงการปกติ 2567"/>
    <x v="2"/>
    <x v="8"/>
    <x v="0"/>
    <m/>
    <m/>
    <s v="v2_070104V05F01"/>
  </r>
  <r>
    <s v="คค 0703.53-67-0001"/>
    <s v="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"/>
    <s v="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"/>
    <s v="ด้านการสร้างความสามารถในการแข่งขัน"/>
    <x v="11"/>
    <s v="ตุลาคม 2566"/>
    <s v="กันยายน 2567"/>
    <s v="แขวงทางหลวงชนบทลำพูน"/>
    <x v="10"/>
    <x v="10"/>
    <s v="กระทรวงคมนาคม"/>
    <s v="โครงการปกติ 2567"/>
    <x v="2"/>
    <x v="9"/>
    <x v="0"/>
    <m/>
    <m/>
    <s v="v2_070104V05F02"/>
  </r>
  <r>
    <s v="คค 0703.46-67-0008"/>
    <s v="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"/>
    <s v="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7"/>
    <s v="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"/>
    <s v="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6"/>
    <s v="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"/>
    <s v="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5"/>
    <s v="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"/>
    <s v="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4"/>
    <s v="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"/>
    <s v="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3"/>
    <s v="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"/>
    <s v="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6-67-0001"/>
    <s v="โครงสร้างพื้นฐานด้านถนนเชื่อมโยงโครงข่ายคมนาคมขนส่งและโลจิสติกส์"/>
    <s v="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x v="11"/>
    <s v="มิถุนายน 2567"/>
    <s v="กันยายน 2567"/>
    <s v="แขวงทางหลวงชนบทยโสธร"/>
    <x v="10"/>
    <x v="10"/>
    <s v="กระทรวงคมนาคม"/>
    <s v="โครงการปกติ 2567"/>
    <x v="0"/>
    <x v="0"/>
    <x v="0"/>
    <m/>
    <m/>
    <s v="v2_070104V01F02"/>
  </r>
  <r>
    <s v="คค 0703.42-67-0003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"/>
    <s v="ด้านการสร้างความสามารถในการแข่งขัน"/>
    <x v="11"/>
    <s v="มีนาคม 2567"/>
    <s v="กันยายน 2567"/>
    <s v="แขวงทางหลวงชนบทมหาสารคาม"/>
    <x v="10"/>
    <x v="10"/>
    <s v="กระทรวงคมนาคม"/>
    <s v="โครงการปกติ 2567"/>
    <x v="0"/>
    <x v="0"/>
    <x v="0"/>
    <m/>
    <m/>
    <s v="v2_070104V01F02"/>
  </r>
  <r>
    <s v="คค 0703.42-67-0002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"/>
    <s v="ด้านการสร้างความสามารถในการแข่งขัน"/>
    <x v="11"/>
    <s v="มีนาคม 2567"/>
    <s v="กันยายน 2567"/>
    <s v="แขวงทางหลวงชนบทมหาสารคาม"/>
    <x v="10"/>
    <x v="10"/>
    <s v="กระทรวงคมนาคม"/>
    <s v="โครงการปกติ 2567"/>
    <x v="0"/>
    <x v="0"/>
    <x v="0"/>
    <m/>
    <m/>
    <s v="v2_070104V01F02"/>
  </r>
  <r>
    <s v="คค 0703.10-67-0001"/>
    <s v="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"/>
    <s v="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"/>
    <s v="ด้านการสร้างความสามารถในการแข่งขัน"/>
    <x v="11"/>
    <s v="พฤษภาคม 2567"/>
    <s v="กันยายน 2567"/>
    <s v="แขวงทางหลวงชนบทชัยภูมิ"/>
    <x v="10"/>
    <x v="10"/>
    <s v="กระทรวงคมนาคม"/>
    <s v="โครงการปกติ 2567"/>
    <x v="0"/>
    <x v="0"/>
    <x v="0"/>
    <m/>
    <m/>
    <s v="v2_070104V01F02"/>
  </r>
  <r>
    <s v="คค 06110-67-0001"/>
    <s v="โครงการยกระดับมาตรฐานทางหลวง เพื่อส่งเสริมความมั่นคงปลอดภัยตามแนวชายแดน จังหวัดสตูล"/>
    <s v="โครงการยกระดับมาตรฐานทางหลวง เพื่อส่งเสริมความมั่นคงปลอดภัยตามแนวชายแดน จังหวัดสตูล"/>
    <s v="ด้านการสร้างความสามารถในการแข่งขัน"/>
    <x v="11"/>
    <s v="เมษายน 2567"/>
    <s v="กันยายน 2567"/>
    <s v="แขวงทางหลวงสตูล"/>
    <x v="12"/>
    <x v="12"/>
    <s v="กระทรวงคมนาคม"/>
    <s v="โครงการปกติ 2567"/>
    <x v="0"/>
    <x v="0"/>
    <x v="0"/>
    <m/>
    <m/>
    <s v="v2_070104V01F02"/>
  </r>
  <r>
    <s v="คค 06077-67-0005"/>
    <s v="โครงการยกระดับความปลอดภัยบริเวณทางแยกขนาดใหญ่ "/>
    <s v="โครงการยกระดับความปลอดภัยบริเวณทางแยกขนาดใหญ่ "/>
    <s v="ด้านการสร้างความสามารถในการแข่งขัน"/>
    <x v="11"/>
    <s v="มิถุนายน 2567"/>
    <s v="กันยายน 2567"/>
    <s v="แขวงทางหลวงปทุมธานี"/>
    <x v="12"/>
    <x v="12"/>
    <s v="กระทรวงคมนาคม"/>
    <s v="โครงการปกติ 2567"/>
    <x v="0"/>
    <x v="0"/>
    <x v="0"/>
    <m/>
    <m/>
    <s v="v2_070104V01F02"/>
  </r>
  <r>
    <s v="คค 06075-67-0003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"/>
    <s v="ด้านการสร้างความสามารถในการแข่งขัน"/>
    <x v="11"/>
    <s v="พฤษภาคม 2567"/>
    <s v="กันยายน 2567"/>
    <s v="แขวงทางหลวงสมุทรสาคร"/>
    <x v="12"/>
    <x v="12"/>
    <s v="กระทรวงคมนาคม"/>
    <s v="โครงการปกติ 2567"/>
    <x v="0"/>
    <x v="0"/>
    <x v="0"/>
    <m/>
    <m/>
    <s v="v2_070104V01F02"/>
  </r>
  <r>
    <s v="คค 06073-67-0001"/>
    <s v="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"/>
    <s v="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"/>
    <s v="ด้านการสร้างความสามารถในการแข่งขัน"/>
    <x v="11"/>
    <s v="ตุลาคม 2566"/>
    <s v="กันยายน 2567"/>
    <s v="แขวงทางหลวงอ่างทอง"/>
    <x v="12"/>
    <x v="12"/>
    <s v="กระทรวงคมนาคม"/>
    <s v="โครงการปกติ 2567"/>
    <x v="0"/>
    <x v="0"/>
    <x v="0"/>
    <m/>
    <m/>
    <s v="v2_070104V01F02"/>
  </r>
  <r>
    <s v="คค 06049-67-0001"/>
    <s v="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"/>
    <s v="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"/>
    <s v="ด้านการสร้างความสามารถในการแข่งขัน"/>
    <x v="11"/>
    <s v="พฤษภาคม 2567"/>
    <s v="กันยายน 2567"/>
    <s v="แขวงทางหลวงร้อยเอ็ด"/>
    <x v="12"/>
    <x v="12"/>
    <s v="กระทรวงคมนาคม"/>
    <s v="โครงการปกติ 2567"/>
    <x v="0"/>
    <x v="0"/>
    <x v="0"/>
    <m/>
    <m/>
    <s v="v2_070104V01F02"/>
  </r>
  <r>
    <s v="คค 06046-67-0004"/>
    <s v="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"/>
    <s v="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"/>
    <s v="ด้านการสร้างความสามารถในการแข่งขัน"/>
    <x v="11"/>
    <s v="พฤษภาคม 2567"/>
    <s v="กันยายน 2567"/>
    <s v="แขวงทางหลวงมหาสารคาม"/>
    <x v="12"/>
    <x v="12"/>
    <s v="กระทรวงคมนาคม"/>
    <s v="โครงการปกติ 2567"/>
    <x v="0"/>
    <x v="0"/>
    <x v="0"/>
    <m/>
    <m/>
    <s v="v2_070104V01F02"/>
  </r>
  <r>
    <s v="คค 06046-67-0003"/>
    <s v="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"/>
    <s v="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"/>
    <s v="ด้านการสร้างความสามารถในการแข่งขัน"/>
    <x v="11"/>
    <s v="พฤษภาคม 2567"/>
    <s v="กันยายน 2567"/>
    <s v="แขวงทางหลวงมหาสารคาม"/>
    <x v="12"/>
    <x v="12"/>
    <s v="กระทรวงคมนาคม"/>
    <s v="โครงการปกติ 2567"/>
    <x v="0"/>
    <x v="0"/>
    <x v="0"/>
    <m/>
    <m/>
    <s v="v2_070104V01F02"/>
  </r>
  <r>
    <s v="คค 06046-67-0002"/>
    <s v="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"/>
    <s v="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"/>
    <s v="ด้านการสร้างความสามารถในการแข่งขัน"/>
    <x v="11"/>
    <s v="พฤษภาคม 2567"/>
    <s v="สิงหาคม 2567"/>
    <s v="แขวงทางหลวงมหาสารคาม"/>
    <x v="12"/>
    <x v="12"/>
    <s v="กระทรวงคมนาคม"/>
    <s v="โครงการปกติ 2567"/>
    <x v="0"/>
    <x v="0"/>
    <x v="0"/>
    <m/>
    <m/>
    <s v="v2_070104V01F02"/>
  </r>
  <r>
    <s v="คค 06046-67-0001"/>
    <s v="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"/>
    <s v="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"/>
    <s v="ด้านการสร้างความสามารถในการแข่งขัน"/>
    <x v="11"/>
    <s v="พฤษภาคม 2567"/>
    <s v="สิงหาคม 2567"/>
    <s v="แขวงทางหลวงมหาสารคาม"/>
    <x v="12"/>
    <x v="12"/>
    <s v="กระทรวงคมนาคม"/>
    <s v="โครงการปกติ 2567"/>
    <x v="0"/>
    <x v="0"/>
    <x v="0"/>
    <m/>
    <m/>
    <s v="v2_070104V01F02"/>
  </r>
  <r>
    <s v="คค 06033-67-0002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"/>
    <s v="ด้านการสร้างความสามารถในการแข่งขัน"/>
    <x v="11"/>
    <s v="พฤษภาคม 2567"/>
    <s v="กันยายน 2567"/>
    <s v="แขวงทางหลวงอุตรดิตถ์ที่ 1"/>
    <x v="12"/>
    <x v="12"/>
    <s v="กระทรวงคมนาคม"/>
    <s v="โครงการปกติ 2567"/>
    <x v="0"/>
    <x v="0"/>
    <x v="0"/>
    <m/>
    <m/>
    <s v="v2_070104V01F02"/>
  </r>
  <r>
    <s v="คค 06033-67-0001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"/>
    <s v="ด้านการสร้างความสามารถในการแข่งขัน"/>
    <x v="11"/>
    <s v="พฤษภาคม 2567"/>
    <s v="กันยายน 2567"/>
    <s v="แขวงทางหลวงอุตรดิตถ์ที่ 1"/>
    <x v="12"/>
    <x v="12"/>
    <s v="กระทรวงคมนาคม"/>
    <s v="โครงการปกติ 2567"/>
    <x v="0"/>
    <x v="0"/>
    <x v="0"/>
    <m/>
    <m/>
    <s v="v2_070104V01F02"/>
  </r>
  <r>
    <s v="คค 06029-67-0001"/>
    <s v="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"/>
    <s v="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"/>
    <s v="ด้านการสร้างความสามารถในการแข่งขัน"/>
    <x v="11"/>
    <s v="ตุลาคม 2566"/>
    <s v="กันยายน 2567"/>
    <s v="แขวงทางหลวงพิษณุโลกที่ 1"/>
    <x v="12"/>
    <x v="12"/>
    <s v="กระทรวงคมนาคม"/>
    <s v="โครงการปกติ 2567"/>
    <x v="0"/>
    <x v="0"/>
    <x v="0"/>
    <m/>
    <m/>
    <s v="v2_070104V01F02"/>
  </r>
  <r>
    <s v="คค 0409-67-0002"/>
    <s v="โครงการศึกษาเพื่อยกระดับการให้บริการรถแท็กซี่ให้มีความปลอดภัยและยั่งยืน"/>
    <s v="โครงการศึกษาเพื่อยกระดับการให้บริการรถแท็กซี่ให้มีความปลอดภัยและยั่งยืน"/>
    <s v="ด้านการสร้างความสามารถในการแข่งขัน"/>
    <x v="11"/>
    <s v="มกราคม 2567"/>
    <s v="กุมภาพันธ์ 2568"/>
    <s v="สำนักการขนส่งผู้โดยสาร"/>
    <x v="3"/>
    <x v="3"/>
    <s v="กระทรวงคมนาคม"/>
    <s v="โครงการปกติ 2567"/>
    <x v="0"/>
    <x v="0"/>
    <x v="0"/>
    <m/>
    <m/>
    <s v="v2_070104V01F02"/>
  </r>
  <r>
    <s v="ยล 0017-67-0007"/>
    <s v="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"/>
    <s v="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"/>
    <s v="ด้านการสร้างความสามารถในการแข่งขัน"/>
    <x v="11"/>
    <s v="มิถุนายน 2567"/>
    <s v="กันยายน 2567"/>
    <m/>
    <x v="31"/>
    <x v="32"/>
    <s v="จังหวัดและกลุ่มจังหวัด"/>
    <s v="โครงการปกติ 2567"/>
    <x v="0"/>
    <x v="0"/>
    <x v="0"/>
    <m/>
    <m/>
    <s v="v2_070104V01F02"/>
  </r>
  <r>
    <s v="ขสมก 02.3-67-0001"/>
    <s v="โครงการจัดหารถโดยสารพลังงานสะอาดตามแผนขับเคลื่อนกิจการองค์การขนส่งมวลชนกรุงเทพ"/>
    <s v="โครงการจัดหารถโดยสารพลังงานสะอาดตามแผนขับเคลื่อนกิจการองค์การขนส่งมวลชนกรุงเทพ"/>
    <s v="ด้านการสร้างความสามารถในการแข่งขัน"/>
    <x v="11"/>
    <s v="ตุลาคม 2566"/>
    <s v="กันยายน 2567"/>
    <s v="สำนักแผนงาน"/>
    <x v="7"/>
    <x v="7"/>
    <s v="กระทรวงคมนาคม"/>
    <s v="โครงการปกติ 2567"/>
    <x v="0"/>
    <x v="0"/>
    <x v="0"/>
    <m/>
    <m/>
    <s v="v2_070104V01F02"/>
  </r>
  <r>
    <s v="อต 0017-68-0010"/>
    <s v="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"/>
    <s v="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"/>
    <s v="ด้านการสร้างความสามารถในการแข่งขัน"/>
    <x v="12"/>
    <s v="ตุลาคม 2567"/>
    <s v="กันยายน 2568"/>
    <m/>
    <x v="32"/>
    <x v="33"/>
    <s v="จังหวัดและกลุ่มจังหวัด"/>
    <s v="โครงการปกติ 2568"/>
    <x v="0"/>
    <x v="0"/>
    <x v="0"/>
    <m/>
    <m/>
    <s v="v2_070104V01F02"/>
  </r>
  <r>
    <s v="รอ 0017-68-0008"/>
    <s v="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"/>
    <s v="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"/>
    <s v="ด้านการสร้างความสามารถในการแข่งขัน"/>
    <x v="12"/>
    <s v="ตุลาคม 2567"/>
    <s v="กันยายน 2568"/>
    <m/>
    <x v="33"/>
    <x v="34"/>
    <s v="จังหวัดและกลุ่มจังหวัด"/>
    <s v="โครงการปกติ 2568"/>
    <x v="0"/>
    <x v="0"/>
    <x v="0"/>
    <m/>
    <m/>
    <s v="v2_070104V01F02"/>
  </r>
  <r>
    <s v="รอ 0017-68-0007"/>
    <s v="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"/>
    <s v="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"/>
    <s v="ด้านการสร้างความสามารถในการแข่งขัน"/>
    <x v="12"/>
    <s v="ตุลาคม 2567"/>
    <s v="กันยายน 2568"/>
    <m/>
    <x v="33"/>
    <x v="34"/>
    <s v="จังหวัดและกลุ่มจังหวัด"/>
    <s v="โครงการปกติ 2568"/>
    <x v="0"/>
    <x v="0"/>
    <x v="0"/>
    <m/>
    <m/>
    <s v="v2_070104V01F02"/>
  </r>
  <r>
    <s v="รฟม020-68-0001"/>
    <s v="68_1.2.1_FS มาตรการขับเคลื่อนนโยบายระบบตั๋วร่วมของกระทรวงคมนาคม"/>
    <s v="68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x v="12"/>
    <s v="ตุลาคม 2567"/>
    <s v="กันยายน 2568"/>
    <s v="ฝ่ายธุรกิจบัตรโดยสาร"/>
    <x v="0"/>
    <x v="0"/>
    <s v="กระทรวงคมนาคม"/>
    <s v="โครงการปกติ 2568"/>
    <x v="0"/>
    <x v="0"/>
    <x v="0"/>
    <m/>
    <m/>
    <s v="v2_070104V01F02"/>
  </r>
  <r>
    <s v="รฟม018-68-0002"/>
    <s v="68_3.1.4_FSE โครงการรถไฟฟ้าสายสีม่วง ช่วงเตาปูน - ราษฎร์บูรณะ (วงแหวนกาญจนาภิเษก)"/>
    <s v="68_3.1.4_FSE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12"/>
    <s v="ตุลาคม 2567"/>
    <s v="กันยายน 2568"/>
    <s v="ฝ่ายบริหารงานก่อสร้าง 2"/>
    <x v="0"/>
    <x v="0"/>
    <s v="กระทรวงคมนาคม"/>
    <s v="โครงการปกติ 2568"/>
    <x v="2"/>
    <x v="9"/>
    <x v="0"/>
    <m/>
    <m/>
    <s v="v2_070104V05F02"/>
  </r>
  <r>
    <s v="รฟม017-68-0001"/>
    <s v="68_3.1.5_FSE โครงการรถไฟฟ้าสายสีส้ม ช่วงบางขุนนนท์ - ศูนย์วัฒนธรรมแห่งประเทศไทย"/>
    <s v="68_3.1.5_FSE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x v="12"/>
    <s v="ตุลาคม 2567"/>
    <s v="กันยายน 2568"/>
    <s v="ฝ่ายบริหารงานก่อสร้าง 1"/>
    <x v="0"/>
    <x v="0"/>
    <s v="กระทรวงคมนาคม"/>
    <s v="โครงการปกติ 2568"/>
    <x v="2"/>
    <x v="9"/>
    <x v="0"/>
    <m/>
    <m/>
    <s v="v2_070104V05F02"/>
  </r>
  <r>
    <s v="รฟม012-68-0005"/>
    <s v="68_1.5.1_FS โครงการเพิ่มจำนวนการใช้บริการรถไฟฟ้ามหานคร"/>
    <s v="68_1.5.1_FS โครงการเพิ่มจำนวนการใช้บริการรถไฟฟ้ามหานคร"/>
    <s v="ด้านการสร้างความสามารถในการแข่งขัน"/>
    <x v="12"/>
    <s v="ตุลาคม 2567"/>
    <s v="กันยายน 2568"/>
    <s v="ฝ่ายพัฒนาธุรกิจ"/>
    <x v="0"/>
    <x v="0"/>
    <s v="กระทรวงคมนาคม"/>
    <s v="โครงการปกติ 2568"/>
    <x v="1"/>
    <x v="1"/>
    <x v="0"/>
    <m/>
    <m/>
    <s v="v2_070104V02F03"/>
  </r>
  <r>
    <s v="รฟม012-68-0003"/>
    <s v="68_1.3.1_FS โครงการพัฒนาและส่งเสริมการใช้ช่องทางสื่อสารออนไลน์"/>
    <s v="68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x v="12"/>
    <s v="ตุลาคม 2567"/>
    <s v="กันยายน 2568"/>
    <s v="ฝ่ายพัฒนาธุรกิจ"/>
    <x v="0"/>
    <x v="0"/>
    <s v="กระทรวงคมนาคม"/>
    <s v="โครงการปกติ 2568"/>
    <x v="0"/>
    <x v="0"/>
    <x v="0"/>
    <m/>
    <m/>
    <s v="v2_070104V01F02"/>
  </r>
  <r>
    <s v="รฟม012-68-0002"/>
    <s v="68_1.1.2_GP โครงการศึกษา พัฒนา ปรับปรุงเพิ่มเติมพื้นที่สิ่งอำนวยความสะดวกเพื่อเชื่อมต่อการเดินทาง"/>
    <s v="68_1.1.2_GP โครงการศึกษา พัฒนา ปรับปรุง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x v="12"/>
    <s v="ตุลาคม 2567"/>
    <s v="กันยายน 2568"/>
    <s v="ฝ่ายพัฒนาธุรกิจ"/>
    <x v="0"/>
    <x v="0"/>
    <s v="กระทรวงคมนาคม"/>
    <s v="โครงการปกติ 2568"/>
    <x v="0"/>
    <x v="0"/>
    <x v="0"/>
    <m/>
    <m/>
    <s v="v2_070104V01F02"/>
  </r>
  <r>
    <s v="รฟม012-68-0001"/>
    <s v="68_1.1.1_FS โครงการ MRTA TAXI EV by MRTA Parking Application (sPark EV Terminal App)"/>
    <s v="68_1.1.1_FS โครงการ MRTA TAXI EV by MRTA Parking Application (sPark EV Terminal App)"/>
    <s v="ด้านการสร้างความสามารถในการแข่งขัน"/>
    <x v="12"/>
    <s v="ตุลาคม 2567"/>
    <s v="กันยายน 2568"/>
    <s v="ฝ่ายพัฒนาธุรกิจ"/>
    <x v="0"/>
    <x v="0"/>
    <s v="กระทรวงคมนาคม"/>
    <s v="โครงการปกติ 2568"/>
    <x v="0"/>
    <x v="0"/>
    <x v="0"/>
    <m/>
    <m/>
    <s v="v2_070104V01F02"/>
  </r>
  <r>
    <s v="รฟม010-68-0002"/>
    <s v="68_4.3.1_GP โครงการแผนการจัดการความรู้ด้านการเดินรถไฟฟ้า (โมโนเรล)"/>
    <s v="68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x v="12"/>
    <s v="ตุลาคม 2567"/>
    <s v="กันยายน 2568"/>
    <s v="ฝ่ายปฏิบัติการ"/>
    <x v="0"/>
    <x v="0"/>
    <s v="กระทรวงคมนาคม"/>
    <s v="โครงการปกติ 2568"/>
    <x v="3"/>
    <x v="4"/>
    <x v="0"/>
    <m/>
    <m/>
    <s v="v2_070104V03F01"/>
  </r>
  <r>
    <s v="รฟม010-68-0001"/>
    <s v="68_1.3.2_FS โครงการ PAPA CARE"/>
    <s v="68_1.3.2_FS โครงการ PAPA CARE"/>
    <s v="ด้านการสร้างความสามารถในการแข่งขัน"/>
    <x v="12"/>
    <s v="ตุลาคม 2567"/>
    <s v="กันยายน 2568"/>
    <s v="ฝ่ายปฏิบัติการ"/>
    <x v="0"/>
    <x v="0"/>
    <s v="กระทรวงคมนาคม"/>
    <s v="โครงการปกติ 2568"/>
    <x v="1"/>
    <x v="1"/>
    <x v="0"/>
    <m/>
    <m/>
    <s v="v2_070104V02F02"/>
  </r>
  <r>
    <s v="รฟม007-68-0003"/>
    <s v="68_3.1.3_FSE โครงการรถไฟฟ้าสายสีส้ม ช่วงศูนย์วัฒนธรรมแห่งประเทศไทย - มีนบุรี (สุวินทวงศ์)"/>
    <s v="68_3.1.3_FSE โครงการรถไฟฟ้าสายสีส้ม ช่วงศูนย์วัฒนธรรมแห่งประเทศไทย - มีนบุรี (สุวินทวงศ์)"/>
    <s v="ด้านการสร้างความสามารถในการแข่งขัน"/>
    <x v="12"/>
    <s v="ตุลาคม 2567"/>
    <s v="กันยายน 2568"/>
    <s v="ฝ่ายระบบรถไฟฟ้า"/>
    <x v="0"/>
    <x v="0"/>
    <s v="กระทรวงคมนาคม"/>
    <s v="โครงการปกติ 2568"/>
    <x v="1"/>
    <x v="1"/>
    <x v="0"/>
    <m/>
    <m/>
    <s v="v2_070104V02F02"/>
  </r>
  <r>
    <s v="รฟม004-68-0007"/>
    <s v="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12"/>
    <s v="ตุลาคม 2567"/>
    <s v="กันยายน 2568"/>
    <s v="ฝ่ายพัฒนาโครงการรถไฟฟ้า"/>
    <x v="0"/>
    <x v="0"/>
    <s v="กระทรวงคมนาคม"/>
    <s v="โครงการปกติ 2568"/>
    <x v="0"/>
    <x v="0"/>
    <x v="0"/>
    <m/>
    <m/>
    <s v="v2_070104V01F02"/>
  </r>
  <r>
    <s v="รฟม004-68-0004"/>
    <s v="68_3.1.9_FSE โครงการระบบขนส่งมวลชนจังหวัดภูเก็ต ช่วงท่าอากาศยานภูเก็ต - ห้าแยกฉลอง"/>
    <s v="68_3.1.9_FSE โครงการระบบขนส่งมวลชนจังหวัดภูเก็ต ช่วงท่าอากาศยานภูเก็ต - ห้าแยกฉลอง"/>
    <s v="ด้านการสร้างความสามารถในการแข่งขัน"/>
    <x v="12"/>
    <s v="ตุลาคม 2567"/>
    <s v="กันยายน 2568"/>
    <s v="ฝ่ายพัฒนาโครงการรถไฟฟ้า"/>
    <x v="0"/>
    <x v="0"/>
    <s v="กระทรวงคมนาคม"/>
    <s v="โครงการปกติ 2568"/>
    <x v="0"/>
    <x v="0"/>
    <x v="0"/>
    <m/>
    <m/>
    <s v="v2_070104V01F02"/>
  </r>
  <r>
    <s v="รฟม004-68-0003"/>
    <s v="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"/>
    <s v="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x v="12"/>
    <s v="ตุลาคม 2567"/>
    <s v="กันยายน 2568"/>
    <s v="ฝ่ายพัฒนาโครงการรถไฟฟ้า"/>
    <x v="0"/>
    <x v="0"/>
    <s v="กระทรวงคมนาคม"/>
    <s v="โครงการปกติ 2568"/>
    <x v="1"/>
    <x v="11"/>
    <x v="0"/>
    <m/>
    <m/>
    <s v="v2_070104V02F05"/>
  </r>
  <r>
    <s v="รฟม004-68-0002"/>
    <s v="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"/>
    <s v="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"/>
    <s v="ด้านการสร้างความสามารถในการแข่งขัน"/>
    <x v="12"/>
    <s v="ตุลาคม 2567"/>
    <s v="กันยายน 2568"/>
    <s v="ฝ่ายพัฒนาโครงการรถไฟฟ้า"/>
    <x v="0"/>
    <x v="0"/>
    <s v="กระทรวงคมนาคม"/>
    <s v="โครงการปกติ 2568"/>
    <x v="0"/>
    <x v="0"/>
    <x v="0"/>
    <m/>
    <m/>
    <s v="v2_070104V01F02"/>
  </r>
  <r>
    <s v="รฟม004-68-0001"/>
    <s v="68_3.1.6_FSE โครงการรถไฟฟ้าสายสีน้ำตาล ช่วงแคราย - ลำสาลี (บึงกุ่ม)"/>
    <s v="68_3.1.6_FSE โครงการรถไฟฟ้าสายสีน้ำตาล ช่วงแคราย - ลำสาลี (บึงกุ่ม)"/>
    <s v="ด้านการสร้างความสามารถในการแข่งขัน"/>
    <x v="12"/>
    <s v="ตุลาคม 2567"/>
    <s v="กันยายน 2568"/>
    <s v="ฝ่ายพัฒนาโครงการรถไฟฟ้า"/>
    <x v="0"/>
    <x v="0"/>
    <s v="กระทรวงคมนาคม"/>
    <s v="โครงการปกติ 2568"/>
    <x v="1"/>
    <x v="11"/>
    <x v="0"/>
    <m/>
    <m/>
    <s v="v2_070104V02F05"/>
  </r>
  <r>
    <s v="รฟม001-68-0003"/>
    <s v="68_5.1.2_FS โครงการ Hi Friendly way of life by MRTA"/>
    <s v="68_5.1.2_FS โครงการ Hi Friendly way of life by MRTA"/>
    <s v="ด้านการสร้างความสามารถในการแข่งขัน"/>
    <x v="12"/>
    <s v="ตุลาคม 2567"/>
    <s v="กันยายน 2568"/>
    <s v="สำนักสื่อสารองค์กร"/>
    <x v="0"/>
    <x v="0"/>
    <s v="กระทรวงคมนาคม"/>
    <s v="โครงการปกติ 2568"/>
    <x v="1"/>
    <x v="11"/>
    <x v="0"/>
    <m/>
    <m/>
    <s v="v2_070104V02F05"/>
  </r>
  <r>
    <s v="รฟม001-68-0002"/>
    <s v="68_2.9.2_FS โครงการสร้างความสัมพันธ์อันดีกับชุมชน/ประชาชนตามแนวสายทางโครงการรถไฟฟ้าในเมืองใหญ่"/>
    <s v="68_2.9.2_FS โครงการสร้างความสัมพันธ์อันดีกับชุมชน/ประชาชนตามแนวสายทางโครงการรถไฟฟ้าในเมืองใหญ่"/>
    <s v="ด้านการสร้างความสามารถในการแข่งขัน"/>
    <x v="12"/>
    <s v="ตุลาคม 2567"/>
    <s v="กันยายน 2568"/>
    <s v="สำนักสื่อสารองค์กร"/>
    <x v="0"/>
    <x v="0"/>
    <s v="กระทรวงคมนาคม"/>
    <s v="โครงการปกติ 2568"/>
    <x v="1"/>
    <x v="11"/>
    <x v="0"/>
    <m/>
    <m/>
    <s v="v2_070104V02F05"/>
  </r>
  <r>
    <s v="รบ 0017-68-0013"/>
    <s v="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"/>
    <s v="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"/>
    <s v="ด้านการสร้างความสามารถในการแข่งขัน"/>
    <x v="12"/>
    <s v="ตุลาคม 2567"/>
    <s v="กันยายน 2568"/>
    <m/>
    <x v="34"/>
    <x v="35"/>
    <s v="จังหวัดและกลุ่มจังหวัด"/>
    <s v="โครงการปกติ 2568"/>
    <x v="1"/>
    <x v="11"/>
    <x v="0"/>
    <m/>
    <m/>
    <s v="v2_070104V02F05"/>
  </r>
  <r>
    <s v="ยล 0022-68-0001"/>
    <s v="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"/>
    <s v="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"/>
    <s v="ด้านการสร้างความสามารถในการแข่งขัน"/>
    <x v="12"/>
    <s v="ตุลาคม 2567"/>
    <s v="กันยายน 2568"/>
    <s v="สำนักงานโยธาธิการและผังเมืองจังหวัดยะลา"/>
    <x v="14"/>
    <x v="14"/>
    <s v="กระทรวงมหาดไทย"/>
    <s v="โครงการปกติ 2568"/>
    <x v="0"/>
    <x v="0"/>
    <x v="0"/>
    <m/>
    <m/>
    <s v="v2_070104V01F02"/>
  </r>
  <r>
    <s v="ยล 0017-68-0006"/>
    <s v="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"/>
    <s v="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"/>
    <s v="ด้านการสร้างความสามารถในการแข่งขัน"/>
    <x v="12"/>
    <s v="ตุลาคม 2567"/>
    <s v="กันยายน 2568"/>
    <m/>
    <x v="31"/>
    <x v="32"/>
    <s v="จังหวัดและกลุ่มจังหวัด"/>
    <s v="โครงการปกติ 2568"/>
    <x v="0"/>
    <x v="0"/>
    <x v="0"/>
    <m/>
    <m/>
    <s v="v2_070104V01F02"/>
  </r>
  <r>
    <s v="มท 0810-68-0030"/>
    <s v="เงินอุดหนุนสำหรับก่อสร้าง/ปรับปรุงซ่อมแซมถนนทางหลวงท้องถ่ิน"/>
    <s v="เงินอุดหนุนสำหรับก่อสร้าง/ปรับปรุงซ่อมแซมถนนทางหลวงท้องถ่ิน"/>
    <s v="ด้านการสร้างความสามารถในการแข่งขัน"/>
    <x v="12"/>
    <s v="ตุลาคม 2567"/>
    <s v="กันยายน 2568"/>
    <s v="กองพัฒนาและส่งเสริมการบริหารงานท้องถิ่น (กพส.)"/>
    <x v="16"/>
    <x v="16"/>
    <s v="กระทรวงมหาดไทย"/>
    <s v="โครงการปกติ 2568"/>
    <x v="0"/>
    <x v="0"/>
    <x v="0"/>
    <m/>
    <m/>
    <s v="v2_070104V01F02"/>
  </r>
  <r>
    <s v="มท 0227.1(อย)-68-0004"/>
    <s v="ยกระดับการบริหารจัดการโลจิสติกส์และห่วงโซ่อุปทานอุตสาหกรรมและบริการในอนาคต"/>
    <s v="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x v="12"/>
    <s v="ตุลาคม 2567"/>
    <s v="กันยายน 2568"/>
    <m/>
    <x v="25"/>
    <x v="26"/>
    <s v="จังหวัดและกลุ่มจังหวัด"/>
    <s v="โครงการปกติ 2568"/>
    <x v="1"/>
    <x v="11"/>
    <x v="0"/>
    <m/>
    <m/>
    <s v="v2_070104V02F05"/>
  </r>
  <r>
    <s v="บขส 18-68-0015"/>
    <s v="โครงการศึกษารูปแบบของสำนักซ่อมบำรุงและตรวจสภาพรถในอนาคต"/>
    <s v="โครงการศึกษารูปแบบของสำนักซ่อมบำรุงและตรวจสภาพรถในอนาคต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2"/>
    <x v="9"/>
    <x v="0"/>
    <m/>
    <m/>
    <s v="v2_070104V05F02"/>
  </r>
  <r>
    <s v="บขส 18-68-0013"/>
    <s v="โครงการจัดหาระบบสารบรรณอิเล็กทรอนิกส์ (e-Sarabun)"/>
    <s v="โครงการจัดหาระบบสารบรรณอิเล็กทรอนิกส์ (e-Sarabun)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4"/>
    <x v="15"/>
    <x v="0"/>
    <m/>
    <m/>
    <s v="v2_070104V04F03"/>
  </r>
  <r>
    <s v="บขส 18-68-0012"/>
    <s v="โครงการรวบรวมจัดเก็บข้อมูลด้านการจัดการความรู้และด้านนวัตกรรม "/>
    <s v="โครงการรวบรวมจัดเก็บข้อมูลด้านการจัดการความรู้และด้านนวัตกรรม 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2"/>
    <x v="9"/>
    <x v="0"/>
    <m/>
    <m/>
    <s v="v2_070104V05F02"/>
  </r>
  <r>
    <s v="บขส 18-68-0009"/>
    <s v="โครงการจัดหารถโดยสารใหม่"/>
    <s v="โครงการจัดหารถโดยสารใหม่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0"/>
    <x v="0"/>
    <x v="0"/>
    <m/>
    <m/>
    <s v="v2_070104V01F02"/>
  </r>
  <r>
    <s v="บขส 18-68-0007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0"/>
    <x v="0"/>
    <x v="0"/>
    <m/>
    <m/>
    <s v="v2_070104V01F02"/>
  </r>
  <r>
    <s v="บขส 18-68-0006"/>
    <s v="โครงการพัฒนาการจัดการเดินรถ"/>
    <s v="โครงการพัฒนาการจัดการเดินรถ"/>
    <s v="ด้านการสร้างความสามารถในการแข่งขัน"/>
    <x v="12"/>
    <s v="ตุลาคม 2567"/>
    <s v="กันยายน 2568"/>
    <s v="กองวางแผนกลยุทธ์"/>
    <x v="6"/>
    <x v="6"/>
    <s v="กระทรวงคมนาคม"/>
    <s v="โครงการปกติ 2568"/>
    <x v="0"/>
    <x v="0"/>
    <x v="0"/>
    <m/>
    <m/>
    <s v="v2_070104V01F02"/>
  </r>
  <r>
    <s v="นธ 0017-68-0005"/>
    <s v="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"/>
    <s v="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"/>
    <s v="ด้านการสร้างความสามารถในการแข่งขัน"/>
    <x v="12"/>
    <s v="มกราคม 2568"/>
    <s v="กันยายน 2568"/>
    <m/>
    <x v="35"/>
    <x v="36"/>
    <s v="จังหวัดและกลุ่มจังหวัด"/>
    <s v="โครงการปกติ 2568"/>
    <x v="0"/>
    <x v="0"/>
    <x v="0"/>
    <m/>
    <m/>
    <s v="v2_070104V01F02"/>
  </r>
  <r>
    <s v="นธ 0017-68-0003"/>
    <s v="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"/>
    <s v="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"/>
    <s v="ด้านการสร้างความสามารถในการแข่งขัน"/>
    <x v="12"/>
    <s v="พฤศจิกายน 2567"/>
    <s v="มิถุนายน 2568"/>
    <m/>
    <x v="35"/>
    <x v="36"/>
    <s v="จังหวัดและกลุ่มจังหวัด"/>
    <s v="โครงการปกติ 2568"/>
    <x v="0"/>
    <x v="0"/>
    <x v="0"/>
    <m/>
    <m/>
    <s v="v2_070104V01F02"/>
  </r>
  <r>
    <s v="นธ 0017-68-0002"/>
    <s v="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"/>
    <s v="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"/>
    <s v="ด้านการสร้างความสามารถในการแข่งขัน"/>
    <x v="12"/>
    <s v="พฤศจิกายน 2567"/>
    <s v="มีนาคม 2568"/>
    <m/>
    <x v="35"/>
    <x v="36"/>
    <s v="จังหวัดและกลุ่มจังหวัด"/>
    <s v="โครงการปกติ 2568"/>
    <x v="0"/>
    <x v="0"/>
    <x v="0"/>
    <m/>
    <m/>
    <s v="v2_070104V01F02"/>
  </r>
  <r>
    <s v="ทส 1617-68-0001"/>
    <s v="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"/>
    <s v="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"/>
    <s v="ด้านการสร้างความสามารถในการแข่งขัน"/>
    <x v="12"/>
    <s v="ตุลาคม 2567"/>
    <s v="กันยายน 2568"/>
    <s v="สำนักจัดการทรัพยากรป่าไม้ที่ 4 (ตาก)"/>
    <x v="36"/>
    <x v="37"/>
    <s v="กระทรวงทรัพยากรธรรมชาติและสิ่งแวดล้อม"/>
    <s v="โครงการปกติ 2568"/>
    <x v="0"/>
    <x v="0"/>
    <x v="0"/>
    <m/>
    <m/>
    <s v="v2_070104V01F02"/>
  </r>
  <r>
    <s v="ชพ 0017-68-0004"/>
    <s v="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"/>
    <s v="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"/>
    <s v="ด้านการสร้างความสามารถในการแข่งขัน"/>
    <x v="12"/>
    <s v="ตุลาคม 2567"/>
    <s v="มิถุนายน 2568"/>
    <m/>
    <x v="37"/>
    <x v="38"/>
    <s v="จังหวัดและกลุ่มจังหวัด"/>
    <s v="โครงการปกติ 2568"/>
    <x v="0"/>
    <x v="0"/>
    <x v="0"/>
    <m/>
    <m/>
    <s v="v2_070104V01F02"/>
  </r>
  <r>
    <s v="ชพ 0017-68-0003"/>
    <s v="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"/>
    <s v="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"/>
    <s v="ด้านการสร้างความสามารถในการแข่งขัน"/>
    <x v="12"/>
    <s v="ตุลาคม 2567"/>
    <s v="มิถุนายน 2568"/>
    <m/>
    <x v="37"/>
    <x v="38"/>
    <s v="จังหวัดและกลุ่มจังหวัด"/>
    <s v="โครงการปกติ 2568"/>
    <x v="0"/>
    <x v="0"/>
    <x v="0"/>
    <m/>
    <m/>
    <s v="v2_070104V01F02"/>
  </r>
  <r>
    <s v="ฉช 0017-68-0005"/>
    <s v="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"/>
    <s v="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"/>
    <s v="ด้านการสร้างความสามารถในการแข่งขัน"/>
    <x v="12"/>
    <s v="ตุลาคม 2567"/>
    <s v="กันยายน 2568"/>
    <m/>
    <x v="38"/>
    <x v="39"/>
    <s v="จังหวัดและกลุ่มจังหวัด"/>
    <s v="โครงการปกติ 2568"/>
    <x v="0"/>
    <x v="0"/>
    <x v="0"/>
    <m/>
    <m/>
    <s v="v2_070104V01F02"/>
  </r>
  <r>
    <s v="ฉช 0017-68-0003"/>
    <s v="ก่อสร้างถนนคอนกรีตเสริมเหล็ก สายหนองปัญจา หมู่ที่ 16 ตำบลดงน้อย อำเภอราชสาส์น จังหวัดฉะเชิงเทรา"/>
    <s v="ก่อสร้างถนนคอนกรีตเสริมเหล็ก สายหนองปัญจา หมู่ที่ 16 ตำบลดงน้อย อำเภอราชสาส์น จังหวัดฉะเชิงเทรา"/>
    <s v="ด้านการสร้างความสามารถในการแข่งขัน"/>
    <x v="12"/>
    <s v="ตุลาคม 2567"/>
    <s v="กันยายน 2568"/>
    <m/>
    <x v="38"/>
    <x v="39"/>
    <s v="จังหวัดและกลุ่มจังหวัด"/>
    <s v="โครงการปกติ 2568"/>
    <x v="0"/>
    <x v="0"/>
    <x v="0"/>
    <m/>
    <m/>
    <s v="v2_070104V01F02"/>
  </r>
  <r>
    <s v="ฉช 0017-68-0002"/>
    <s v="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"/>
    <s v="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"/>
    <s v="ด้านการสร้างความสามารถในการแข่งขัน"/>
    <x v="12"/>
    <s v="ตุลาคม 2567"/>
    <s v="กันยายน 2568"/>
    <m/>
    <x v="38"/>
    <x v="39"/>
    <s v="จังหวัดและกลุ่มจังหวัด"/>
    <s v="โครงการปกติ 2568"/>
    <x v="0"/>
    <x v="0"/>
    <x v="0"/>
    <m/>
    <m/>
    <s v="v2_070104V01F02"/>
  </r>
  <r>
    <s v="คค 0703.59-68-0002"/>
    <s v="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"/>
    <s v="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"/>
    <s v="ด้านการสร้างความสามารถในการแข่งขัน"/>
    <x v="12"/>
    <s v="มีนาคม 2568"/>
    <s v="กันยายน 2568"/>
    <s v="แขวงทางหลวงชนบทสมุทรปราการ"/>
    <x v="10"/>
    <x v="10"/>
    <s v="กระทรวงคมนาคม"/>
    <s v="โครงการปกติ 2568"/>
    <x v="0"/>
    <x v="0"/>
    <x v="0"/>
    <m/>
    <m/>
    <s v="v2_070104V01F02"/>
  </r>
  <r>
    <s v="คค 0703.56-68-0001"/>
    <s v="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"/>
    <s v="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"/>
    <s v="ด้านการสร้างความสามารถในการแข่งขัน"/>
    <x v="12"/>
    <s v="ตุลาคม 2567"/>
    <s v="กันยายน 2568"/>
    <s v="แขวงทางหลวงชนบทสกลนคร"/>
    <x v="10"/>
    <x v="10"/>
    <s v="กระทรวงคมนาคม"/>
    <s v="โครงการปกติ 2568"/>
    <x v="0"/>
    <x v="0"/>
    <x v="0"/>
    <m/>
    <m/>
    <s v="v2_070104V01F02"/>
  </r>
  <r>
    <s v="คค 0703.42-68-0001"/>
    <s v="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"/>
    <s v="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"/>
    <s v="ด้านการสร้างความสามารถในการแข่งขัน"/>
    <x v="12"/>
    <s v="ธันวาคม 2567"/>
    <s v="กันยายน 2568"/>
    <s v="แขวงทางหลวงชนบทมหาสารคาม"/>
    <x v="10"/>
    <x v="10"/>
    <s v="กระทรวงคมนาคม"/>
    <s v="โครงการปกติ 2568"/>
    <x v="1"/>
    <x v="11"/>
    <x v="0"/>
    <m/>
    <m/>
    <s v="v2_070104V02F05"/>
  </r>
  <r>
    <s v="คค 0703.37-68-0002"/>
    <s v="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"/>
    <s v="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"/>
    <s v="ด้านการสร้างความสามารถในการแข่งขัน"/>
    <x v="12"/>
    <s v="ตุลาคม 2567"/>
    <s v="กันยายน 2568"/>
    <s v="แขวงทางหลวงชนบทพิษณุโลก"/>
    <x v="10"/>
    <x v="10"/>
    <s v="กระทรวงคมนาคม"/>
    <s v="โครงการปกติ 2568"/>
    <x v="1"/>
    <x v="11"/>
    <x v="0"/>
    <m/>
    <m/>
    <s v="v2_070104V02F05"/>
  </r>
  <r>
    <s v="คค 0703.10-68-0002"/>
    <s v="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"/>
    <s v="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"/>
    <s v="ด้านการสร้างความสามารถในการแข่งขัน"/>
    <x v="12"/>
    <s v="ตุลาคม 2567"/>
    <s v="กันยายน 2568"/>
    <s v="แขวงทางหลวงชนบทชัยภูมิ"/>
    <x v="10"/>
    <x v="10"/>
    <s v="กระทรวงคมนาคม"/>
    <s v="โครงการปกติ 2568"/>
    <x v="1"/>
    <x v="1"/>
    <x v="0"/>
    <m/>
    <m/>
    <s v="v2_070104V02F02"/>
  </r>
  <r>
    <s v="คค 0703.10-68-0001"/>
    <s v="พัฒนาโครงสร้างพื้นฐานและสิ่งอำนวยความสะดวกด้านการท่องเที่ยว "/>
    <s v="พัฒนาโครงสร้างพื้นฐานและสิ่งอำนวยความสะดวกด้านการท่องเที่ยว "/>
    <s v="ด้านการสร้างความสามารถในการแข่งขัน"/>
    <x v="12"/>
    <s v="ตุลาคม 2567"/>
    <s v="กันยายน 2568"/>
    <s v="แขวงทางหลวงชนบทชัยภูมิ"/>
    <x v="10"/>
    <x v="10"/>
    <s v="กระทรวงคมนาคม"/>
    <s v="โครงการปกติ 2568"/>
    <x v="1"/>
    <x v="1"/>
    <x v="0"/>
    <m/>
    <m/>
    <s v="v2_070104V02F02"/>
  </r>
  <r>
    <s v="คค 06075-68-0001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"/>
    <s v="ด้านการสร้างความสามารถในการแข่งขัน"/>
    <x v="12"/>
    <s v="ตุลาคม 2567"/>
    <s v="กันยายน 2568"/>
    <s v="แขวงทางหลวงสมุทรสาคร"/>
    <x v="12"/>
    <x v="12"/>
    <s v="กระทรวงคมนาคม"/>
    <s v="โครงการปกติ 2568"/>
    <x v="1"/>
    <x v="1"/>
    <x v="0"/>
    <m/>
    <m/>
    <s v="v2_070104V02F02"/>
  </r>
  <r>
    <s v="คค 06033-68-0003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"/>
    <s v="ด้านการสร้างความสามารถในการแข่งขัน"/>
    <x v="12"/>
    <s v="กุมภาพันธ์ 2568"/>
    <s v="กรกฎาคม 2568"/>
    <s v="แขวงทางหลวงอุตรดิตถ์ที่ 1"/>
    <x v="12"/>
    <x v="12"/>
    <s v="กระทรวงคมนาคม"/>
    <s v="โครงการปกติ 2568"/>
    <x v="4"/>
    <x v="15"/>
    <x v="0"/>
    <m/>
    <m/>
    <s v="v2_070104V04F03"/>
  </r>
  <r>
    <s v="คค 0409-68-0005"/>
    <s v="โครงการศึกษารูปแบบการอุดหนุนของรัฐที่ยั่งยืนในระบบรถโดยสารสาธารณะ"/>
    <s v="โครงการศึกษารูปแบบการอุดหนุนของรัฐที่ยั่งยืนในระบบรถโดยสารสาธารณะ"/>
    <s v="ด้านการสร้างความสามารถในการแข่งขัน"/>
    <x v="12"/>
    <s v="ตุลาคม 2567"/>
    <s v="กันยายน 2568"/>
    <s v="สำนักการขนส่งผู้โดยสาร"/>
    <x v="3"/>
    <x v="3"/>
    <s v="กระทรวงคมนาคม"/>
    <s v="โครงการปกติ 2568"/>
    <x v="0"/>
    <x v="0"/>
    <x v="0"/>
    <m/>
    <m/>
    <s v="v2_070104V01F02"/>
  </r>
  <r>
    <s v="คค 0409-68-0004"/>
    <s v="โครงการจัดทำข้อมูลการเดินรถโดยสารประจำทางเพื่อการวางแผนการเดินทาง"/>
    <s v="โครงการจัดทำข้อมูลการเดินรถโดยสารประจำทางเพื่อการวางแผนการเดินทาง"/>
    <s v="ด้านการสร้างความสามารถในการแข่งขัน"/>
    <x v="12"/>
    <s v="ตุลาคม 2567"/>
    <s v="กันยายน 2568"/>
    <s v="สำนักการขนส่งผู้โดยสาร"/>
    <x v="3"/>
    <x v="3"/>
    <s v="กระทรวงคมนาคม"/>
    <s v="โครงการปกติ 2568"/>
    <x v="1"/>
    <x v="11"/>
    <x v="0"/>
    <m/>
    <m/>
    <s v="v2_070104V02F05"/>
  </r>
  <r>
    <s v="ขสมก 02.3-68-0001"/>
    <s v="โครงการเช่ารถโดยสารประจำทางปรับอากาศพลังงานสะอาด (EV)"/>
    <s v="โครงการเช่ารถโดยสารประจำทางปรับอากาศพลังงานสะอาด (EV)"/>
    <s v="ด้านการสร้างความสามารถในการแข่งขัน"/>
    <x v="12"/>
    <s v="กันยายน 2567"/>
    <s v="กันยายน 2568"/>
    <s v="สำนักแผนงาน"/>
    <x v="7"/>
    <x v="7"/>
    <s v="กระทรวงคมนาคม"/>
    <s v="โครงการปกติ 2568"/>
    <x v="1"/>
    <x v="1"/>
    <x v="0"/>
    <m/>
    <m/>
    <s v="v2_070104V02F03"/>
  </r>
  <r>
    <s v="นย 0017-68-0010"/>
    <s v="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"/>
    <s v="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"/>
    <s v="ด้านการสร้างความสามารถในการแข่งขัน"/>
    <x v="12"/>
    <s v="ตุลาคม 2567"/>
    <s v="เมษายน 2568"/>
    <m/>
    <x v="30"/>
    <x v="31"/>
    <s v="จังหวัดและกลุ่มจังหวัด"/>
    <s v="โครงการปกติ 2568"/>
    <x v="1"/>
    <x v="1"/>
    <x v="0"/>
    <m/>
    <m/>
    <s v="v2_070104V02F02"/>
  </r>
  <r>
    <s v="คค 0703.49-68-0011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ด้านการสร้างความสามารถในการแข่งขัน"/>
    <x v="12"/>
    <s v="ตุลาคม 2567"/>
    <s v="กันยายน 2568"/>
    <s v="แขวงทางหลวงชนบทระยอง"/>
    <x v="10"/>
    <x v="10"/>
    <s v="กระทรวงคมนาคม"/>
    <s v="โครงการปกติ 2568"/>
    <x v="1"/>
    <x v="1"/>
    <x v="0"/>
    <m/>
    <m/>
    <s v="v2_070104V02F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n v="2553"/>
    <s v="กุมภาพันธ์ 2553"/>
    <s v="ธันวาคม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n v="2554"/>
    <s v="พฤศจิกายน 2553"/>
    <s v="กันยายน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n v="2560"/>
    <s v="สิงหาคม 2560"/>
    <s v="ธันวาคม 2569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n v="2560"/>
    <s v="สิงหาคม 2560"/>
    <s v="กุมภาพันธ์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n v="2561"/>
    <s v="มกราคม 2561"/>
    <s v="กุมภาพันธ์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n v="2562"/>
    <s v="มกราคม 2562"/>
    <s v="มิถุนายน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n v="2562"/>
    <s v="มีนาคม 2562"/>
    <s v="สิงหาคม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  <n v="2566"/>
    <s v="กุมภาพันธ์ 2566"/>
    <s v="พฤศจิกายน 2566"/>
    <s v="ศูนย์เทคโนโลยีสารสนเทศการขนส่งและจราจร"/>
    <s v="สำนักงานนโยบายและแผนการขนส่งและจราจร"/>
    <x v="1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โครงการพัฒนารูปแบบการกำกับดูแลและการบริหารจัดการระบบตั๋วร่วม กรุงเทพมหานคร"/>
    <s v="โครงการพัฒนารูปแบบการกำกับดูแลและการบริหารจัดการระบบตั๋วร่วม กรุงเทพมหานคร"/>
    <n v="2566"/>
    <s v="มกราคม 2566"/>
    <s v="มกราคม 2568"/>
    <s v="สํานักงานโครงการบริหารจัดการระบบตั๋วร่วม"/>
    <s v="สำนักงานนโยบายและแผนการขนส่งและจราจร"/>
    <x v="1"/>
    <s v="กระทรวงคมนาคม"/>
    <s v="ข้อเสนอโครงการสำคัญ 2566 ที่ผ่านเข้ารอบ"/>
    <s v="070104V03"/>
    <s v="070104V03F01"/>
    <s v="v3_070104V03"/>
    <x v="1"/>
  </r>
  <r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n v="2566"/>
    <s v="พฤศจิกายน 2553"/>
    <s v="กันยายน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n v="2566"/>
    <s v="กุมภาพันธ์ 2553"/>
    <s v="ธันวาคม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n v="2566"/>
    <s v="สิงหาคม 2560"/>
    <s v="ธันวาคม 2569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n v="2566"/>
    <s v="สิงหาคม 2560"/>
    <s v="กุมภาพันธ์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n v="2566"/>
    <s v="มกราคม 2561"/>
    <s v="กุมภาพันธ์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n v="2566"/>
    <s v="มกราคม 2562"/>
    <s v="มิถุนายน 2571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n v="2566"/>
    <s v="มีนาคม 2562"/>
    <s v="สิงหาคม 2570"/>
    <s v="ฝ่ายนโยบายและยุทธศาสตร์"/>
    <s v="การรถไฟฟ้าขนส่งมวลชนแห่งประเทศไทย"/>
    <x v="0"/>
    <s v="กระทรวงคมนาคม"/>
    <s v="ข้อเสนอโครงการสำคัญ 2566 ที่ผ่านเข้ารอบ"/>
    <s v="070104V01"/>
    <s v="070104V01F02"/>
    <s v="v3_070104V01"/>
    <x v="0"/>
  </r>
  <r>
    <s v="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"/>
    <s v="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"/>
    <n v="2567"/>
    <s v="ตุลาคม 2566"/>
    <s v="กันยายน 2569"/>
    <s v="สํานักงานโครงการบริหารจัดการระบบตั๋วร่วม"/>
    <s v="สำนักงานนโยบายและแผนการขนส่งและจราจร"/>
    <x v="1"/>
    <s v="กระทรวงคมนาคม"/>
    <s v="ข้อเสนอโครงการสำคัญ 2567 ที่ผ่านเข้ารอบ"/>
    <s v="v2_070104V03"/>
    <s v="v2_070104V03F01"/>
    <s v="v3_070104V03"/>
    <x v="1"/>
  </r>
  <r>
    <s v="ซื้อพร้อมติดตั้งระบบศูนย์บริหารจัดการรายได้กลาง (Central Clearing House: CCH)"/>
    <s v="ซื้อพร้อมติดตั้งระบบศูนย์บริหารจัดการรายได้กลาง (Central Clearing House: CCH)"/>
    <n v="2567"/>
    <s v="เมษายน 2567"/>
    <s v="มีนาคม 2570"/>
    <s v="สํานักงานโครงการบริหารจัดการระบบตั๋วร่วม"/>
    <s v="สำนักงานนโยบายและแผนการขนส่งและจราจร"/>
    <x v="1"/>
    <s v="กระทรวงคมนาคม"/>
    <s v="ข้อเสนอโครงการสำคัญ 2567 ที่ผ่านเข้ารอบ"/>
    <s v="v2_070104V03"/>
    <s v="v2_070104V03F01"/>
    <s v="v3_070104V03"/>
    <x v="1"/>
  </r>
  <r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n v="2567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x v="2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v2_070104V01"/>
    <s v="v2_070104V01F01"/>
    <s v="v3_070104V01"/>
    <x v="2"/>
  </r>
  <r>
    <s v="เชื่อมโยงระบบขนส่งสาธารณะไร้รอยต่อสู่เมืองอัจฉริยะ"/>
    <s v="เชื่อมโยงระบบขนส่งสาธารณะไร้รอยต่อสู่เมืองอัจฉริยะ"/>
    <n v="2567"/>
    <s v="ตุลาคม 2566"/>
    <s v="กันยายน 2567"/>
    <s v="กองบริหารศูนย์รังสิต"/>
    <s v="มหาวิทยาลัยธรรมศาสตร์"/>
    <x v="3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v2_070104V05"/>
    <s v="v2_070104V05F02"/>
    <s v="v3_070104V05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4"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</r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</r>
  <r>
    <s v="กระทรวงเกษตรและสหกรณ์"/>
    <s v="กรมประมง"/>
    <x v="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</r>
  <r>
    <s v="กระทรวงเกษตรและสหกรณ์"/>
    <s v="กรมปศุสัตว์"/>
    <x v="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</r>
  <r>
    <s v="กระทรวงเกษตรและสหกรณ์"/>
    <s v="กรมปศุสัตว์"/>
    <x v="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</r>
  <r>
    <s v="กระทรวงการคลัง"/>
    <s v="กรมศุลกากร"/>
    <x v="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</r>
  <r>
    <s v="กระทรวงการคลัง"/>
    <s v="สำนักงานคณะกรรมการนโยบายรัฐวิสาหกิจ"/>
    <x v="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</r>
  <r>
    <s v="กระทรวงการคลัง"/>
    <s v="สำนักงานคณะกรรมการนโยบายรัฐวิสาหกิจ"/>
    <x v="3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</r>
  <r>
    <s v="กระทรวงการคลัง"/>
    <s v="สำนักงานบริหารหนี้สาธารณะ"/>
    <x v="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</r>
  <r>
    <s v="กระทรวงการคลัง"/>
    <s v="สำนักงานบริหารหนี้สาธารณะ"/>
    <x v="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การคลัง"/>
    <s v="สำนักงานบริหารหนี้สาธารณะ"/>
    <x v="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s v="การบริหารจัดการสินค้าคงคลั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2"/>
    <s v="เครือข่ายผู้ให้บริการโลจิสติกส์ของไทยกับต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s v="การลดอุปสรรคการค้าระหว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s v="การประเมินผลการดำเนินการ และบริหารจัดการฐานข้อมูล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s v="การรองรับการขนส่งสินค้าในสถานการณ์ฉุกเฉิ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5"/>
    <s v="ความสามารถในการรองรับสินค้า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7"/>
    <s v="การเข้าถึงบริการขนส่งทางรางของผู้ประกอบก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s v="ความเพียงพอของบุคลากรในการปฏิบัติการเดินรถ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49"/>
    <s v="การเข้าถึงการใช้งานระบบรา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0"/>
    <s v="การดึงดูดการลงทุ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1"/>
    <s v="การส่งเสริมการลงทุนของภาคอุตสาหกรรมเพื่อการขนส่งทางรา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s v="ระบบตั๋วร่วมบริก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s v="โครงสร้างอัตราค่าโดยสารร่วมที่เหมาะสม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7"/>
    <s v="การดึงดูดผู้โดยส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8"/>
    <s v="การสนับสนุนผู้ประกอบการขนส่งสาธารณะจากภาครัฐ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4"/>
    <s v="การปฏิบัติตามระเบียบ กฏจราจรของผู้ใช้รถ ใช้ถน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s v="การศึกษา ออกแบบรูปแบบการเดินทางจากการใช้รถ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s v="การบำรุงรักษาถน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9"/>
    <s v="การกำหนดมาตรฐานช่องทางเดินรถ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s v="กลไกการช่วยเหลือ/ การส่งต่อคนเจ็บ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5"/>
    <s v="การประกันภั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s v="นโยบายเปิดรับซื้อพลังงานเชื้อเพลิ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s v="องค์ความรู้การวิจัยทางพลังงานทั้งในและต่างประเทศ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s v="การปรับปรุง และพัฒนากฎหมาย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7"/>
    <s v="ระเบียบหลักเกณฑ์คัดเลือกการรับซื้อ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8"/>
    <s v="การกำกับการจัดหาและการใช้พลังงานทดแทนให้มีประสิทธิภาพในราคา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s v="การบริหารสัญญาการรับซื้อที่เหมาะสมและที่สอดคล้องกับประเภท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s v="ธุรกิจการผลิตและการใช้พลังงานทดแทน ระดับชุมช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7"/>
    <s v="กลไก เครื่องมือในการติดตามและประเมินผลที่มีประสิทธิภาพ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9"/>
    <s v="นวัตกรรมเชิงนโยบายทางการเงินเพื่อลงทุนด้านการอนุรักษ์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0"/>
    <s v="กฎหมายที่ไม่เป็นอุปสรรค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s v="มาตรฐานและฉลากเพื่อการประหยัดและอนุรักษ์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s v="มาตรการตอบสนองต่อโหลด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4"/>
    <s v="การสนับสนุนและจูงใจการติดฉลากแสดงประสิทธิภาพ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6"/>
    <s v="ประสิทธิภาพพลังงานในโรงงาน/อาคารขนาดกลางและขนาดเล็ก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1"/>
    <s v="สมรรถนะของผู้เชี่ยวชาญและรูปแบบธุรกิ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3"/>
    <s v="ธรรมาภิบาล และการมีส่วนร่วม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s v="การร่วมเป็นภาคีสมาชิกโครงข่ายระหว่างประเทศ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s v="การดึงดูดผู้ใช้งานให้เข้าถึงเนื้อหาออนไลน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s v="คุณภาพและมาตรฐานของผู้ผลิตเนื้อหาออนไลน์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5"/>
    <s v="ราคาของอุปกรณ์เข้าถึงที่เอื้อมถึ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0"/>
  </r>
  <r>
    <s v="กระทรวงการอุดมศึกษา วิทยาศาสตร์ วิจัยและนวัตกรรม"/>
    <s v="มหาวิทยาลัยแม่ฟ้าหลวง"/>
    <x v="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</r>
  <r>
    <s v="กระทรวงการอุดมศึกษา วิทยาศาสตร์ วิจัยและนวัตกรรม"/>
    <s v="มหาวิทยาลัยพะเยา"/>
    <x v="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การอุดมศึกษา วิทยาศาสตร์ วิจัยและนวัตกรรม"/>
    <s v="มหาวิทยาลัยพะเยา"/>
    <x v="9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พะเยา"/>
    <x v="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s v="การดึงดูดผู้ใช้งานให้เข้าถึงเนื้อหาออนไลน์"/>
    <x v="0"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4"/>
    <s v="การลดอุปสรรคการค้าระหว่างประเทศ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4"/>
    <s v="การบริหารต้นทุน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7"/>
    <s v="การเข้าถึงบริการขนส่งทางรางของผู้ประกอบการ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49"/>
    <s v="การเข้าถึงการใช้งานระบบราง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6"/>
    <s v="ภาคีส่วนร่วมระหว่างภาครัฐและเอกชน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s v="สิ่งอำนวยความสะดวกในการขนส่งสาธารณะได้มาตรฐาน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s v="การสนับสนุนผู้ประกอบการขนส่งสาธารณะจากภาครัฐ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1"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1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s v="การศึกษา ออกแบบรูปแบบการเดินทางจากการใช้รถ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s v="คุณภาพและมาตรฐานของผู้ผลิตเนื้อหาออนไลน์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0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s v="การลดอุปสรรคการค้าระหว่างประเทศ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กระทรวงคมนาคม"/>
    <s v="กรมเจ้าท่า"/>
    <x v="17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0"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1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1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1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1"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2"/>
    <s v="เครือข่ายผู้ให้บริการโลจิสติกส์ของไทยกับต่างประเทศ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6"/>
    <s v="ฐานข้อมูลระบบโลจิสติกส์ของประเทศ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s v="การออกแบบเพื่อคนทุกคน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s v="ความครอบคลุมของโครงข่าย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5"/>
    <s v="ระบบขนส่งมวลชนรอง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6"/>
    <s v="มาตรฐานยานพาหนะ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s v="ความสะดวก สะอาด ปลอดภัย"/>
    <x v="0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60"/>
    <s v="จุดให้บริการขนส่งสาธารณะ"/>
    <x v="0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4"/>
    <s v="ระบบการขนส่งและการจราจรอัจฉริยะ "/>
    <x v="0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s v="การสนับสนุนผู้ประกอบการขนส่งสาธารณะจากภาครัฐ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1"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s v="สมรรถนะของผู้ใช้รถ ใช้ถนน และบุคลากรที่เกี่ยวข้อง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4"/>
    <s v="การปฏิบัติตามระเบียบ กฏจราจรของผู้ใช้รถ ใช้ถนน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2"/>
    <s v="ถนน/ยานพาหนะ"/>
    <x v="80"/>
    <s v="สมรรถนะ สภาพการใช้งานได้มาตรฐาน และมีความปลอดภัย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1"/>
    <s v="การบังคับใช้กฎหมาย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1"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4"/>
    <s v="การบริหารต้นทุน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5"/>
    <s v="ความสามารถในการรองรับสินค้า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6"/>
    <s v="การกำกับดูแล และการติดตามประเมินผล"/>
    <x v="1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7"/>
    <s v="การเข้าถึงบริการขนส่งทางรางของผู้ประกอบการ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8"/>
    <s v="ความเพียงพอของบุคลากรในการปฏิบัติการเดินรถ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49"/>
    <s v="การเข้าถึงการใช้งานระบบราง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6"/>
    <s v="ภาคีส่วนร่วมระหว่างภาครัฐและเอกชน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0"/>
    <s v="การดึงดูดการลงทุน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1"/>
    <s v="การส่งเสริมการลงทุนของภาคอุตสาหกรรมเพื่อการขนส่งทางราง"/>
    <x v="0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1"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1"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1"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1"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1"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</r>
  <r>
    <s v="กระทรวงคมนาคม"/>
    <s v="กรมทางหลวง"/>
    <x v="20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7"/>
    <s v="การก่อสร้างโครงสร้างพื้นฐานด้านคมนาคม"/>
    <x v="1"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8"/>
    <s v="การบำรุงรักษาถนน"/>
    <x v="1"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1"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1"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1"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7"/>
    <s v="การก่อสร้างโครงสร้างพื้นฐานด้านคมนาคม"/>
    <x v="1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8"/>
    <s v="การบำรุงรักษาถนน"/>
    <x v="1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9"/>
    <s v="การกำหนดมาตรฐานช่องทางเดินรถ"/>
    <x v="1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80"/>
    <s v="สมรรถนะ สภาพการใช้งานได้มาตรฐาน และมีความปลอดภัย"/>
    <x v="1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กรมท่าอากาศยาน"/>
    <x v="22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กระทรวงคมนาคม"/>
    <s v="กรมท่าอากาศยาน"/>
    <x v="22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กรมท่าอากาศยาน"/>
    <x v="22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</r>
  <r>
    <s v="กระทรวงคมนาคม"/>
    <s v="การท่าเรือแห่งประเทศไทย"/>
    <x v="2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คมนาคม"/>
    <s v="การทางพิเศษแห่งประเทศไทย"/>
    <x v="24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</r>
  <r>
    <s v="กระทรวงคมนาคม"/>
    <s v="การทางพิเศษแห่งประเทศไทย"/>
    <x v="2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การทางพิเศษแห่งประเทศไทย"/>
    <x v="2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</r>
  <r>
    <s v="กระทรวงคมนาคม"/>
    <s v="การรถไฟฟ้าขนส่งมวลชนแห่งประเทศไทย"/>
    <x v="25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s v="การออกแบบเพื่อคนทุกคน"/>
    <x v="1"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s v="ความครอบคลุมของโครงข่าย"/>
    <x v="1"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s v="ความสะดวก สะอาด ปลอดภัย"/>
    <x v="1"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2"/>
    <s v="ความตรงต่อเวลาของการเดินรถสาธารณะ"/>
    <x v="1"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s v="โครงสร้างอัตราค่าโดยสารร่วมที่เหมาะสม "/>
    <x v="1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</r>
  <r>
    <s v="กระทรวงคมนาคม"/>
    <s v="บริษัท ขนส่ง จำกัด"/>
    <x v="2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กระทรวงคมนาคม"/>
    <s v="บริษัท วิทยุการบินแห่งประเทศไทย จำกัด (บวท.)"/>
    <x v="2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สถาบันการบินพลเรือน"/>
    <x v="2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s v="ความเพียงพอของบุคลากรในการปฏิบัติการเดินรถ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1"/>
    <s v="ระบบตั๋วร่วมบริการ"/>
    <x v="1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s v="โครงสร้างอัตราค่าโดยสารร่วมที่เหมาะสม "/>
    <x v="1"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กระทรวงคมนาคม"/>
    <s v="สำนักงานปลัดกระทรวงคมนาคม"/>
    <x v="3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</r>
  <r>
    <s v="กระทรวงคมนาคม"/>
    <s v="สำนักงานปลัดกระทรวงคมนาคม"/>
    <x v="31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กระทรวงดิจิทัลเพื่อเศรษฐกิจและสังคม"/>
    <s v="กรมอุตุนิยมวิทยา"/>
    <x v="3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s v="การร่วมเป็นภาคีสมาชิกโครงข่ายระหว่างประเทศ"/>
    <x v="0"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</r>
  <r>
    <s v="กระทรวงดิจิทัลเพื่อเศรษฐกิจและสังคม"/>
    <s v="สำนักงานคณะกรรมการคุ้มครองข้อมูลส่วนบุคคล"/>
    <x v="34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1"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1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s v="นโยบายเปิดรับซื้อพลังงานเชื้อเพลิง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s v="องค์ความรู้การวิจัยทางพลังงานทั้งในและต่างประเทศ 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0"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s v="การปรับปรุง และพัฒนากฎหมายที่เกี่ยวข้อง"/>
    <x v="0"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</r>
  <r>
    <s v="กระทรวงพลังงาน"/>
    <s v="กรมพัฒนาพลังงานทดแทนและอนุรักษ์พลังงาน"/>
    <x v="40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6"/>
    <s v="การปรับปรุง และพัฒนากฎหมายที่เกี่ยวข้อง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7"/>
    <s v="ระเบียบหลักเกณฑ์คัดเลือกการรับซื้อพลังงานทดแทนที่เหมาะสม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8"/>
    <s v="การกำกับการจัดหาและการใช้พลังงานทดแทนให้มีประสิทธิภาพในราคาที่เหมาะสม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s v="ธุรกิจการผลิตและการใช้พลังงานทดแทน ระดับชุมชน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1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7"/>
    <s v="กลไก เครื่องมือในการติดตามและประเมินผลที่มีประสิทธิภาพ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8"/>
    <s v="ประสิทธิภาพการใช้พลังงาน 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9"/>
    <s v="นวัตกรรมเชิงนโยบายทางการเงินเพื่อลงทุนด้านการอนุรักษ์พลังงาน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0"/>
    <s v="กฎหมายที่ไม่เป็นอุปสรรค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1"/>
    <s v="มาตรฐานคุณภาพ ปลอดภัยในการใช้พลังงานที่เหมาะสม 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2"/>
    <s v="มาตรฐานและฉลากเพื่อการประหยัดและอนุรักษ์พลังงาน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3"/>
    <s v="มาตรการตอบสนองต่อโหลด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4"/>
    <s v="การสนับสนุนและจูงใจการติดฉลากแสดงประสิทธิภาพพลังงาน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6"/>
    <s v="ประสิทธิภาพพลังงานในโรงงาน/อาคารขนาดกลางและขนาดเล็ก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1"/>
    <s v="สมรรถนะของผู้เชี่ยวชาญและรูปแบบธุรกิจ"/>
    <x v="1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89"/>
    <s v="นโยบายเปิดรับซื้อพลังงานเชื้อเพลิง"/>
    <x v="1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90"/>
    <s v="การจัดลำดับความสำคัญประเภทเชื้อเพลิง"/>
    <x v="1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1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1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1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1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s v="มาตรการตอบสนองต่อโหลด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1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7"/>
    <s v="ระบบกักเก็บพลังงาน "/>
    <x v="1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1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1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1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3"/>
    <s v="ธรรมาภิบาล และการมีส่วนร่วม"/>
    <x v="0"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0"/>
  </r>
  <r>
    <s v="กระทรวงพาณิชย์"/>
    <s v="กรมส่งเสริมการค้าระหว่างประเทศ"/>
    <x v="42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2"/>
    <s v="ถนน/ยานพาหนะ"/>
    <x v="79"/>
    <s v="การกำหนดมาตรฐานช่องทางเดินรถ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4"/>
    <s v="การช่วยเหลือหลังการเกิดอุบัติเหตุ"/>
    <x v="83"/>
    <s v="การประสานงาน/ แจ้งเหตุ"/>
    <x v="0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1"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s v="การบำรุงรักษาถนน"/>
    <x v="0"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กระทรวงมหาดไทย"/>
    <s v="การไฟฟ้านครหลวง"/>
    <x v="45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</r>
  <r>
    <s v="กระทรวงมหาดไทย"/>
    <s v="การไฟฟ้านครหลวง"/>
    <x v="45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s v="การบริหารสัญญาการรับซื้อที่เหมาะสมและที่สอดคล้องกับประเภทพลังงานทดแทน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0"/>
  </r>
  <r>
    <s v="กระทรวงมหาดไทย"/>
    <s v="การไฟฟ้าส่วนภูมิภาค"/>
    <x v="46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s v="กลไกการช่วยเหลือ/ การส่งต่อคนเจ็บ"/>
    <x v="0"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s v="การบริหารจัดการสินค้าคงคลัง"/>
    <x v="0"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1"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กระทรวงอุตสาหกรรม"/>
    <s v="สำนักงานมาตรฐานผลิตภัณฑ์อุตสาหกรรม"/>
    <x v="51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s v="มาตรฐานและฉลากเพื่อการประหยัดและอนุรักษ์พลังงาน"/>
    <x v="0"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</r>
  <r>
    <s v="สำนักนายกรัฐมนตรี"/>
    <s v="กองทุนสนับสนุนการสร้างเสริมสุขภาพ"/>
    <x v="53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s v="การประเมินผลการดำเนินการ และบริหารจัดการฐานข้อมูล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s v="การรองรับการขนส่งสินค้าในสถานการณ์ฉุกเฉิ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s v="ระบบตั๋วร่วมบริการ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s v="โครงสร้างอัตราค่าโดยสารร่วมที่เหมาะสม 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จากโครงสร้างพื้นฐานเดิม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0"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1"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1"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">
  <r>
    <x v="0"/>
    <x v="0"/>
    <s v="หลัก"/>
  </r>
  <r>
    <x v="0"/>
    <x v="1"/>
    <s v="หลัก"/>
  </r>
  <r>
    <x v="0"/>
    <x v="2"/>
    <s v="รอง"/>
  </r>
  <r>
    <x v="0"/>
    <x v="3"/>
    <s v="รอง"/>
  </r>
  <r>
    <x v="0"/>
    <x v="4"/>
    <s v="รอง"/>
  </r>
  <r>
    <x v="0"/>
    <x v="5"/>
    <s v="รอง"/>
  </r>
  <r>
    <x v="0"/>
    <x v="6"/>
    <s v="ไม่ระบุ"/>
  </r>
  <r>
    <x v="0"/>
    <x v="2"/>
    <s v="ไม่ระบุ"/>
  </r>
  <r>
    <x v="0"/>
    <x v="7"/>
    <s v="ไม่ระบุ"/>
  </r>
  <r>
    <x v="0"/>
    <x v="8"/>
    <s v="ไม่ระบุ"/>
  </r>
  <r>
    <x v="0"/>
    <x v="9"/>
    <s v="ไม่ระบุ"/>
  </r>
  <r>
    <x v="0"/>
    <x v="10"/>
    <s v="ไม่ระบุ"/>
  </r>
  <r>
    <x v="0"/>
    <x v="11"/>
    <s v="ไม่ระบุ"/>
  </r>
  <r>
    <x v="0"/>
    <x v="12"/>
    <s v="ไม่ระบุ"/>
  </r>
  <r>
    <x v="1"/>
    <x v="0"/>
    <s v="หลัก"/>
  </r>
  <r>
    <x v="1"/>
    <x v="1"/>
    <s v="หลัก"/>
  </r>
  <r>
    <x v="1"/>
    <x v="8"/>
    <s v="รอง"/>
  </r>
  <r>
    <x v="1"/>
    <x v="3"/>
    <s v="รอง"/>
  </r>
  <r>
    <x v="1"/>
    <x v="4"/>
    <s v="รอง"/>
  </r>
  <r>
    <x v="1"/>
    <x v="5"/>
    <s v="รอง"/>
  </r>
  <r>
    <x v="1"/>
    <x v="13"/>
    <s v="รอง"/>
  </r>
  <r>
    <x v="1"/>
    <x v="14"/>
    <s v="รอง"/>
  </r>
  <r>
    <x v="1"/>
    <x v="15"/>
    <s v="ไม่ระบุ"/>
  </r>
  <r>
    <x v="1"/>
    <x v="16"/>
    <s v="ไม่ระบุ"/>
  </r>
  <r>
    <x v="1"/>
    <x v="6"/>
    <s v="ไม่ระบุ"/>
  </r>
  <r>
    <x v="1"/>
    <x v="2"/>
    <s v="ไม่ระบุ"/>
  </r>
  <r>
    <x v="1"/>
    <x v="17"/>
    <s v="ไม่ระบุ"/>
  </r>
  <r>
    <x v="1"/>
    <x v="18"/>
    <s v="ไม่ระบุ"/>
  </r>
  <r>
    <x v="1"/>
    <x v="7"/>
    <s v="ไม่ระบุ"/>
  </r>
  <r>
    <x v="1"/>
    <x v="9"/>
    <s v="ไม่ระบุ"/>
  </r>
  <r>
    <x v="1"/>
    <x v="19"/>
    <s v="ไม่ระบุ"/>
  </r>
  <r>
    <x v="1"/>
    <x v="20"/>
    <s v="ไม่ระบุ"/>
  </r>
  <r>
    <x v="1"/>
    <x v="21"/>
    <s v="ไม่ระบุ"/>
  </r>
  <r>
    <x v="1"/>
    <x v="22"/>
    <s v="ไม่ระบุ"/>
  </r>
  <r>
    <x v="1"/>
    <x v="23"/>
    <s v="ไม่ระบุ"/>
  </r>
  <r>
    <x v="1"/>
    <x v="24"/>
    <s v="ไม่ระบุ"/>
  </r>
  <r>
    <x v="1"/>
    <x v="11"/>
    <s v="ไม่ระบุ"/>
  </r>
  <r>
    <x v="1"/>
    <x v="25"/>
    <s v="ไม่ระบุ"/>
  </r>
  <r>
    <x v="1"/>
    <x v="26"/>
    <s v="ไม่ระบุ"/>
  </r>
  <r>
    <x v="1"/>
    <x v="27"/>
    <s v="ไม่ระบุ"/>
  </r>
  <r>
    <x v="1"/>
    <x v="28"/>
    <s v="ไม่ระบุ"/>
  </r>
  <r>
    <x v="1"/>
    <x v="29"/>
    <s v="ไม่ระบุ"/>
  </r>
  <r>
    <x v="1"/>
    <x v="30"/>
    <s v="ไม่ระบุ"/>
  </r>
  <r>
    <x v="1"/>
    <x v="31"/>
    <s v="ไม่ระบุ"/>
  </r>
  <r>
    <x v="2"/>
    <x v="0"/>
    <s v="หลัก"/>
  </r>
  <r>
    <x v="2"/>
    <x v="3"/>
    <s v="รอง"/>
  </r>
  <r>
    <x v="2"/>
    <x v="4"/>
    <s v="รอง"/>
  </r>
  <r>
    <x v="2"/>
    <x v="32"/>
    <s v="รอง"/>
  </r>
  <r>
    <x v="2"/>
    <x v="5"/>
    <s v="รอง"/>
  </r>
  <r>
    <x v="2"/>
    <x v="14"/>
    <s v="รอง"/>
  </r>
  <r>
    <x v="2"/>
    <x v="2"/>
    <s v="ไม่ระบุ"/>
  </r>
  <r>
    <x v="2"/>
    <x v="8"/>
    <s v="ไม่ระบุ"/>
  </r>
  <r>
    <x v="2"/>
    <x v="9"/>
    <s v="ไม่ระบุ"/>
  </r>
  <r>
    <x v="2"/>
    <x v="23"/>
    <s v="ไม่ระบุ"/>
  </r>
  <r>
    <x v="2"/>
    <x v="1"/>
    <s v="ไม่ระบุ"/>
  </r>
  <r>
    <x v="2"/>
    <x v="12"/>
    <s v="ไม่ระบุ"/>
  </r>
  <r>
    <x v="3"/>
    <x v="0"/>
    <s v="หลัก"/>
  </r>
  <r>
    <x v="3"/>
    <x v="2"/>
    <s v="รอง"/>
  </r>
  <r>
    <x v="3"/>
    <x v="3"/>
    <s v="รอง"/>
  </r>
  <r>
    <x v="3"/>
    <x v="4"/>
    <s v="รอง"/>
  </r>
  <r>
    <x v="3"/>
    <x v="33"/>
    <s v="รอง"/>
  </r>
  <r>
    <x v="3"/>
    <x v="32"/>
    <s v="รอง"/>
  </r>
  <r>
    <x v="3"/>
    <x v="5"/>
    <s v="รอง"/>
  </r>
  <r>
    <x v="3"/>
    <x v="34"/>
    <s v="รอง"/>
  </r>
  <r>
    <x v="3"/>
    <x v="7"/>
    <s v="ไม่ระบุ"/>
  </r>
  <r>
    <x v="3"/>
    <x v="35"/>
    <s v="ไม่ระบุ"/>
  </r>
  <r>
    <x v="3"/>
    <x v="1"/>
    <s v="ไม่ระบุ"/>
  </r>
  <r>
    <x v="4"/>
    <x v="3"/>
    <s v="รอง"/>
  </r>
  <r>
    <x v="4"/>
    <x v="4"/>
    <s v="รอง"/>
  </r>
  <r>
    <x v="4"/>
    <x v="5"/>
    <s v="รอง"/>
  </r>
  <r>
    <x v="4"/>
    <x v="14"/>
    <s v="รอง"/>
  </r>
  <r>
    <x v="4"/>
    <x v="0"/>
    <s v="ไม่ระบุ"/>
  </r>
  <r>
    <x v="4"/>
    <x v="8"/>
    <s v="ไม่ระบุ"/>
  </r>
  <r>
    <x v="4"/>
    <x v="9"/>
    <s v="ไม่ระบุ"/>
  </r>
  <r>
    <x v="5"/>
    <x v="1"/>
    <s v="หลัก"/>
  </r>
  <r>
    <x v="5"/>
    <x v="0"/>
    <s v="รอง"/>
  </r>
  <r>
    <x v="5"/>
    <x v="2"/>
    <s v="รอง"/>
  </r>
  <r>
    <x v="5"/>
    <x v="3"/>
    <s v="รอง"/>
  </r>
  <r>
    <x v="5"/>
    <x v="4"/>
    <s v="รอง"/>
  </r>
  <r>
    <x v="5"/>
    <x v="5"/>
    <s v="รอง"/>
  </r>
  <r>
    <x v="5"/>
    <x v="15"/>
    <s v="ไม่ระบุ"/>
  </r>
  <r>
    <x v="5"/>
    <x v="16"/>
    <s v="ไม่ระบุ"/>
  </r>
  <r>
    <x v="5"/>
    <x v="6"/>
    <s v="ไม่ระบุ"/>
  </r>
  <r>
    <x v="5"/>
    <x v="7"/>
    <s v="ไม่ระบุ"/>
  </r>
  <r>
    <x v="5"/>
    <x v="36"/>
    <s v="ไม่ระบุ"/>
  </r>
  <r>
    <x v="5"/>
    <x v="8"/>
    <s v="ไม่ระบุ"/>
  </r>
  <r>
    <x v="5"/>
    <x v="9"/>
    <s v="ไม่ระบุ"/>
  </r>
  <r>
    <x v="5"/>
    <x v="35"/>
    <s v="ไม่ระบุ"/>
  </r>
  <r>
    <x v="5"/>
    <x v="37"/>
    <s v="ไม่ระบุ"/>
  </r>
  <r>
    <x v="5"/>
    <x v="20"/>
    <s v="ไม่ระบุ"/>
  </r>
  <r>
    <x v="5"/>
    <x v="23"/>
    <s v="ไม่ระบุ"/>
  </r>
  <r>
    <x v="5"/>
    <x v="38"/>
    <s v="ไม่ระบุ"/>
  </r>
  <r>
    <x v="5"/>
    <x v="27"/>
    <s v="ไม่ระบุ"/>
  </r>
  <r>
    <x v="5"/>
    <x v="39"/>
    <s v="ไม่ระบุ"/>
  </r>
  <r>
    <x v="6"/>
    <x v="40"/>
    <s v="หลัก"/>
  </r>
  <r>
    <x v="6"/>
    <x v="0"/>
    <s v="รอง"/>
  </r>
  <r>
    <x v="6"/>
    <x v="2"/>
    <s v="รอง"/>
  </r>
  <r>
    <x v="6"/>
    <x v="3"/>
    <s v="รอง"/>
  </r>
  <r>
    <x v="6"/>
    <x v="4"/>
    <s v="รอง"/>
  </r>
  <r>
    <x v="6"/>
    <x v="32"/>
    <s v="รอง"/>
  </r>
  <r>
    <x v="6"/>
    <x v="5"/>
    <s v="รอง"/>
  </r>
  <r>
    <x v="6"/>
    <x v="14"/>
    <s v="รอง"/>
  </r>
  <r>
    <x v="6"/>
    <x v="7"/>
    <s v="ไม่ระบุ"/>
  </r>
  <r>
    <x v="6"/>
    <x v="8"/>
    <s v="ไม่ระบุ"/>
  </r>
  <r>
    <x v="6"/>
    <x v="9"/>
    <s v="ไม่ระบุ"/>
  </r>
  <r>
    <x v="6"/>
    <x v="41"/>
    <s v="ไม่ระบุ"/>
  </r>
  <r>
    <x v="6"/>
    <x v="20"/>
    <s v="ไม่ระบุ"/>
  </r>
  <r>
    <x v="6"/>
    <x v="1"/>
    <s v="ไม่ระบุ"/>
  </r>
  <r>
    <x v="6"/>
    <x v="27"/>
    <s v="ไม่ระบุ"/>
  </r>
  <r>
    <x v="7"/>
    <x v="0"/>
    <s v="รอง"/>
  </r>
  <r>
    <x v="7"/>
    <x v="3"/>
    <s v="รอง"/>
  </r>
  <r>
    <x v="7"/>
    <x v="4"/>
    <s v="รอง"/>
  </r>
  <r>
    <x v="7"/>
    <x v="5"/>
    <s v="รอง"/>
  </r>
  <r>
    <x v="7"/>
    <x v="2"/>
    <s v="ไม่ระบุ"/>
  </r>
  <r>
    <x v="7"/>
    <x v="7"/>
    <s v="ไม่ระบุ"/>
  </r>
  <r>
    <x v="7"/>
    <x v="8"/>
    <s v="ไม่ระบุ"/>
  </r>
  <r>
    <x v="7"/>
    <x v="10"/>
    <s v="ไม่ระบุ"/>
  </r>
  <r>
    <x v="7"/>
    <x v="1"/>
    <s v="ไม่ระบุ"/>
  </r>
  <r>
    <x v="7"/>
    <x v="42"/>
    <s v="ไม่ระบุ"/>
  </r>
  <r>
    <x v="8"/>
    <x v="5"/>
    <s v="หลัก"/>
  </r>
  <r>
    <x v="8"/>
    <x v="4"/>
    <s v="รอง"/>
  </r>
  <r>
    <x v="8"/>
    <x v="14"/>
    <s v="รอง"/>
  </r>
  <r>
    <x v="8"/>
    <x v="0"/>
    <s v="ไม่ระบุ"/>
  </r>
  <r>
    <x v="8"/>
    <x v="2"/>
    <s v="ไม่ระบุ"/>
  </r>
  <r>
    <x v="8"/>
    <x v="9"/>
    <s v="ไม่ระบุ"/>
  </r>
  <r>
    <x v="8"/>
    <x v="1"/>
    <s v="ไม่ระบุ"/>
  </r>
  <r>
    <x v="8"/>
    <x v="12"/>
    <s v="ไม่ระบุ"/>
  </r>
  <r>
    <x v="9"/>
    <x v="1"/>
    <s v="หลัก"/>
  </r>
  <r>
    <x v="9"/>
    <x v="3"/>
    <s v="รอง"/>
  </r>
  <r>
    <x v="9"/>
    <x v="4"/>
    <s v="รอง"/>
  </r>
  <r>
    <x v="9"/>
    <x v="5"/>
    <s v="รอง"/>
  </r>
  <r>
    <x v="9"/>
    <x v="7"/>
    <s v="ไม่ระบุ"/>
  </r>
  <r>
    <x v="9"/>
    <x v="9"/>
    <s v="ไม่ระบุ"/>
  </r>
  <r>
    <x v="10"/>
    <x v="3"/>
    <s v="รอง"/>
  </r>
  <r>
    <x v="10"/>
    <x v="4"/>
    <s v="รอง"/>
  </r>
  <r>
    <x v="10"/>
    <x v="5"/>
    <s v="รอง"/>
  </r>
  <r>
    <x v="10"/>
    <x v="16"/>
    <s v="ไม่ระบุ"/>
  </r>
  <r>
    <x v="10"/>
    <x v="2"/>
    <s v="ไม่ระบุ"/>
  </r>
  <r>
    <x v="10"/>
    <x v="1"/>
    <s v="ไม่ระบุ"/>
  </r>
  <r>
    <x v="11"/>
    <x v="0"/>
    <s v="รอง"/>
  </r>
  <r>
    <x v="11"/>
    <x v="4"/>
    <s v="รอง"/>
  </r>
  <r>
    <x v="11"/>
    <x v="32"/>
    <s v="รอง"/>
  </r>
  <r>
    <x v="11"/>
    <x v="5"/>
    <s v="รอง"/>
  </r>
  <r>
    <x v="11"/>
    <x v="2"/>
    <s v="ไม่ระบุ"/>
  </r>
  <r>
    <x v="11"/>
    <x v="8"/>
    <s v="ไม่ระบุ"/>
  </r>
  <r>
    <x v="11"/>
    <x v="9"/>
    <s v="ไม่ระบุ"/>
  </r>
  <r>
    <x v="11"/>
    <x v="22"/>
    <s v="ไม่ระบุ"/>
  </r>
  <r>
    <x v="11"/>
    <x v="1"/>
    <s v="ไม่ระบุ"/>
  </r>
  <r>
    <x v="12"/>
    <x v="3"/>
    <s v="รอง"/>
  </r>
  <r>
    <x v="12"/>
    <x v="4"/>
    <s v="รอง"/>
  </r>
  <r>
    <x v="12"/>
    <x v="5"/>
    <s v="รอง"/>
  </r>
  <r>
    <x v="12"/>
    <x v="2"/>
    <s v="ไม่ระบุ"/>
  </r>
  <r>
    <x v="12"/>
    <x v="7"/>
    <s v="ไม่ระบุ"/>
  </r>
  <r>
    <x v="13"/>
    <x v="1"/>
    <s v="หลัก"/>
  </r>
  <r>
    <x v="13"/>
    <x v="5"/>
    <s v="หลัก"/>
  </r>
  <r>
    <x v="13"/>
    <x v="4"/>
    <s v="รอง"/>
  </r>
  <r>
    <x v="13"/>
    <x v="14"/>
    <s v="รอง"/>
  </r>
  <r>
    <x v="13"/>
    <x v="0"/>
    <s v="ไม่ระบุ"/>
  </r>
  <r>
    <x v="14"/>
    <x v="4"/>
    <s v="รอง"/>
  </r>
  <r>
    <x v="14"/>
    <x v="0"/>
    <s v="ไม่ระบุ"/>
  </r>
  <r>
    <x v="14"/>
    <x v="2"/>
    <s v="ไม่ระบุ"/>
  </r>
  <r>
    <x v="15"/>
    <x v="0"/>
    <s v="หลัก"/>
  </r>
  <r>
    <x v="15"/>
    <x v="40"/>
    <s v="หลัก"/>
  </r>
  <r>
    <x v="15"/>
    <x v="4"/>
    <s v="รอง"/>
  </r>
  <r>
    <x v="15"/>
    <x v="9"/>
    <s v="ไม่ระบุ"/>
  </r>
  <r>
    <x v="15"/>
    <x v="3"/>
    <s v="ไม่ระบุ"/>
  </r>
  <r>
    <x v="16"/>
    <x v="0"/>
    <s v="หลัก"/>
  </r>
  <r>
    <x v="16"/>
    <x v="4"/>
    <s v="รอง"/>
  </r>
  <r>
    <x v="16"/>
    <x v="39"/>
    <s v="รอง"/>
  </r>
  <r>
    <x v="16"/>
    <x v="14"/>
    <s v="รอง"/>
  </r>
  <r>
    <x v="16"/>
    <x v="16"/>
    <s v="ไม่ระบุ"/>
  </r>
  <r>
    <x v="16"/>
    <x v="2"/>
    <s v="ไม่ระบุ"/>
  </r>
  <r>
    <x v="16"/>
    <x v="7"/>
    <s v="ไม่ระบุ"/>
  </r>
  <r>
    <x v="16"/>
    <x v="8"/>
    <s v="ไม่ระบุ"/>
  </r>
  <r>
    <x v="16"/>
    <x v="9"/>
    <s v="ไม่ระบุ"/>
  </r>
  <r>
    <x v="16"/>
    <x v="3"/>
    <s v="ไม่ระบุ"/>
  </r>
  <r>
    <x v="16"/>
    <x v="20"/>
    <s v="ไม่ระบุ"/>
  </r>
  <r>
    <x v="16"/>
    <x v="22"/>
    <s v="ไม่ระบุ"/>
  </r>
  <r>
    <x v="16"/>
    <x v="43"/>
    <s v="ไม่ระบุ"/>
  </r>
  <r>
    <x v="16"/>
    <x v="1"/>
    <s v="ไม่ระบุ"/>
  </r>
  <r>
    <x v="16"/>
    <x v="44"/>
    <s v="ไม่ระบุ"/>
  </r>
  <r>
    <x v="16"/>
    <x v="27"/>
    <s v="ไม่ระบุ"/>
  </r>
  <r>
    <x v="17"/>
    <x v="0"/>
    <s v="หลัก"/>
  </r>
  <r>
    <x v="17"/>
    <x v="4"/>
    <s v="รอง"/>
  </r>
  <r>
    <x v="17"/>
    <x v="32"/>
    <s v="รอง"/>
  </r>
  <r>
    <x v="17"/>
    <x v="6"/>
    <s v="ไม่ระบุ"/>
  </r>
  <r>
    <x v="17"/>
    <x v="7"/>
    <s v="ไม่ระบุ"/>
  </r>
  <r>
    <x v="17"/>
    <x v="8"/>
    <s v="ไม่ระบุ"/>
  </r>
  <r>
    <x v="17"/>
    <x v="35"/>
    <s v="ไม่ระบุ"/>
  </r>
  <r>
    <x v="17"/>
    <x v="3"/>
    <s v="ไม่ระบุ"/>
  </r>
  <r>
    <x v="17"/>
    <x v="20"/>
    <s v="ไม่ระบุ"/>
  </r>
  <r>
    <x v="17"/>
    <x v="10"/>
    <s v="ไม่ระบุ"/>
  </r>
  <r>
    <x v="17"/>
    <x v="23"/>
    <s v="ไม่ระบุ"/>
  </r>
  <r>
    <x v="17"/>
    <x v="1"/>
    <s v="ไม่ระบุ"/>
  </r>
  <r>
    <x v="17"/>
    <x v="5"/>
    <s v="ไม่ระบุ"/>
  </r>
  <r>
    <x v="17"/>
    <x v="45"/>
    <s v="ไม่ระบุ"/>
  </r>
  <r>
    <x v="18"/>
    <x v="0"/>
    <s v="หลัก"/>
  </r>
  <r>
    <x v="18"/>
    <x v="2"/>
    <s v="รอง"/>
  </r>
  <r>
    <x v="18"/>
    <x v="4"/>
    <s v="รอง"/>
  </r>
  <r>
    <x v="18"/>
    <x v="3"/>
    <s v="ไม่ระบุ"/>
  </r>
  <r>
    <x v="18"/>
    <x v="5"/>
    <s v="ไม่ระบุ"/>
  </r>
  <r>
    <x v="19"/>
    <x v="0"/>
    <s v="หลัก"/>
  </r>
  <r>
    <x v="19"/>
    <x v="2"/>
    <s v="รอง"/>
  </r>
  <r>
    <x v="19"/>
    <x v="4"/>
    <s v="รอง"/>
  </r>
  <r>
    <x v="19"/>
    <x v="5"/>
    <s v="รอง"/>
  </r>
  <r>
    <x v="19"/>
    <x v="46"/>
    <s v="ไม่ระบุ"/>
  </r>
  <r>
    <x v="19"/>
    <x v="7"/>
    <s v="ไม่ระบุ"/>
  </r>
  <r>
    <x v="19"/>
    <x v="47"/>
    <s v="ไม่ระบุ"/>
  </r>
  <r>
    <x v="19"/>
    <x v="8"/>
    <s v="ไม่ระบุ"/>
  </r>
  <r>
    <x v="19"/>
    <x v="9"/>
    <s v="ไม่ระบุ"/>
  </r>
  <r>
    <x v="19"/>
    <x v="3"/>
    <s v="ไม่ระบุ"/>
  </r>
  <r>
    <x v="19"/>
    <x v="20"/>
    <s v="ไม่ระบุ"/>
  </r>
  <r>
    <x v="19"/>
    <x v="23"/>
    <s v="ไม่ระบุ"/>
  </r>
  <r>
    <x v="19"/>
    <x v="1"/>
    <s v="ไม่ระบุ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4">
  <r>
    <s v="รฟม006-62-0001"/>
    <s v="1.1.8 โครงการรถไฟฟ้าสายสีม่วง ช่วงเตาปูน - ราษฎร์บูรณะ (วงแหวนกาญจนาภิเษก)"/>
    <s v="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n v="2553"/>
    <s v="กุมภาพันธ์ 2553"/>
    <s v="มีนาคม 2570"/>
    <s v="ฝ่ายวิศวกรรมและสถาปัตยกรรม"/>
    <x v="0"/>
    <s v="รฟม."/>
    <s v="กระทรวงคมนาคม"/>
    <m/>
    <s v="v3_070104V01"/>
    <x v="0"/>
    <x v="0"/>
    <m/>
    <s v="https://emenscr.nesdc.go.th/viewer/view.html?id=61dbeb4ccfbcd80b8c26651f"/>
    <s v="v2_070104V01F02"/>
    <s v="มี"/>
  </r>
  <r>
    <s v="รฟม003-66-0002"/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n v="2553"/>
    <s v="กุมภาพันธ์ 2553"/>
    <s v="ธันวาคม 2570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1"/>
    <x v="0"/>
    <x v="0"/>
    <m/>
    <s v="https://emenscr.nesdc.go.th/viewer/view.html?id=61dc1caf4373190b869786fd"/>
    <s v="v2_070104V01F02"/>
    <s v="มี"/>
  </r>
  <r>
    <s v="รฟม004-61-0004"/>
    <s v="1.1.7 โครงการรถไฟฟ้าสายสีส้ม ส่วนตะวันตก ช่วงบางขุนนนท์ - ศูนย์วัฒนธรรมแห่งประเทศไทย"/>
    <s v="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n v="2554"/>
    <s v="พฤศจิกายน 2553"/>
    <s v="พฤษภาคม 2570"/>
    <s v="ฝ่ายพัฒนาโครงการรถไฟฟ้า"/>
    <x v="0"/>
    <s v="รฟม."/>
    <s v="กระทรวงคมนาคม"/>
    <m/>
    <s v="v3_070104V01"/>
    <x v="0"/>
    <x v="0"/>
    <m/>
    <s v="https://emenscr.nesdc.go.th/viewer/view.html?id=61dc290c4373190b86978701"/>
    <s v="v2_070104V01F02"/>
    <s v="มี"/>
  </r>
  <r>
    <s v="รฟม003-66-0001"/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n v="2554"/>
    <s v="พฤศจิกายน 2553"/>
    <s v="กันยายน 2570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1"/>
    <x v="0"/>
    <x v="0"/>
    <m/>
    <s v="https://emenscr.nesdc.go.th/viewer/view.html?id=61dc03927bec980b7f867bbf"/>
    <s v="v2_070104V01F02"/>
    <s v="มี"/>
  </r>
  <r>
    <s v="รฟ.นผ.1000-62-0009"/>
    <s v="โครงการระบบรถไฟชานเมืองสายสีแดง ช่วงบางซื่อ - รังสิต"/>
    <s v="โครงการระบบรถไฟชานเมืองสายสีแดง ช่วงบางซื่อ - รังสิต"/>
    <s v="ด้านการสร้างความสามารถในการแข่งขัน"/>
    <n v="2556"/>
    <s v="มกราคม 2556"/>
    <s v="กันยายน 2564"/>
    <s v="สำนักงานนโยบายแผนวิจัยและพัฒนา"/>
    <x v="1"/>
    <s v="รฟท."/>
    <s v="กระทรวงคมนาคม"/>
    <m/>
    <s v="v3_070104V01"/>
    <x v="0"/>
    <x v="0"/>
    <m/>
    <s v="https://emenscr.nesdc.go.th/viewer/view.html?id=61dc22687bec980b7f867bd4"/>
    <s v="v2_070104V01F02"/>
    <s v="มี"/>
  </r>
  <r>
    <s v="คค 0805-61-0003"/>
    <s v="โครงการจัดทำระบบศูนย์บริหารจัดการรายได้กลาง (Central Clearing House : CCH)"/>
    <s v="โครงการจัดทำระบบศูนย์บริหารจัดการรายได้กลาง (Central Clearing House : CCH)"/>
    <s v="ด้านการสร้างความสามารถในการแข่งขัน"/>
    <n v="2558"/>
    <s v="กุมภาพันธ์ 2558"/>
    <s v="ธันวาคม 2565"/>
    <s v="สํานักงานโครงการบริหารจัดการระบบตั๋วร่วม"/>
    <x v="2"/>
    <s v="สนข."/>
    <s v="กระทรวงคมนาคม"/>
    <m/>
    <s v="v3_070104V02"/>
    <x v="1"/>
    <x v="0"/>
    <m/>
    <s v="https://emenscr.nesdc.go.th/viewer/view.html?id=61df9b3bb3fadc02db8bcb1b"/>
    <s v="v2_070104V02F02"/>
    <s v="มี"/>
  </r>
  <r>
    <s v="รฟม018-61-0001"/>
    <s v="1.1.4 โครงการรถไฟฟ้าสายสีเขียว (เหนือ) ช่วงหมอชิต - สะพานใหม่ - คูคต"/>
    <s v="1.1.4 โครงการรถไฟฟ้าสายสีเขียว (เหนือ) ช่วงหมอชิต - สะพานใหม่ - คูคต"/>
    <s v="ด้านการสร้างความสามารถในการแข่งขัน"/>
    <n v="2558"/>
    <s v="มิถุนายน 2558"/>
    <s v="เมษายน 2562"/>
    <s v="ฝ่ายบริหารงานก่อสร้าง 2"/>
    <x v="0"/>
    <s v="รฟม."/>
    <s v="กระทรวงคมนาคม"/>
    <m/>
    <s v="v3_070104V02"/>
    <x v="1"/>
    <x v="0"/>
    <m/>
    <s v="https://emenscr.nesdc.go.th/viewer/view.html?id=63cd202fbc532c3057077a14"/>
    <s v="v2_070104V02F03"/>
    <s v="มี"/>
  </r>
  <r>
    <s v="คค 0805-61-0002"/>
    <s v="การจัดตั้งหน่วยงานบริหารจัดการและบำรุงรักษาระบบตั๋วร่วม (Common Ticketing Company : CTC)"/>
    <s v="การจัดตั้งหน่วยงานบริหารจัดการและบำรุงรักษาระบบตั๋วร่วม (Common Ticketing Company : CTC)"/>
    <s v="ด้านการสร้างความสามารถในการแข่งขัน"/>
    <n v="2560"/>
    <s v="พฤศจิกายน 2559"/>
    <s v="กันยายน 2560"/>
    <s v="สํานักงานโครงการบริหารจัดการระบบตั๋วร่วม"/>
    <x v="2"/>
    <s v="สนข."/>
    <s v="กระทรวงคมนาคม"/>
    <m/>
    <s v="v3_070104V02"/>
    <x v="1"/>
    <x v="0"/>
    <m/>
    <s v="https://emenscr.nesdc.go.th/viewer/view.html?id=63da075123d2e141b3fab699"/>
    <s v="v2_070104V02F03"/>
    <s v="มี"/>
  </r>
  <r>
    <s v="คค 0804-61-0001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ด้านการสร้างความสามารถในการแข่งขัน"/>
    <n v="2560"/>
    <s v="มกราคม 2560"/>
    <s v="ตุลาคม 2570"/>
    <s v="ศูนย์เทคโนโลยีสารสนเทศการขนส่งและจราจร"/>
    <x v="2"/>
    <s v="สนข."/>
    <s v="กระทรวงคมนาคม"/>
    <m/>
    <s v="v3_070104V05"/>
    <x v="2"/>
    <x v="0"/>
    <m/>
    <s v="https://emenscr.nesdc.go.th/viewer/view.html?id=63e089e201784141abb03e17"/>
    <s v="v2_070104V05F04"/>
    <s v="มี"/>
  </r>
  <r>
    <s v="รฟม004-61-0002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ด้านการปรับสมดุลและพัฒนาระบบการบริหารจัดการภาครัฐ"/>
    <n v="2560"/>
    <s v="ตุลาคม 2559"/>
    <s v="กันยายน 2565"/>
    <s v="ฝ่ายพัฒนาโครงการรถไฟฟ้า"/>
    <x v="0"/>
    <s v="รฟม."/>
    <s v="กระทรวงคมนาคม"/>
    <m/>
    <s v="v3_070104V02"/>
    <x v="1"/>
    <x v="0"/>
    <m/>
    <s v="https://emenscr.nesdc.go.th/viewer/view.html?id=63eafbdd728aa67344ffdcec"/>
    <s v="v2_070104V02F03"/>
    <s v="มี"/>
  </r>
  <r>
    <s v="รฟม020-61-0001"/>
    <s v="1.2.2 โครงการเตรียมความพร้อมสำหรับการใช้ตั๋วร่วม"/>
    <s v="1.2.2 โครงการเตรียมความพร้อมสำหรับการใช้ตั๋วร่วม"/>
    <s v="ด้านการสร้างความสามารถในการแข่งขัน"/>
    <n v="2560"/>
    <s v="สิงหาคม 2560"/>
    <s v="พฤษภาคม 2566"/>
    <s v="ฝ่ายธุรกิจบัตรโดยสาร"/>
    <x v="0"/>
    <s v="รฟม."/>
    <s v="กระทรวงคมนาคม"/>
    <m/>
    <s v="v3_070104V02"/>
    <x v="1"/>
    <x v="0"/>
    <m/>
    <s v="https://emenscr.nesdc.go.th/viewer/view.html?id=63eb1b80b4e8c549053a63dc"/>
    <s v="v2_070104V02F03"/>
    <s v="มี"/>
  </r>
  <r>
    <s v="รฟม004-61-0003"/>
    <s v="1.1.5 โครงการรถไฟฟ้าสายสีชมพู ช่วงแคราย - มีนบุรี"/>
    <s v="1.1.5 โครงการรถไฟฟ้าสายสีชมพู ช่วงแคราย - มีนบุรี"/>
    <s v="ด้านการสร้างความสามารถในการแข่งขัน"/>
    <n v="2560"/>
    <s v="ตุลาคม 2559"/>
    <s v="กันยายน 2565"/>
    <s v="ฝ่ายพัฒนาโครงการรถไฟฟ้า"/>
    <x v="0"/>
    <s v="รฟม."/>
    <s v="กระทรวงคมนาคม"/>
    <m/>
    <s v="v3_070104V02"/>
    <x v="1"/>
    <x v="0"/>
    <m/>
    <s v="https://emenscr.nesdc.go.th/viewer/view.html?id=63eb2d22b4e8c549053a6428"/>
    <s v="v2_070104V02F03"/>
    <s v="มี"/>
  </r>
  <r>
    <s v="รฟม004-61-0006"/>
    <s v="1.1.1 โครงการระบบขนส่งมวลชนจังหวัดภูเก็ต"/>
    <s v="1.1.1 โครงการระบบขนส่งมวลชนจังหวัดภูเก็ต"/>
    <s v="ด้านการสร้างความสามารถในการแข่งขัน"/>
    <n v="2560"/>
    <s v="สิงหาคม 2560"/>
    <s v="มิถุนายน 2569"/>
    <s v="ฝ่ายพัฒนาโครงการรถไฟฟ้า"/>
    <x v="0"/>
    <s v="รฟม."/>
    <s v="กระทรวงคมนาคม"/>
    <m/>
    <s v="v3_070104V02"/>
    <x v="1"/>
    <x v="0"/>
    <m/>
    <s v="https://emenscr.nesdc.go.th/viewer/view.html?id=63eb2d61b4e8c549053a6430"/>
    <s v="v2_070104V02F03"/>
    <s v="มี"/>
  </r>
  <r>
    <s v="รฟม004-61-0007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ด้านการสร้างความสามารถในการแข่งขัน"/>
    <n v="2560"/>
    <s v="สิงหาคม 2560"/>
    <s v="มกราคม 2571"/>
    <s v="ฝ่ายพัฒนาโครงการรถไฟฟ้า"/>
    <x v="0"/>
    <s v="รฟม."/>
    <s v="กระทรวงคมนาคม"/>
    <m/>
    <s v="v3_070104V02"/>
    <x v="1"/>
    <x v="0"/>
    <m/>
    <s v="https://emenscr.nesdc.go.th/viewer/view.html?id=63eb2ff1728aa67344ffdd1d"/>
    <s v="v2_070104V02F03"/>
    <s v="มี"/>
  </r>
  <r>
    <s v="คค 0802-62-0001"/>
    <s v="การจัดทำและขับเคลื่อนแผนแม่บทบูรณาการพัฒนาระบบการจราจรในเขตกรุงเทพมหานครและปริมณฑล"/>
    <s v="การจัดทำและขับเคลื่อนแผนแม่บทบูรณาการพัฒนาระบบการจราจรในเขตกรุงเทพมหานครและปริมณฑล"/>
    <s v="ด้านการสร้างความสามารถในการแข่งขัน"/>
    <n v="2560"/>
    <s v="เมษายน 2560"/>
    <s v="เมษายน 2561"/>
    <s v="กองจัดการจราจรทางบก"/>
    <x v="2"/>
    <s v="สนข."/>
    <s v="กระทรวงคมนาคม"/>
    <m/>
    <s v="v3_070104V05"/>
    <x v="3"/>
    <x v="0"/>
    <m/>
    <s v="https://emenscr.nesdc.go.th/viewer/view.html?id=63eb8b4fecd30773351f743d"/>
    <s v="v2_070104V05F07"/>
    <s v="มี"/>
  </r>
  <r>
    <s v="คค 0802-62-0002"/>
    <s v="การจัดทำและขับเคลื่อนแผนแม่บทระบบจอดแล้วจรในเขตกรุงเทพมหานครและปริมณฑล"/>
    <s v="การจัดทำและขับเคลื่อนแผนแม่บทระบบจอดแล้วจรในเขตกรุงเทพมหานครและปริมณฑล"/>
    <s v="ด้านการสร้างความสามารถในการแข่งขัน"/>
    <n v="2560"/>
    <s v="เมษายน 2560"/>
    <s v="ตุลาคม 2560"/>
    <s v="กองจัดการจราจรทางบก"/>
    <x v="2"/>
    <s v="สนข."/>
    <s v="กระทรวงคมนาคม"/>
    <m/>
    <s v="v3_070104V02"/>
    <x v="1"/>
    <x v="0"/>
    <m/>
    <s v="https://emenscr.nesdc.go.th/viewer/view.html?id=63eb16ceb321824906b7614d"/>
    <s v="v2_070104V02F03"/>
    <s v="มี"/>
  </r>
  <r>
    <s v="รฟม012-61-0009"/>
    <s v="1.2.4 โครงการพัฒนาระบบเชื่อมต่อการเดินทาง (ท่าเรือพระนั่งเกล้า)"/>
    <s v="1.2.4 โครงการพัฒนาระบบเชื่อมต่อการเดินทาง (ท่าเรือพระนั่งเกล้า)"/>
    <s v="ด้านการสร้างความสามารถในการแข่งขัน"/>
    <n v="2560"/>
    <s v="กรกฎาคม 2560"/>
    <s v="มีนาคม 2564"/>
    <s v="ฝ่ายพัฒนาธุรกิจ"/>
    <x v="0"/>
    <s v="รฟม."/>
    <s v="กระทรวงคมนาคม"/>
    <m/>
    <s v="v3_070104V02"/>
    <x v="1"/>
    <x v="0"/>
    <m/>
    <s v="https://emenscr.nesdc.go.th/viewer/view.html?id=63eb19f4728aa67344ffdd0b"/>
    <s v="v2_070104V02F03"/>
    <s v="มี"/>
  </r>
  <r>
    <s v="รฟม003-66-0003"/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n v="2560"/>
    <s v="สิงหาคม 2560"/>
    <s v="ธันวาคม 2569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2"/>
    <x v="1"/>
    <x v="0"/>
    <m/>
    <s v="https://emenscr.nesdc.go.th/viewer/view.html?id=63eb30d8ecd30773351f73e6"/>
    <s v="v2_070104V02F03"/>
    <s v="มี"/>
  </r>
  <r>
    <s v="รฟม003-66-0004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ด้านการสร้างความสามารถในการแข่งขัน"/>
    <n v="2560"/>
    <s v="สิงหาคม 2560"/>
    <s v="กุมภาพันธ์ 2571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2"/>
    <x v="1"/>
    <x v="0"/>
    <m/>
    <s v="https://emenscr.nesdc.go.th/viewer/view.html?id=63eb174cecd30773351f73d1"/>
    <s v="v2_070104V02F03"/>
    <s v="มี"/>
  </r>
  <r>
    <s v="คค 0409/-61-0032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ด้านการสร้างความสามารถในการแข่งขัน"/>
    <n v="2561"/>
    <s v="มิถุนายน 2561"/>
    <s v="มีนาคม 2562"/>
    <s v="สำนักการขนส่งผู้โดยสาร"/>
    <x v="3"/>
    <s v="ขบ."/>
    <s v="กระทรวงคมนาคม"/>
    <m/>
    <s v="v3_070104V05"/>
    <x v="3"/>
    <x v="0"/>
    <m/>
    <s v="https://emenscr.nesdc.go.th/viewer/view.html?id=63eb95584f4b54733c3fa928"/>
    <s v="v2_070104V05F06"/>
    <s v="มี"/>
  </r>
  <r>
    <s v="ศธ0578.08-61-0026"/>
    <s v="การพัฒนาการใช้วัสดุไฮบริดนาโนไทเทเนียมไดออกไซด์ในระบบการขนส่งแบบราง"/>
    <s v="การพัฒนาการใช้วัสดุไฮบริดนาโนไทเทเนียมไดออกไซด์ในระบบการขนส่งแบบราง"/>
    <s v="ด้านการสร้างความสามารถในการแข่งขัน"/>
    <n v="2561"/>
    <s v="ตุลาคม 2560"/>
    <s v="กันยายน 2561"/>
    <s v="คณะวิศวกรรมศาสตร์"/>
    <x v="4"/>
    <s v="มทร.ธัญบุรี"/>
    <s v="กระทรวงการอุดมศึกษา วิทยาศาสตร์ วิจัยและนวัตกรรม"/>
    <m/>
    <s v="v3_070104V01"/>
    <x v="0"/>
    <x v="0"/>
    <m/>
    <s v="https://emenscr.nesdc.go.th/viewer/view.html?id=63ec97094f4b54733c3fa9a8"/>
    <s v="v2_070104V01F02"/>
    <s v="มี"/>
  </r>
  <r>
    <s v="คค 0804-61-0002"/>
    <s v="การพัฒนาระบบนำทางการเดินทางด้วยขนส่งสาธารณะภายในกรุงเทพมหานครและปริมณฑล"/>
    <s v="การพัฒนาระบบนำทางการเดินทางด้วยขนส่งสาธารณะภายในกรุงเทพมหานครและปริมณฑล"/>
    <s v="ด้านการปรับสมดุลและพัฒนาระบบการบริหารจัดการภาครัฐ"/>
    <n v="2561"/>
    <s v="มีนาคม 2561"/>
    <s v="มีนาคม 2562"/>
    <s v="ศูนย์เทคโนโลยีสารสนเทศการขนส่งและจราจร"/>
    <x v="2"/>
    <s v="สนข."/>
    <s v="กระทรวงคมนาคม"/>
    <m/>
    <s v="v3_070104V01"/>
    <x v="0"/>
    <x v="0"/>
    <m/>
    <s v="https://emenscr.nesdc.go.th/viewer/view.html?id=63eca429a4d6264912789e08"/>
    <s v="v2_070104V01F02"/>
    <s v="มี"/>
  </r>
  <r>
    <s v="คค 0319-61-0018"/>
    <s v="การสำรวจความพึงพอใจของผู้ใช้บริการขนส่งทางน้ำ"/>
    <s v="การสำรวจความพึงพอใจของผู้ใช้บริการขนส่งทางน้ำ"/>
    <s v="ด้านการสร้างความสามารถในการแข่งขัน"/>
    <n v="2561"/>
    <s v="ตุลาคม 2560"/>
    <s v="กันยายน 2564"/>
    <s v="สำนักแผนงาน"/>
    <x v="5"/>
    <s v="จท."/>
    <s v="กระทรวงคมนาคม"/>
    <m/>
    <s v="v3_070104V01"/>
    <x v="0"/>
    <x v="0"/>
    <m/>
    <s v="https://emenscr.nesdc.go.th/viewer/view.html?id=63eef5b3b321824906b76de2"/>
    <s v="v2_070104V01F02"/>
    <s v="มี"/>
  </r>
  <r>
    <s v="คค 0422/-61-0004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ด้านการสร้างความสามารถในการแข่งขัน"/>
    <n v="2561"/>
    <s v="ตุลาคม 2560"/>
    <s v="กันยายน 2561"/>
    <s v="กองบริหารรถโดยสารประจำทางพื้นที่กรุงเทพมหานคร"/>
    <x v="3"/>
    <s v="ขบ."/>
    <s v="กระทรวงคมนาคม"/>
    <m/>
    <s v="v3_070104V01"/>
    <x v="0"/>
    <x v="0"/>
    <m/>
    <s v="https://emenscr.nesdc.go.th/viewer/view.html?id=63ef2c10a4d626491278a519"/>
    <s v="v2_070104V01F02"/>
    <s v="มี"/>
  </r>
  <r>
    <s v="รฟม010-61-0001"/>
    <s v="4.2.4 โครงการแผนการจัดการความรู้ด้านการเดินรถไฟฟ้า"/>
    <s v="4.2.4 โครงการแผนการจัดการความรู้ด้านการเดินรถไฟฟ้า"/>
    <s v="ด้านการสร้างความสามารถในการแข่งขัน"/>
    <n v="2561"/>
    <s v="ตุลาคม 2560"/>
    <s v="กันยายน 2565"/>
    <s v="ฝ่ายปฏิบัติการ"/>
    <x v="0"/>
    <s v="รฟม."/>
    <s v="กระทรวงคมนาคม"/>
    <m/>
    <s v="v3_070104V01"/>
    <x v="0"/>
    <x v="0"/>
    <m/>
    <s v="https://emenscr.nesdc.go.th/viewer/view.html?id=63ef232a728aa67344ffdf4d"/>
    <s v="v2_070104V01F02"/>
    <s v="มี"/>
  </r>
  <r>
    <s v="คค 0409/-61-0050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ด้านการสร้างความสามารถในการแข่งขัน"/>
    <n v="2561"/>
    <s v="สิงหาคม 2561"/>
    <s v="กันยายน 2562"/>
    <s v="สำนักการขนส่งผู้โดยสาร"/>
    <x v="3"/>
    <s v="ขบ."/>
    <s v="กระทรวงคมนาคม"/>
    <m/>
    <s v="v3_070104V03"/>
    <x v="4"/>
    <x v="0"/>
    <m/>
    <s v="https://emenscr.nesdc.go.th/viewer/view.html?id=63f6dcf0fceadd7336a5a245"/>
    <s v="v2_070104V03F01"/>
    <s v="มี"/>
  </r>
  <r>
    <s v="รฟม004-61-0005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ด้านการสร้างความสามารถในการแข่งขัน"/>
    <n v="2561"/>
    <s v="มกราคม 2561"/>
    <s v="มกราคม 2571"/>
    <s v="ฝ่ายพัฒนาโครงการรถไฟฟ้า"/>
    <x v="0"/>
    <s v="รฟม."/>
    <s v="กระทรวงคมนาคม"/>
    <m/>
    <s v="v3_070104V01"/>
    <x v="0"/>
    <x v="0"/>
    <m/>
    <s v="https://emenscr.nesdc.go.th/viewer/view.html?id=63f436cfecd30773351f77a2"/>
    <s v="v2_070104V01F02"/>
    <s v="มี"/>
  </r>
  <r>
    <s v="บขส 18-62-0001"/>
    <s v="การบริการรถโดยสารเชื่อมต่อแบบ Feeder Services"/>
    <s v="การบริการรถโดยสารเชื่อมต่อแบบ Feeder Services"/>
    <s v="ด้านการสร้างความสามารถในการแข่งขัน"/>
    <n v="2561"/>
    <s v="ตุลาคม 2560"/>
    <s v="กันยายน 2562"/>
    <s v="กองวางแผนกลยุทธ์"/>
    <x v="6"/>
    <s v="บขส."/>
    <s v="กระทรวงคมนาคม"/>
    <m/>
    <s v="v3_070104V01"/>
    <x v="0"/>
    <x v="0"/>
    <m/>
    <s v="https://emenscr.nesdc.go.th/viewer/view.html?id=63f4420f728aa67344ffe0db"/>
    <s v="v2_070104V01F02"/>
    <s v="มี"/>
  </r>
  <r>
    <s v="ขสมก 02.3-62-0001"/>
    <s v="โครงการจัดซื้อรถโดยสารใช้เชื้อเพลิงก๊าซธรรมชาติ (NGV) จำนวน 489 คัน"/>
    <s v="โครงการจัดซื้อรถโดยสารใช้เชื้อเพลิงก๊าซธรรมชาติ (NGV) จำนวน 489 คัน"/>
    <s v="ด้านการสร้างความสามารถในการแข่งขัน"/>
    <n v="2561"/>
    <s v="ตุลาคม 2560"/>
    <s v="มีนาคม 2562"/>
    <s v="สำนักแผนงาน"/>
    <x v="7"/>
    <s v="ขสมก."/>
    <s v="กระทรวงคมนาคม"/>
    <m/>
    <s v="v3_070104V01"/>
    <x v="0"/>
    <x v="0"/>
    <m/>
    <s v="https://emenscr.nesdc.go.th/viewer/view.html?id=63f33926a4d626491278ac7c"/>
    <s v="v2_070104V01F02"/>
    <s v="มี"/>
  </r>
  <r>
    <s v="บขส 18-62-0002"/>
    <s v="การพัฒนาอสังหาริมทรัพย์พื้นที่สถานีเดินรถโดยสารขนาดเล็ก (จตุจักร)"/>
    <s v="การพัฒนาอสังหาริมทรัพย์พื้นที่สถานีเดินรถโดยสารขนาดเล็ก (จตุจักร)"/>
    <s v="ด้านการสร้างความสามารถในการแข่งขัน"/>
    <n v="2561"/>
    <s v="ตุลาคม 2560"/>
    <s v="กันยายน 2562"/>
    <s v="กองวางแผนกลยุทธ์"/>
    <x v="6"/>
    <s v="บขส."/>
    <s v="กระทรวงคมนาคม"/>
    <m/>
    <s v="v3_070104V01"/>
    <x v="0"/>
    <x v="0"/>
    <m/>
    <s v="https://emenscr.nesdc.go.th/viewer/view.html?id=63fc7c93a4d626491278c807"/>
    <s v="v2_070104V01F02"/>
    <s v="มี"/>
  </r>
  <r>
    <s v="รฟม010-62-0001"/>
    <s v="4.2.5 โครงการจัดตั้งศูนย์ฝึกอบรมบุคลากรในระบบราง"/>
    <s v="4.2.5 โครงการจัดตั้งศูนย์ฝึกอบรมบุคลากรในระบบราง"/>
    <s v="ด้านการปรับสมดุลและพัฒนาระบบการบริหารจัดการภาครัฐ"/>
    <n v="2561"/>
    <s v="มิถุนายน 2561"/>
    <s v="ธันวาคม 2562"/>
    <s v="ฝ่ายปฏิบัติการ"/>
    <x v="0"/>
    <s v="รฟม."/>
    <s v="กระทรวงคมนาคม"/>
    <m/>
    <s v="v3_070104V01"/>
    <x v="0"/>
    <x v="0"/>
    <m/>
    <s v="https://emenscr.nesdc.go.th/viewer/view.html?id=63fc71bfa4d626491278c769"/>
    <s v="v2_070104V01F02"/>
    <s v="มี"/>
  </r>
  <r>
    <s v="คค 0802-62-0004"/>
    <s v="โครงการศึกษาจัดทำมาตรฐานการวิเคราะห์ผลกระทบด้านการจราจร (Traffic Impact Assessment)"/>
    <s v="โครงการศึกษาจัดทำมาตรฐานการวิเคราะห์ผลกระทบด้านการจราจร (Traffic Impact Assessment)"/>
    <s v="ด้านการปรับสมดุลและพัฒนาระบบการบริหารจัดการภาครัฐ"/>
    <n v="2561"/>
    <s v="มิถุนายน 2561"/>
    <s v="มิถุนายน 2562"/>
    <s v="กองจัดการจราจรทางบก"/>
    <x v="2"/>
    <s v="สนข."/>
    <s v="กระทรวงคมนาคม"/>
    <m/>
    <s v="v3_070104V01"/>
    <x v="0"/>
    <x v="0"/>
    <m/>
    <s v="https://emenscr.nesdc.go.th/viewer/view.html?id=63fda946a4d626491278cd09"/>
    <s v="v2_070104V01F02"/>
    <s v="มี"/>
  </r>
  <r>
    <s v="รฟม003-66-0005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n v="2561"/>
    <s v="มกราคม 2561"/>
    <s v="กุมภาพันธ์ 2571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1"/>
    <x v="0"/>
    <x v="0"/>
    <m/>
    <s v="https://emenscr.nesdc.go.th/viewer/view.html?id=63fdb3d5b4e8c549053a99c0"/>
    <s v="v2_070104V01F02"/>
    <s v="มี"/>
  </r>
  <r>
    <s v="คค 0803-61-0002"/>
    <s v="การพัฒนาเมืองกับระบบโครงสร้างพื้นฐานด้านคมนาคมขนส่ง"/>
    <s v="การพัฒนาเมืองกับระบบโครงสร้างพื้นฐานด้านคมนาคมขนส่ง"/>
    <s v="ด้านการสร้างความสามารถในการแข่งขัน"/>
    <n v="2562"/>
    <s v="ตุลาคม 2561"/>
    <s v="สิงหาคม 2563"/>
    <s v="กองพัฒนาระบบการขนส่งและจราจร"/>
    <x v="2"/>
    <s v="สนข."/>
    <s v="กระทรวงคมนาคม"/>
    <m/>
    <s v="v3_070104V01"/>
    <x v="0"/>
    <x v="0"/>
    <m/>
    <s v="https://emenscr.nesdc.go.th/viewer/view.html?id=63fdb378728aa67344ffe59d"/>
    <s v="v2_070104V01F02"/>
    <s v="มี"/>
  </r>
  <r>
    <s v="คค 0409/-61-0052"/>
    <s v="โครงการก่อสร้างสถานีขนส่งผู้โดยสารจังหวัดนครนายก (2562)"/>
    <s v="โครงการก่อสร้างสถานีขนส่งผู้โดยสารจังหวัดนครนายก (2562)"/>
    <s v="ด้านการสร้างความสามารถในการแข่งขัน"/>
    <n v="2562"/>
    <s v="มีนาคม 2562"/>
    <s v="พฤษภาคม 2563"/>
    <s v="สำนักการขนส่งผู้โดยสาร"/>
    <x v="3"/>
    <s v="ขบ."/>
    <s v="กระทรวงคมนาคม"/>
    <m/>
    <s v="v3_070104V01"/>
    <x v="0"/>
    <x v="0"/>
    <m/>
    <s v="https://emenscr.nesdc.go.th/viewer/view.html?id=63fef4c7b4e8c549053aa076"/>
    <s v="v2_070104V01F02"/>
    <s v="มี"/>
  </r>
  <r>
    <s v="คค 0409/-61-0054"/>
    <s v="การปรับปรุงเส้นทางและข้อกำหนดการให้บริการรถโดยสารประจำทาง (ปีงบประมาณ พ.ศ.2562)"/>
    <s v="การปรับปรุงเส้นทางและข้อกำหนดการให้บริการรถโดยสารประจำทาง  (ปีงบประมาณ พ.ศ.2562)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1"/>
    <x v="0"/>
    <x v="0"/>
    <m/>
    <s v="https://emenscr.nesdc.go.th/viewer/view.html?id=63ff0239b4e8c549053aa118"/>
    <s v="v2_070104V01F02"/>
    <s v="มี"/>
  </r>
  <r>
    <s v="คค 0409/-61-0057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2"/>
    <x v="1"/>
    <x v="0"/>
    <m/>
    <s v="https://emenscr.nesdc.go.th/viewer/view.html?id=640ab6dcecd30773351f82b3"/>
    <s v="v2_070104V02F02"/>
    <s v="มี"/>
  </r>
  <r>
    <s v="คค 0409/-61-0058"/>
    <s v="โครงการพัฒนาและส่งเสริมผู้ประกอบการขนส่งด้วยรถโดยสารในส่วนภูมิภาค ปีงบประมาณ 2562"/>
    <s v="โครงการพัฒนาและส่งเสริมผู้ประกอบการขนส่งด้วยรถโดยสารในส่วนภูมิภาค ปีงบประมาณ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2"/>
    <x v="1"/>
    <x v="0"/>
    <m/>
    <s v="https://emenscr.nesdc.go.th/viewer/view.html?id=640abe6bb321824906b7cea2"/>
    <s v="v2_070104V02F02"/>
    <s v="มี"/>
  </r>
  <r>
    <s v="คค 0409/-61-0059"/>
    <s v="โครงการส่งเสริมคุณภาพผู้ประกอบการขนส่งรุ่นใหม่ ปีงบประมาณ 2562"/>
    <s v="โครงการส่งเสริมคุณภาพผู้ประกอบการขนส่งรุ่นใหม่ ปีงบประมาณ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4"/>
    <x v="5"/>
    <x v="0"/>
    <m/>
    <s v="https://emenscr.nesdc.go.th/viewer/view.html?id=640eccd6fceadd7336a5ad79"/>
    <s v="v2_070104V04F01"/>
    <s v="มี"/>
  </r>
  <r>
    <s v="คค 0409/-61-0061"/>
    <s v="แผนงานการสำรวจความพึงพอใจของผู้ใช้บริการรถโดยสารสาธารณะ ประจำปีงบประมาณ 2562"/>
    <s v="แผนงานการสำรวจความพึงพอใจของผู้ใช้บริการรถโดยสารสาธารณะ  ประจำปีงบประมาณ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1"/>
    <x v="6"/>
    <x v="0"/>
    <m/>
    <s v="https://emenscr.nesdc.go.th/viewer/view.html?id=641bcf3ebdb6fd5c33032543"/>
    <s v="v2_070104V01F05"/>
    <s v="มี"/>
  </r>
  <r>
    <s v="คค 0804-62-0001"/>
    <s v="การจัดทำและขับเคลื่อนการพัฒนาฐานข้อมูลด้านการขนส่งและจราจร"/>
    <s v="การจัดทำและขับเคลื่อนการพัฒนาฐานข้อมูลด้านการขนส่งและจราจร"/>
    <s v="ด้านการสร้างความสามารถในการแข่งขัน"/>
    <n v="2562"/>
    <s v="ตุลาคม 2561"/>
    <s v="ตุลาคม 2562"/>
    <s v="ศูนย์เทคโนโลยีสารสนเทศการขนส่งและจราจร"/>
    <x v="2"/>
    <s v="สนข."/>
    <s v="กระทรวงคมนาคม"/>
    <m/>
    <s v="v3_070104V02"/>
    <x v="1"/>
    <x v="0"/>
    <m/>
    <s v="https://emenscr.nesdc.go.th/viewer/view.html?id=641bd83e21529c142b7a438d"/>
    <s v="v2_070104V02F02"/>
    <s v="มี"/>
  </r>
  <r>
    <s v="คค 0409-62-0001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1"/>
    <x v="0"/>
    <x v="0"/>
    <m/>
    <s v="https://emenscr.nesdc.go.th/viewer/view.html?id=6409db0eb321824906b7ca29"/>
    <s v="v2_070104V01F02"/>
    <s v="มี"/>
  </r>
  <r>
    <s v="คค 0409-62-0002"/>
    <s v="โครงการพัฒนาศักยภาพผู้ประกอบการรถรับจ้าง (รถแท็กซี่) พ.ศ 2562"/>
    <s v="โครงการพัฒนาศักยภาพผู้ประกอบการรถรับจ้าง (รถแท็กซี่) พ.ศ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2"/>
    <x v="1"/>
    <x v="0"/>
    <m/>
    <s v="https://emenscr.nesdc.go.th/viewer/view.html?id=6440fe5922b6421efa007137"/>
    <s v="v2_070104V02F03"/>
    <s v="มี"/>
  </r>
  <r>
    <s v="คค 0404-62-0001"/>
    <s v="โครงการประชาสัมพันธ์ส่งเสริมความปลอดภัยในการใช้รถใช้ถนน ประจำปี 2562"/>
    <s v="โครงการประชาสัมพันธ์ส่งเสริมความปลอดภัยในการใช้รถใช้ถนน  ประจำปี  2562"/>
    <s v="ด้านการสร้างความสามารถในการแข่งขัน"/>
    <n v="2562"/>
    <s v="ตุลาคม 2561"/>
    <s v="พฤศจิกายน 2562"/>
    <s v="สำนักงานเลขานุการกรม"/>
    <x v="3"/>
    <s v="ขบ."/>
    <s v="กระทรวงคมนาคม"/>
    <m/>
    <s v="v3_070104V01"/>
    <x v="0"/>
    <x v="0"/>
    <m/>
    <s v="https://emenscr.nesdc.go.th/viewer/view.html?id=6445fc295212b61ef90e496c"/>
    <s v="v2_070104V01F02"/>
    <s v="มี"/>
  </r>
  <r>
    <s v="คค 0409-62-0004"/>
    <s v="โครงการพัฒนาศักยภาพผู้ประกอบการขนส่งไม่ประจำทางด้วยรถโดยสาร ปี 2562"/>
    <s v="โครงการพัฒนาศักยภาพผู้ประกอบการขนส่งไม่ประจำทางด้วยรถโดยสาร ปี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3"/>
    <s v="ขบ."/>
    <s v="กระทรวงคมนาคม"/>
    <m/>
    <s v="v3_070104V01"/>
    <x v="7"/>
    <x v="0"/>
    <m/>
    <s v="https://emenscr.nesdc.go.th/viewer/view.html?id=6449f2575212b61ef90e8533"/>
    <s v="v2_070104V01F01"/>
    <s v="มี"/>
  </r>
  <r>
    <s v="ขสมก 02.3-62-0002"/>
    <s v="โครงการอู่จอดรถโดยสารของ ขสมก. จำนวน 13 แห่ง"/>
    <s v="โครงการอู่จอดรถโดยสารของ ขสมก. จำนวน 13 แห่ง"/>
    <s v="ด้านการสร้างความสามารถในการแข่งขัน"/>
    <n v="2562"/>
    <s v="ตุลาคม 2561"/>
    <s v="กันยายน 2562"/>
    <s v="สำนักแผนงาน"/>
    <x v="7"/>
    <s v="ขสมก."/>
    <s v="กระทรวงคมนาคม"/>
    <m/>
    <s v="v3_070104V02"/>
    <x v="1"/>
    <x v="0"/>
    <m/>
    <s v="https://emenscr.nesdc.go.th/viewer/view.html?id=6523f0a7ed75d05bd9655eb7"/>
    <s v="v2_070104V02F03"/>
    <s v="มี"/>
  </r>
  <r>
    <s v="ศธ0578.08-62-0057"/>
    <s v="วัสดุพอลิเมอร์คอมโพสิตเสริมแรงด้วยเส้นใยกัญชงเพื่อการใช้งานในรถยนต์"/>
    <s v="วัสดุพอลิเมอร์คอมโพสิตเสริมแรงด้วยเส้นใยกัญชงเพื่อการใช้งานในรถยนต์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4"/>
    <s v="มทร.ธัญบุรี"/>
    <s v="กระทรวงการอุดมศึกษา วิทยาศาสตร์ วิจัยและนวัตกรรม"/>
    <m/>
    <s v="v3_070104V05"/>
    <x v="8"/>
    <x v="0"/>
    <m/>
    <s v="https://emenscr.nesdc.go.th/viewer/view.html?id=64009bf8b321824906b7aa40"/>
    <s v="v2_070104V05F01"/>
    <s v="มี"/>
  </r>
  <r>
    <s v="ศธ0578.08-62-0058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4"/>
    <s v="มทร.ธัญบุรี"/>
    <s v="กระทรวงการอุดมศึกษา วิทยาศาสตร์ วิจัยและนวัตกรรม"/>
    <m/>
    <s v="v3_070104V05"/>
    <x v="8"/>
    <x v="0"/>
    <m/>
    <s v="https://emenscr.nesdc.go.th/viewer/view.html?id=64017f96b4e8c549053aaea9"/>
    <s v="v2_070104V05F01"/>
    <s v="มี"/>
  </r>
  <r>
    <s v="คค 0809-62-0001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ด้านการสร้างความสามารถในการแข่งขัน"/>
    <n v="2562"/>
    <s v="เมษายน 2562"/>
    <s v="มีนาคม 2563"/>
    <s v="สํานักส่งเสริมระบบการขนส่งและจราจรในภูมิภาค"/>
    <x v="2"/>
    <s v="สนข."/>
    <s v="กระทรวงคมนาคม"/>
    <m/>
    <s v="v3_070104V05"/>
    <x v="9"/>
    <x v="0"/>
    <m/>
    <s v="https://emenscr.nesdc.go.th/viewer/view.html?id=64043fa8b4e8c549053ab249"/>
    <s v="v2_070104V05F02"/>
    <s v="มี"/>
  </r>
  <r>
    <s v="รฟม005-62-0001"/>
    <s v="2.2.5 โครงการการจัดทำแผนกลยุทธ์ด้านการเงินระยะ 4 ปี (ปีงบประมาณ พ.ศ. 2562-2565) ของ รฟม."/>
    <s v="2.2.5 โครงการการจัดทำแผนกลยุทธ์ด้านการเงินระยะ 4 ปี (ปีงบประมาณ พ.ศ. 2562-2565) ของ รฟม."/>
    <s v="ด้านการสร้างความสามารถในการแข่งขัน"/>
    <n v="2562"/>
    <s v="ตุลาคม 2561"/>
    <s v="มีนาคม 2563"/>
    <s v="ฝ่ายบัญชีและการเงิน"/>
    <x v="0"/>
    <s v="รฟม."/>
    <s v="กระทรวงคมนาคม"/>
    <m/>
    <s v="v3_070104V05"/>
    <x v="3"/>
    <x v="0"/>
    <m/>
    <s v="https://emenscr.nesdc.go.th/viewer/view.html?id=64047f25b4e8c549053ab269"/>
    <s v="v2_070104V05F06"/>
    <s v="มี"/>
  </r>
  <r>
    <s v="คค 0422-62-0001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ด้านการสร้างความสามารถในการแข่งขัน"/>
    <n v="2562"/>
    <s v="เมษายน 2562"/>
    <s v="ธันวาคม 2562"/>
    <s v="กองบริหารรถโดยสารประจำทางพื้นที่กรุงเทพมหานคร"/>
    <x v="3"/>
    <s v="ขบ."/>
    <s v="กระทรวงคมนาคม"/>
    <m/>
    <s v="v3_070104V01"/>
    <x v="7"/>
    <x v="0"/>
    <m/>
    <s v="https://emenscr.nesdc.go.th/viewer/view.html?id=64048a13728aa67344ffe887"/>
    <s v="v2_070104V01F01"/>
    <s v="มี"/>
  </r>
  <r>
    <s v="คค 0514-63-0001"/>
    <s v="โครงการพัฒนาท่าอากาศยานสกลนคร"/>
    <s v="โครงการพัฒนาท่าอากาศยานสกลนคร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5"/>
    <x v="8"/>
    <x v="0"/>
    <m/>
    <s v="https://emenscr.nesdc.go.th/viewer/view.html?id=640070d34f4b54733c3fb324"/>
    <s v="v2_070104V05F01"/>
    <s v="มี"/>
  </r>
  <r>
    <s v="คค 0514-63-0002"/>
    <s v="โครงการพัฒนาท่าอากาศยานบุรีรัมย์"/>
    <s v="โครงการพัฒนาท่าอากาศยานบุรีรัมย์"/>
    <s v="ด้านการสร้างความสามารถในการแข่งขัน"/>
    <n v="2562"/>
    <s v="ตุลาคม 2561"/>
    <s v="กันยายน 2563"/>
    <s v="กองแผนงาน"/>
    <x v="8"/>
    <s v="ทย."/>
    <s v="กระทรวงคมนาคม"/>
    <m/>
    <s v="v3_070104V05"/>
    <x v="8"/>
    <x v="0"/>
    <m/>
    <s v="https://emenscr.nesdc.go.th/viewer/view.html?id=640098b1b321824906b7aa3c"/>
    <s v="v2_070104V05F01"/>
    <s v="มี"/>
  </r>
  <r>
    <s v="คค 0514-63-0003"/>
    <s v="โครงการพัฒนาท่าอากาศยานแม่สอด จังหวัดตาก"/>
    <s v="โครงการพัฒนาท่าอากาศยานแม่สอด จังหวัดตาก"/>
    <s v="ด้านการสร้างความสามารถในการแข่งขัน"/>
    <n v="2562"/>
    <s v="ตุลาคม 2561"/>
    <s v="มีนาคม 2563"/>
    <s v="กองแผนงาน"/>
    <x v="8"/>
    <s v="ทย."/>
    <s v="กระทรวงคมนาคม"/>
    <m/>
    <s v="v3_070104V05"/>
    <x v="8"/>
    <x v="0"/>
    <m/>
    <s v="https://emenscr.nesdc.go.th/viewer/view.html?id=640160f78d48ef490cf5b002"/>
    <s v="v2_070104V05F01"/>
    <s v="มี"/>
  </r>
  <r>
    <s v="ศธ0578.08-63-0004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ด้านการปรับสมดุลและพัฒนาระบบการบริหารจัดการภาครัฐ"/>
    <n v="2562"/>
    <s v="มิถุนายน 2562"/>
    <s v="มิถุนายน 2562"/>
    <s v="คณะวิศวกรรมศาสตร์"/>
    <x v="4"/>
    <s v="มทร.ธัญบุรี"/>
    <s v="กระทรวงการอุดมศึกษา วิทยาศาสตร์ วิจัยและนวัตกรรม"/>
    <m/>
    <s v="v3_070104V03"/>
    <x v="10"/>
    <x v="0"/>
    <m/>
    <s v="https://emenscr.nesdc.go.th/viewer/view.html?id=640461a7728aa67344ffe881"/>
    <s v="v2_070104V03F05"/>
    <s v="มี"/>
  </r>
  <r>
    <s v="คค 0514-63-0004"/>
    <s v="โครงการพัฒนาท่าอากาศยานเลย"/>
    <s v="โครงการพัฒนาท่าอากาศยานเลย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2"/>
    <x v="1"/>
    <x v="0"/>
    <m/>
    <s v="https://emenscr.nesdc.go.th/viewer/view.html?id=640834c7b4e8c549053abf73"/>
    <s v="v2_070104V02F02"/>
    <s v="มี"/>
  </r>
  <r>
    <s v="คค 0514-63-0005"/>
    <s v="โครงการพัฒนาท่าอากาศยานนครศรีธรรมราช"/>
    <s v="โครงการพัฒนาท่าอากาศยานนครศรีธรรมราช"/>
    <s v="ด้านการสร้างความสามารถในการแข่งขัน"/>
    <n v="2562"/>
    <s v="ตุลาคม 2561"/>
    <s v="กันยายน 2564"/>
    <s v="กองแผนงาน"/>
    <x v="8"/>
    <s v="ทย."/>
    <s v="กระทรวงคมนาคม"/>
    <m/>
    <s v="v3_070104V05"/>
    <x v="9"/>
    <x v="0"/>
    <m/>
    <s v="https://emenscr.nesdc.go.th/viewer/view.html?id=641019d9825908446797b008"/>
    <s v="v2_070104V05F02"/>
    <s v="มี"/>
  </r>
  <r>
    <s v="คค 0514-63-0006"/>
    <s v="โครงการพัฒนาท่าอากาศยานนครพนม"/>
    <s v="โครงการพัฒนาท่าอากาศยานนครพนม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7"/>
    <x v="0"/>
    <m/>
    <s v="https://emenscr.nesdc.go.th/viewer/view.html?id=6404909b4f4b54733c3fb402"/>
    <s v="v2_070104V01F01"/>
    <s v="มี"/>
  </r>
  <r>
    <s v="คค 0514-63-0007"/>
    <s v="โครงการพัฒนาท่าอากาศยานน่านนคร"/>
    <s v="โครงการพัฒนาท่าอากาศยานน่านนคร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0"/>
    <x v="0"/>
    <m/>
    <s v="https://emenscr.nesdc.go.th/viewer/view.html?id=6446419a287a891ef74a158d"/>
    <s v="v2_070104V01F02"/>
    <s v="มี"/>
  </r>
  <r>
    <s v="คค 0514-63-0008"/>
    <s v="โครงการพัฒนาท่าอากาศยานระนอง"/>
    <s v="โครงการพัฒนาท่าอากาศยานระนอง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2"/>
    <x v="11"/>
    <x v="0"/>
    <m/>
    <s v="https://emenscr.nesdc.go.th/viewer/view.html?id=64045590b4e8c549053ab254"/>
    <s v="v2_070104V02F05"/>
    <s v="มี"/>
  </r>
  <r>
    <s v="คค 0514-63-0009"/>
    <s v="โครงการพัฒนาท่าอากาศยานเบตง"/>
    <s v="โครงการพัฒนาท่าอากาศยานเบตง"/>
    <s v="ด้านการสร้างความสามารถในการแข่งขัน"/>
    <n v="2562"/>
    <s v="ตุลาคม 2561"/>
    <s v="ธันวาคม 2562"/>
    <s v="กองแผนงาน"/>
    <x v="8"/>
    <s v="ทย."/>
    <s v="กระทรวงคมนาคม"/>
    <m/>
    <s v="v3_070104V05"/>
    <x v="9"/>
    <x v="0"/>
    <m/>
    <s v="https://emenscr.nesdc.go.th/viewer/view.html?id=640061108d48ef490cf5ad81"/>
    <s v="v2_070104V05F02"/>
    <s v="มี"/>
  </r>
  <r>
    <s v="คค 0514-63-0010"/>
    <s v="โครงการพัฒนาท่าอากาศยานขอนแก่น"/>
    <s v="โครงการพัฒนาท่าอากาศยานขอนแก่น"/>
    <s v="ด้านการสร้างความสามารถในการแข่งขัน"/>
    <n v="2562"/>
    <s v="ตุลาคม 2561"/>
    <s v="กันยายน 2564"/>
    <s v="กองแผนงาน"/>
    <x v="8"/>
    <s v="ทย."/>
    <s v="กระทรวงคมนาคม"/>
    <m/>
    <s v="v3_070104V05"/>
    <x v="8"/>
    <x v="0"/>
    <m/>
    <s v="https://emenscr.nesdc.go.th/viewer/view.html?id=640093678d48ef490cf5af19"/>
    <s v="v2_070104V05F01"/>
    <s v="มี"/>
  </r>
  <r>
    <s v="คค 0514-63-0011"/>
    <s v="โครงการพัฒนาท่าอากาศยานชุมพร"/>
    <s v="โครงการพัฒนาท่าอากาศยานชุมพร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5"/>
    <x v="8"/>
    <x v="0"/>
    <m/>
    <s v="https://emenscr.nesdc.go.th/viewer/view.html?id=64009612728aa67344ffe7c5"/>
    <s v="v2_070104V05F01"/>
    <s v="มี"/>
  </r>
  <r>
    <s v="คค 0514-63-0012"/>
    <s v="โครงการพัฒนาท่าอากาศยานตรัง"/>
    <s v="โครงการพัฒนาท่าอากาศยานตรัง"/>
    <s v="ด้านการสร้างความสามารถในการแข่งขัน"/>
    <n v="2562"/>
    <s v="ตุลาคม 2561"/>
    <s v="กันยายน 2564"/>
    <s v="กองแผนงาน"/>
    <x v="8"/>
    <s v="ทย."/>
    <s v="กระทรวงคมนาคม"/>
    <m/>
    <s v="v3_070104V05"/>
    <x v="8"/>
    <x v="0"/>
    <m/>
    <s v="https://emenscr.nesdc.go.th/viewer/view.html?id=651cf8f82310ea59835b58b4"/>
    <s v="v3_070104V05F01"/>
    <s v="มี"/>
  </r>
  <r>
    <s v="คค 0514-63-0013"/>
    <s v="โครงการพัฒนาท่าอากาศยานกระบี่"/>
    <s v="โครงการพัฒนาท่าอากาศยานกระบี่"/>
    <s v="ด้านการสร้างความสามารถในการแข่งขัน"/>
    <n v="2562"/>
    <s v="ตุลาคม 2561"/>
    <s v="กันยายน 2564"/>
    <s v="กองแผนงาน"/>
    <x v="8"/>
    <s v="ทย."/>
    <s v="กระทรวงคมนาคม"/>
    <m/>
    <s v="v3_070104V01"/>
    <x v="7"/>
    <x v="0"/>
    <m/>
    <s v="https://emenscr.nesdc.go.th/viewer/view.html?id=6651799455fb162ad95a4444"/>
    <s v="v2_070104V01F01"/>
    <s v="มี"/>
  </r>
  <r>
    <s v="คค 0514-63-0014"/>
    <s v="โครงการพัฒนาท่าอากาศยานปาย จังหวัดแม่ฮ่องสอน"/>
    <s v="โครงการพัฒนาท่าอากาศยานปาย จังหวัดแม่ฮ่องสอน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2"/>
    <x v="1"/>
    <x v="0"/>
    <m/>
    <s v="https://emenscr.nesdc.go.th/viewer/view.html?id=656ff7f83b1d2f5c6661ef06"/>
    <s v="v3_070104V02F01"/>
    <s v="มี"/>
  </r>
  <r>
    <s v="คค 0514-63-0015"/>
    <s v="โครงการพัฒนาท่าอากาศยานแม่ฮ่องสอน"/>
    <s v="โครงการพัฒนาท่าอากาศยานแม่ฮ่องสอน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0"/>
    <x v="0"/>
    <m/>
    <s v="https://emenscr.nesdc.go.th/viewer/view.html?id=657c20483b1d2f5c66620a59"/>
    <s v="v3_070104V01F02"/>
    <s v="มี"/>
  </r>
  <r>
    <s v="คค 0514-63-0016"/>
    <s v="โครงการพัฒนาท่าอากาศยานลำปาง"/>
    <s v="โครงการพัฒนาท่าอากาศยานลำปาง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5"/>
    <x v="9"/>
    <x v="0"/>
    <m/>
    <s v="https://emenscr.nesdc.go.th/viewer/view.html?id=657d922162e90d5c6ffff679"/>
    <s v="v3_070104V05F02"/>
    <s v="มี"/>
  </r>
  <r>
    <s v="คค 0514-63-0017"/>
    <s v="โครงการพัฒนาท่าอากาศยานแพร่"/>
    <s v="โครงการพัฒนาท่าอากาศยานแพร่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5"/>
    <x v="3"/>
    <x v="0"/>
    <m/>
    <s v="https://emenscr.nesdc.go.th/viewer/view.html?id=657d76c53b1d2f5c66620b1e"/>
    <s v="v3_070104V05F04"/>
    <s v="มี"/>
  </r>
  <r>
    <s v="คค 0514-63-0019"/>
    <s v="โครงการพัฒนาท่าอากาศยานเพชรบูรณ์"/>
    <s v="โครงการพัฒนาท่าอากาศยานเพชรบูรณ์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3"/>
    <x v="10"/>
    <x v="0"/>
    <m/>
    <s v="https://emenscr.nesdc.go.th/viewer/view.html?id=657d64ec66940b3b33337cc0"/>
    <s v="v3_070104V03F04"/>
    <s v="มี"/>
  </r>
  <r>
    <s v="คค 0514-63-0020"/>
    <s v="โครงการพัฒนาท่าอากาศยานร้อยเอ็ด"/>
    <s v="โครงการพัฒนาท่าอากาศยานร้อยเอ็ด"/>
    <s v="ด้านการสร้างความสามารถในการแข่งขัน"/>
    <n v="2562"/>
    <s v="ตุลาคม 2561"/>
    <s v="กันยายน 2563"/>
    <s v="กองแผนงาน"/>
    <x v="8"/>
    <s v="ทย."/>
    <s v="กระทรวงคมนาคม"/>
    <m/>
    <s v="v3_070104V02"/>
    <x v="12"/>
    <x v="0"/>
    <m/>
    <s v="https://emenscr.nesdc.go.th/viewer/view.html?id=657d555562e90d5c6ffff657"/>
    <s v="v3_070104V02F02"/>
    <s v="มี"/>
  </r>
  <r>
    <s v="คค 0514-63-0021"/>
    <s v="โครงการพัฒนาท่าอากาศยานอุบลราชธานี"/>
    <s v="โครงการพัฒนาท่าอากาศยานอุบลราชธานี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5"/>
    <x v="9"/>
    <x v="0"/>
    <m/>
    <s v="https://emenscr.nesdc.go.th/viewer/view.html?id=657d4a817482073b2da58f0d"/>
    <s v="v3_070104V05F02"/>
    <s v="มี"/>
  </r>
  <r>
    <s v="คค 0514-63-0022"/>
    <s v="โครงการพัฒนาท่าอากาศยานอุดรธานี"/>
    <s v="โครงการพัฒนาท่าอากาศยานอุดรธานี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7"/>
    <x v="0"/>
    <m/>
    <s v="https://emenscr.nesdc.go.th/viewer/view.html?id=657da1b47482073b2da58f14"/>
    <s v="v3_070104V01F01"/>
    <s v="มี"/>
  </r>
  <r>
    <s v="คค 0514-63-0023"/>
    <s v="โครงการพัฒนาท่าอากาศยานหัวหิน"/>
    <s v="โครงการพัฒนาท่าอากาศยานหัวหิน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7"/>
    <x v="0"/>
    <m/>
    <s v="https://emenscr.nesdc.go.th/viewer/view.html?id=657d9af962e90d5c6ffff67d"/>
    <s v="v3_070104V01F01"/>
    <s v="มี"/>
  </r>
  <r>
    <s v="คค 0514-63-0025"/>
    <s v="โครงการพัฒนาท่าอากาศยาน"/>
    <s v="โครงการพัฒนาท่าอากาศยาน"/>
    <s v="ด้านการสร้างความสามารถในการแข่งขัน"/>
    <n v="2562"/>
    <s v="ตุลาคม 2561"/>
    <s v="กันยายน 2563"/>
    <s v="กองแผนงาน"/>
    <x v="8"/>
    <s v="ทย."/>
    <s v="กระทรวงคมนาคม"/>
    <m/>
    <s v="v3_070104V01"/>
    <x v="0"/>
    <x v="0"/>
    <m/>
    <s v="https://emenscr.nesdc.go.th/viewer/view.html?id=658252baa4da863b27b202c7"/>
    <s v="v3_070104V01F02"/>
    <s v="มี"/>
  </r>
  <r>
    <s v="คค 0514-63-0026"/>
    <s v="โครงการพัฒนาท่าอากาศยานนครราชสีมา"/>
    <s v="โครงการพัฒนาท่าอากาศยานนครราชสีมา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0"/>
    <x v="0"/>
    <m/>
    <s v="https://emenscr.nesdc.go.th/viewer/view.html?id=65824de019d0a33b26c4eb82"/>
    <s v="v3_070104V01F02"/>
    <s v="มี"/>
  </r>
  <r>
    <s v="คค 0514-63-0027"/>
    <s v="โครงการพัฒนาท่าอากาศยานพิษณุโลก"/>
    <s v="โครงการพัฒนาท่าอากาศยานพิษณุโลก"/>
    <s v="ด้านการสร้างความสามารถในการแข่งขัน"/>
    <n v="2562"/>
    <s v="ตุลาคม 2561"/>
    <s v="กันยายน 2562"/>
    <s v="กองแผนงาน"/>
    <x v="8"/>
    <s v="ทย."/>
    <s v="กระทรวงคมนาคม"/>
    <m/>
    <s v="v3_070104V01"/>
    <x v="0"/>
    <x v="0"/>
    <m/>
    <s v="https://emenscr.nesdc.go.th/viewer/view.html?id=65824acca4da863b27b202b4"/>
    <s v="v3_070104V01F02"/>
    <s v="มี"/>
  </r>
  <r>
    <s v="รฟม004-63-0001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n v="2562"/>
    <s v="มกราคม 2562"/>
    <s v="มิถุนายน 2571"/>
    <s v="ฝ่ายพัฒนาโครงการรถไฟฟ้า"/>
    <x v="0"/>
    <s v="รฟม."/>
    <s v="กระทรวงคมนาคม"/>
    <m/>
    <s v="v3_070104V01"/>
    <x v="0"/>
    <x v="0"/>
    <m/>
    <s v="https://emenscr.nesdc.go.th/viewer/view.html?id=657ec80d19d0a33b26c4e9ba"/>
    <s v="v3_070104V01F02"/>
    <s v="มี"/>
  </r>
  <r>
    <s v="รฟม003-66-0006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n v="2562"/>
    <s v="มกราคม 2562"/>
    <s v="มิถุนายน 2571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1"/>
    <x v="0"/>
    <x v="0"/>
    <m/>
    <s v="https://emenscr.nesdc.go.th/viewer/view.html?id=657ec05e7482073b2da58f30"/>
    <s v="v3_070104V01F02"/>
    <s v="มี"/>
  </r>
  <r>
    <s v="รฟม003-66-0007"/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s v="ด้านการสร้างความสามารถในการแข่งขัน"/>
    <n v="2562"/>
    <s v="มีนาคม 2562"/>
    <s v="สิงหาคม 2570"/>
    <s v="ฝ่ายนโยบายและยุทธศาสตร์"/>
    <x v="0"/>
    <s v="รฟม."/>
    <s v="กระทรวงคมนาคม"/>
    <s v="ข้อเสนอโครงการสำคัญ 2566 ที่ผ่านเข้ารอบ"/>
    <s v="v3_070104V01"/>
    <x v="0"/>
    <x v="0"/>
    <m/>
    <s v="https://emenscr.nesdc.go.th/viewer/view.html?id=657eb37762e90d5c6ffff700"/>
    <s v="v3_070104V01F02"/>
    <s v="มี"/>
  </r>
  <r>
    <s v="วช  0003-63-0102"/>
    <s v="การขับเคลื่อนงานวิจัยและนวัตกรรมสู่การใช้ประโยชน์บรรเทาปัญหาการจราจรบนถนนเศรษฐกิจ"/>
    <s v="การขับเคลื่อนงานวิจัยและนวัตกรรมสู่การใช้ประโยชน์บรรเทาปัญหาการจราจรบนถนนเศรษฐกิจ"/>
    <s v="ด้านการสร้างความสามารถในการแข่งขัน"/>
    <n v="2563"/>
    <s v="ตุลาคม 2564"/>
    <s v="กันยายน 2565"/>
    <s v="กองนโยบายและแผนการวิจัย"/>
    <x v="9"/>
    <s v="วช."/>
    <s v="กระทรวงการอุดมศึกษา วิทยาศาสตร์ วิจัยและนวัตกรรม"/>
    <s v="โครงการปกติ 2563"/>
    <s v="v3_070104V01"/>
    <x v="0"/>
    <x v="0"/>
    <m/>
    <s v="https://emenscr.nesdc.go.th/viewer/view.html?id=657e9ccca4da863b27b200ae"/>
    <s v="v3_070104V01F02"/>
    <s v="มี"/>
  </r>
  <r>
    <s v="คค 0804-63-0002"/>
    <s v="โครงการพัฒนาระบบนำทางการเดินทางด้วยขนส่งสาธารณะเพื่อเชื่อมโยงไปสู่ภูมิภาค"/>
    <s v="โครงการพัฒนาระบบนำทางการเดินทางด้วยขนส่งสาธารณะเพื่อเชื่อมโยงไปสู่ภูมิภาค"/>
    <s v="ด้านการสร้างความสามารถในการแข่งขัน"/>
    <n v="2563"/>
    <s v="ตุลาคม 2564"/>
    <s v="กันยายน 2565"/>
    <s v="ศูนย์เทคโนโลยีสารสนเทศการขนส่งและจราจร"/>
    <x v="2"/>
    <s v="สนข."/>
    <s v="กระทรวงคมนาคม"/>
    <s v="โครงการปกติ 2563"/>
    <s v="v3_070104V01"/>
    <x v="0"/>
    <x v="0"/>
    <m/>
    <s v="https://emenscr.nesdc.go.th/viewer/view.html?id=657e8f937482073b2da58f20"/>
    <s v="v3_070104V01F02"/>
    <s v="มี"/>
  </r>
  <r>
    <s v="ขสมก 02.3-63-0007"/>
    <s v="เช่ารถโดยสารปรับอากาศไฟฟ้า (EV) จำนวน 2,511 คัน"/>
    <s v="เช่ารถโดยสารปรับอากาศไฟฟ้า (EV) จำนวน 2,511 คัน"/>
    <s v="ด้านการสร้างความสามารถในการแข่งขัน"/>
    <n v="2563"/>
    <s v="มิถุนายน 2563"/>
    <s v="เมษายน 2565"/>
    <s v="สำนักแผนงาน"/>
    <x v="7"/>
    <s v="ขสมก."/>
    <s v="กระทรวงคมนาคม"/>
    <s v="โครงการปกติ 2563"/>
    <s v="v3_070104V05"/>
    <x v="9"/>
    <x v="0"/>
    <m/>
    <s v="https://emenscr.nesdc.go.th/viewer/view.html?id=657819a47ee34a5c6dbc7d84"/>
    <s v="v3_070104V05F02"/>
    <s v="มี"/>
  </r>
  <r>
    <s v="คค 0409/-61-0001"/>
    <s v="โครงการพัฒนาศักยภาพผู้ประกอบการขนส่งไม่ประจำทางด้วยรถโดยสาร ปี 2563"/>
    <s v="โครงการพัฒนาศักยภาพผู้ประกอบการขนส่งไม่ประจำทางด้วยรถโดยสาร ปี 2563"/>
    <s v="ด้านการสร้างความสามารถในการแข่งขัน"/>
    <n v="2563"/>
    <s v="ตุลาคม 2562"/>
    <s v="กันยายน 2563"/>
    <s v="สำนักการขนส่งผู้โดยสาร"/>
    <x v="3"/>
    <s v="ขบ."/>
    <s v="กระทรวงคมนาคม"/>
    <m/>
    <s v="v3_070104V05"/>
    <x v="3"/>
    <x v="0"/>
    <m/>
    <s v="https://emenscr.nesdc.go.th/viewer/view.html?id=65712f7066940b3b333378ce"/>
    <s v="v3_070104V05F04"/>
    <s v="มี"/>
  </r>
  <r>
    <s v="คค 0409/-61-0003"/>
    <s v="โครงการพัฒนาศักยภาพผู้ประกอบการรถรับจ้าง (รถแท็กซี่) ปี 2563"/>
    <s v="โครงการพัฒนาศักยภาพผู้ประกอบการรถรับจ้าง (รถแท็กซี่) ปี 2563"/>
    <s v="ด้านการสร้างความสามารถในการแข่งขัน"/>
    <n v="2563"/>
    <s v="ตุลาคม 2562"/>
    <s v="ตุลาคม 2563"/>
    <s v="สำนักการขนส่งผู้โดยสาร"/>
    <x v="3"/>
    <s v="ขบ."/>
    <s v="กระทรวงคมนาคม"/>
    <m/>
    <s v="v3_070104V01"/>
    <x v="13"/>
    <x v="0"/>
    <m/>
    <s v="https://emenscr.nesdc.go.th/viewer/view.html?id=663da9f7d5f7b32ada430372"/>
    <s v="v3_070104V01F04"/>
    <s v="มี"/>
  </r>
  <r>
    <s v="รฟม012-61-0007"/>
    <s v="3.1.1 โครงการสำรวจและพัฒนาสิ่งอำนวยความสะดวกที่ตอบสนองความต้องการของผู้ใช้บริการ"/>
    <s v="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n v="2563"/>
    <s v="ตุลาคม 2562"/>
    <s v="กันยายน 2565"/>
    <s v="ฝ่ายพัฒนาธุรกิจ"/>
    <x v="0"/>
    <s v="รฟม."/>
    <s v="กระทรวงคมนาคม"/>
    <m/>
    <s v="v3_070104V02"/>
    <x v="1"/>
    <x v="0"/>
    <m/>
    <s v="https://emenscr.nesdc.go.th/viewer/view.html?id=66554fded5f7b32ada43675c"/>
    <s v="v3_070104V02F01"/>
    <s v="มี"/>
  </r>
  <r>
    <s v="บขส 18-63-0001"/>
    <s v="โครงการการศึกษาความเหมาะสมของพัฒนาสถานีขนส่งผู้โดยสารกรุงเทพ (จตุจักร)"/>
    <s v="โครงการการศึกษาความเหมาะสมของพัฒนาสถานีขนส่งผู้โดยสารกรุงเทพ (จตุจักร)"/>
    <s v="ด้านการสร้างความสามารถในการแข่งขัน"/>
    <n v="2563"/>
    <s v="ตุลาคม 2562"/>
    <s v="กันยายน 2563"/>
    <s v="กองวางแผนกลยุทธ์"/>
    <x v="6"/>
    <s v="บขส."/>
    <s v="กระทรวงคมนาคม"/>
    <m/>
    <s v="v3_070104V01"/>
    <x v="0"/>
    <x v="0"/>
    <m/>
    <s v="https://emenscr.nesdc.go.th/viewer/view.html?id=6625d234995a3a1f8f1663c2"/>
    <s v="v3_070104V01F02"/>
    <s v="มี"/>
  </r>
  <r>
    <s v="คค 0409-63-0002"/>
    <s v="แผนงานโครงข่ายเส้นทางและเงื่อนไขการเดินรถโดยสารประจำทาง ปีงบประมาณ พ.ศ. 2563"/>
    <s v="แผนงานโครงข่ายเส้นทางและเงื่อนไขการเดินรถโดยสารประจำทาง  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การขนส่งผู้โดยสาร"/>
    <x v="3"/>
    <s v="ขบ."/>
    <s v="กระทรวงคมนาคม"/>
    <m/>
    <s v="v3_070104V01"/>
    <x v="0"/>
    <x v="0"/>
    <m/>
    <s v="https://emenscr.nesdc.go.th/viewer/view.html?id=65717f727482073b2da58b97"/>
    <s v="v3_070104V01F02"/>
    <s v="มี"/>
  </r>
  <r>
    <s v="คค 0703.42-63-0001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ด้านการสร้างความสามารถในการแข่งขัน"/>
    <n v="2563"/>
    <s v="มกราคม 2563"/>
    <s v="กันยายน 2563"/>
    <s v="แขวงทางหลวงชนบทมหาสารคาม"/>
    <x v="10"/>
    <s v="ทช."/>
    <s v="กระทรวงคมนาคม"/>
    <m/>
    <s v="v3_070104V01"/>
    <x v="0"/>
    <x v="0"/>
    <m/>
    <s v="https://emenscr.nesdc.go.th/viewer/view.html?id=65717cc366940b3b33337919"/>
    <s v="v3_070104V01F02"/>
    <s v="มี"/>
  </r>
  <r>
    <s v="คค 0805-63-0001"/>
    <s v="โครงการศึกษาจัดทำแผนการกำกับการบริหารจัดการระบบตั๋วร่วม"/>
    <s v="โครงการศึกษาจัดทำแผนการกำกับการบริหารจัดการระบบตั๋วร่วม"/>
    <s v="ด้านการสร้างความสามารถในการแข่งขัน"/>
    <n v="2563"/>
    <s v="สิงหาคม 2563"/>
    <s v="เมษายน 2565"/>
    <s v="สํานักงานโครงการบริหารจัดการระบบตั๋วร่วม"/>
    <x v="2"/>
    <s v="สนข."/>
    <s v="กระทรวงคมนาคม"/>
    <m/>
    <s v="v3_070104V01"/>
    <x v="0"/>
    <x v="0"/>
    <m/>
    <s v="https://emenscr.nesdc.go.th/viewer/view.html?id=65712d96a4da863b27b1fcad"/>
    <s v="v3_070104V01F02"/>
    <s v="มี"/>
  </r>
  <r>
    <s v="คค 0904-63-0003"/>
    <s v="การพัฒนาระบบกำกับดูแลความปลอดภัยและความมั่นคงของการขนส่งทางราง"/>
    <s v="การพัฒนาระบบกำกับดูแลความปลอดภัยและความมั่นคงของการขนส่งทางราง"/>
    <s v="ด้านการสร้างความสามารถในการแข่งขัน"/>
    <n v="2563"/>
    <s v="พฤษภาคม 2563"/>
    <s v="กรกฎาคม 2564"/>
    <s v="กองมาตรฐานความปลอดภัยและบำรุงทาง"/>
    <x v="11"/>
    <s v="ขร."/>
    <s v="กระทรวงคมนาคม"/>
    <m/>
    <s v="v3_070104V01"/>
    <x v="0"/>
    <x v="0"/>
    <m/>
    <s v="https://emenscr.nesdc.go.th/viewer/view.html?id=65703ba8bcbd745c67dd105d"/>
    <s v="v3_070104V01F02"/>
    <s v="มี"/>
  </r>
  <r>
    <s v="คค 06046-63-0001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ด้านการสร้างความสามารถในการแข่งขัน"/>
    <n v="2563"/>
    <s v="เมษายน 2563"/>
    <s v="กันยายน 2563"/>
    <s v="แขวงทางหลวงมหาสารคาม"/>
    <x v="12"/>
    <s v="ทล."/>
    <s v="กระทรวงคมนาคม"/>
    <m/>
    <s v="v3_070104V01"/>
    <x v="0"/>
    <x v="0"/>
    <m/>
    <s v="https://emenscr.nesdc.go.th/viewer/view.html?id=65703766bcbd745c67dd1040"/>
    <s v="v3_070104V01F02"/>
    <s v="มี"/>
  </r>
  <r>
    <s v="คค 0803-63-0001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ด้านการสร้างความสามารถในการแข่งขัน"/>
    <n v="2563"/>
    <s v="กันยายน 2563"/>
    <s v="มีนาคม 2565"/>
    <s v="กองพัฒนาระบบการขนส่งและจราจร"/>
    <x v="2"/>
    <s v="สนข."/>
    <s v="กระทรวงคมนาคม"/>
    <m/>
    <s v="v3_070104V01"/>
    <x v="0"/>
    <x v="0"/>
    <m/>
    <s v="https://emenscr.nesdc.go.th/viewer/view.html?id=65702dbe7482073b2da58b0e"/>
    <s v="v3_070104V01F02"/>
    <s v="มี"/>
  </r>
  <r>
    <s v="คค 0802-63-0001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ด้านการสร้างความสามารถในการแข่งขัน"/>
    <n v="2563"/>
    <s v="กันยายน 2563"/>
    <s v="พฤศจิกายน 2564"/>
    <s v="กองจัดการจราจรทางบก"/>
    <x v="2"/>
    <s v="สนข."/>
    <s v="กระทรวงคมนาคม"/>
    <m/>
    <s v="v3_070104V01"/>
    <x v="0"/>
    <x v="0"/>
    <m/>
    <s v="https://emenscr.nesdc.go.th/viewer/view.html?id=65702c1b7482073b2da58b09"/>
    <s v="v3_070104V01F02"/>
    <s v="มี"/>
  </r>
  <r>
    <s v="คค 0703.49-63-0001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"/>
    <s v="ด้านการสร้างความสามารถในการแข่งขัน"/>
    <n v="2563"/>
    <s v="ตุลาคม 2562"/>
    <s v="กันยายน 2563"/>
    <s v="แขวงทางหลวงชนบทระยอง"/>
    <x v="10"/>
    <s v="ทช."/>
    <s v="กระทรวงคมนาคม"/>
    <m/>
    <s v="v3_070104V01"/>
    <x v="0"/>
    <x v="0"/>
    <m/>
    <s v="https://emenscr.nesdc.go.th/viewer/view.html?id=657024a162e90d5c6fffdaaf"/>
    <s v="v3_070104V01F02"/>
    <s v="มี"/>
  </r>
  <r>
    <s v="คค 0703.60-63-0002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ด้านการสร้างความสามารถในการแข่งขัน"/>
    <n v="2563"/>
    <s v="กุมภาพันธ์ 2563"/>
    <s v="กันยายน 2563"/>
    <s v="แขวงทางหลวงชนบทสมุทรสงคราม"/>
    <x v="10"/>
    <s v="ทช."/>
    <s v="กระทรวงคมนาคม"/>
    <m/>
    <s v="v3_070104V01"/>
    <x v="0"/>
    <x v="0"/>
    <m/>
    <s v="https://emenscr.nesdc.go.th/viewer/view.html?id=657014f27482073b2da58af1"/>
    <s v="v3_070104V01F02"/>
    <s v="มี"/>
  </r>
  <r>
    <s v="คค 0703.49-63-0002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ด้านการสร้างความสามารถในการแข่งขัน"/>
    <n v="2563"/>
    <s v="ตุลาคม 2562"/>
    <s v="กันยายน 2563"/>
    <s v="แขวงทางหลวงชนบทระยอง"/>
    <x v="10"/>
    <s v="ทช."/>
    <s v="กระทรวงคมนาคม"/>
    <m/>
    <s v="v3_070104V02"/>
    <x v="1"/>
    <x v="0"/>
    <m/>
    <s v="https://emenscr.nesdc.go.th/viewer/view.html?id=656ff72f66940b3b33337851"/>
    <s v="v3_070104V02F01"/>
    <s v="มี"/>
  </r>
  <r>
    <s v="คค 0703.49-63-0004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ด้านการสร้างความสามารถในการแข่งขัน"/>
    <n v="2563"/>
    <s v="ตุลาคม 2562"/>
    <s v="กันยายน 2563"/>
    <s v="แขวงทางหลวงชนบทระยอง"/>
    <x v="10"/>
    <s v="ทช."/>
    <s v="กระทรวงคมนาคม"/>
    <m/>
    <s v="v3_070104V01"/>
    <x v="0"/>
    <x v="0"/>
    <m/>
    <s v="https://emenscr.nesdc.go.th/viewer/view.html?id=6542092cadeb37723a28db12"/>
    <s v="v3_070104V01F02"/>
    <s v="มี"/>
  </r>
  <r>
    <s v="คค 0703.49-63-0005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"/>
    <s v="ด้านการสร้างความสามารถในการแข่งขัน"/>
    <n v="2563"/>
    <s v="ตุลาคม 2562"/>
    <s v="กันยายน 2563"/>
    <s v="แขวงทางหลวงชนบทระยอง"/>
    <x v="10"/>
    <s v="ทช."/>
    <s v="กระทรวงคมนาคม"/>
    <m/>
    <s v="v3_070104V01"/>
    <x v="0"/>
    <x v="0"/>
    <m/>
    <s v="https://emenscr.nesdc.go.th/viewer/view.html?id=66442230995a3a1f8f166b4e"/>
    <s v="v3_070104V01F02"/>
    <s v="มี"/>
  </r>
  <r>
    <s v="คค 0703.49-63-0006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ด้านการสร้างความสามารถในการแข่งขัน"/>
    <n v="2563"/>
    <s v="ตุลาคม 2562"/>
    <s v="กันยายน 2563"/>
    <s v="แขวงทางหลวงชนบทระยอง"/>
    <x v="10"/>
    <s v="ทช."/>
    <s v="กระทรวงคมนาคม"/>
    <m/>
    <s v="v3_070104V01"/>
    <x v="0"/>
    <x v="0"/>
    <m/>
    <s v="https://emenscr.nesdc.go.th/viewer/view.html?id=66431c829349501f911505e9"/>
    <s v="v3_070104V01F02"/>
    <s v="มี"/>
  </r>
  <r>
    <s v="คค 0703.39-63-0001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ด้านการสร้างความสามารถในการแข่งขัน"/>
    <n v="2563"/>
    <s v="มกราคม 2563"/>
    <s v="กันยายน 2563"/>
    <s v="แขวงทางหลวงชนบทเพชรบูรณ์"/>
    <x v="10"/>
    <s v="ทช."/>
    <s v="กระทรวงคมนาคม"/>
    <m/>
    <s v="v3_070104V01"/>
    <x v="0"/>
    <x v="0"/>
    <m/>
    <s v="https://emenscr.nesdc.go.th/viewer/view.html?id=6643185618a7ad2adbc4888f"/>
    <s v="v3_070104V01F02"/>
    <s v="มี"/>
  </r>
  <r>
    <s v="คค 0703.39-63-0002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ด้านการสร้างความสามารถในการแข่งขัน"/>
    <n v="2563"/>
    <s v="มกราคม 2563"/>
    <s v="กันยายน 2563"/>
    <s v="แขวงทางหลวงชนบทเพชรบูรณ์"/>
    <x v="10"/>
    <s v="ทช."/>
    <s v="กระทรวงคมนาคม"/>
    <m/>
    <s v="v3_070104V02"/>
    <x v="1"/>
    <x v="0"/>
    <m/>
    <s v="https://emenscr.nesdc.go.th/viewer/view.html?id=6642d1bfd5f7b32ada430bf9"/>
    <s v="v3_070104V02F01"/>
    <s v="มี"/>
  </r>
  <r>
    <s v="คค 0703.39-63-0003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ด้านการสร้างความสามารถในการแข่งขัน"/>
    <n v="2563"/>
    <s v="มกราคม 2563"/>
    <s v="กันยายน 2563"/>
    <s v="แขวงทางหลวงชนบทเพชรบูรณ์"/>
    <x v="10"/>
    <s v="ทช."/>
    <s v="กระทรวงคมนาคม"/>
    <m/>
    <s v="v3_070104V01"/>
    <x v="7"/>
    <x v="0"/>
    <m/>
    <s v="https://emenscr.nesdc.go.th/viewer/view.html?id=6639ed659ca7362ad8e8fee8"/>
    <s v="v3_070104V01F01"/>
    <s v="มี"/>
  </r>
  <r>
    <s v="คค 0703.10-63-0002"/>
    <s v="พัฒนาระบบการขนส่งและสาธารณูปโภค"/>
    <s v="พัฒนาระบบการขนส่งและสาธารณูปโภค"/>
    <s v="ด้านการสร้างความสามารถในการแข่งขัน"/>
    <n v="2563"/>
    <s v="ตุลาคม 2562"/>
    <s v="กันยายน 2563"/>
    <s v="แขวงทางหลวงชนบทชัยภูมิ"/>
    <x v="10"/>
    <s v="ทช."/>
    <s v="กระทรวงคมนาคม"/>
    <m/>
    <s v="v3_070104V05"/>
    <x v="9"/>
    <x v="0"/>
    <m/>
    <s v="https://emenscr.nesdc.go.th/viewer/view.html?id=6639eac99ca7362ad8e8fed3"/>
    <s v="v3_070104V05F02"/>
    <s v="มี"/>
  </r>
  <r>
    <s v="คค 0409-63-0005"/>
    <s v="โครงการรับรองมาตรฐานคุณภาพบริการรถโดยสารประจำทาง ปีงบประมาณ 2563"/>
    <s v="โครงการรับรองมาตรฐานคุณภาพบริการรถโดยสารประจำทาง ปีงบประมาณ 2563"/>
    <s v="ด้านการสร้างความสามารถในการแข่งขัน"/>
    <n v="2563"/>
    <s v="มกราคม 2563"/>
    <s v="กันยายน 2563"/>
    <s v="สำนักการขนส่งผู้โดยสาร"/>
    <x v="3"/>
    <s v="ขบ."/>
    <s v="กระทรวงคมนาคม"/>
    <m/>
    <s v="v3_070104V02"/>
    <x v="12"/>
    <x v="0"/>
    <m/>
    <s v="https://emenscr.nesdc.go.th/viewer/view.html?id=663b3e2fa23f531f99a28877"/>
    <s v="v3_070104V02F02"/>
    <s v="มี"/>
  </r>
  <r>
    <s v="คค 0409-63-0006"/>
    <s v="โครงการพัฒนาและส่งเสริมผู้ประกอบการขนส่งด้วยรถโดยสารในส่วนภูมิภาค ปีงบประมาณ พ.ศ.2563"/>
    <s v="โครงการพัฒนาและส่งเสริมผู้ประกอบการขนส่งด้วยรถโดยสารในส่วนภูมิภาค ปีงบประมาณ พ.ศ.2563"/>
    <s v="ด้านการสร้างความสามารถในการแข่งขัน"/>
    <n v="2563"/>
    <s v="ตุลาคม 2562"/>
    <s v="กันยายน 2563"/>
    <s v="สำนักการขนส่งผู้โดยสาร"/>
    <x v="3"/>
    <s v="ขบ."/>
    <s v="กระทรวงคมนาคม"/>
    <m/>
    <s v="v3_070104V05"/>
    <x v="3"/>
    <x v="0"/>
    <m/>
    <s v="https://emenscr.nesdc.go.th/viewer/view.html?id=66432850d5f7b32ada43112a"/>
    <s v="v3_070104V05F04"/>
    <s v="มี"/>
  </r>
  <r>
    <s v="คค 0409-63-0007"/>
    <s v="แผนงานการสำรวจคามพึงพอใจของผู้ใช้บริการรถโดยสารสาธารณะ ปีงบประมาณ พ.ศ. 2563"/>
    <s v="แผนงานการสำรวจคามพึงพอใจของผู้ใช้บริการรถโดยสารสาธารณะ 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การขนส่งผู้โดยสาร"/>
    <x v="3"/>
    <s v="ขบ."/>
    <s v="กระทรวงคมนาคม"/>
    <m/>
    <s v="v3_070104V05"/>
    <x v="3"/>
    <x v="0"/>
    <m/>
    <s v="https://emenscr.nesdc.go.th/viewer/view.html?id=6643265d9ca7362ad8e91316"/>
    <s v="v3_070104V05F04"/>
    <s v="มี"/>
  </r>
  <r>
    <s v="คค 0703.59-63-0006"/>
    <s v="ปรับปรุงซ่อมแซมสะพาน คสล. ข้ามคลองสำโรง ตำบลบางบ่อ อำเภอบางบ่อ จังหวัดสมุทรปราการ"/>
    <s v="ปรับปรุงซ่อมแซมสะพาน คสล. ข้ามคลองสำโรง ตำบลบางบ่อ อำเภอบางบ่อ จังหวัดสมุทรปราการ"/>
    <s v="ด้านการสร้างความสามารถในการแข่งขัน"/>
    <n v="2563"/>
    <s v="เมษายน 2563"/>
    <s v="กันยายน 2563"/>
    <s v="แขวงทางหลวงชนบทสมุทรปราการ"/>
    <x v="10"/>
    <s v="ทช."/>
    <s v="กระทรวงคมนาคม"/>
    <m/>
    <s v="v3_070104V05"/>
    <x v="3"/>
    <x v="0"/>
    <m/>
    <s v="https://emenscr.nesdc.go.th/viewer/view.html?id=664324dd995a3a1f8f166ac0"/>
    <s v="v3_070104V05F04"/>
    <s v="มี"/>
  </r>
  <r>
    <s v="สป.1106-63-0001"/>
    <s v="ก่อสร้างถนน คสล. หมู่ที่ 3, 7, 12 ตำบลศีรษะจรเข้น้อย อำเภอบางเสาธง จังหวัดสมุทรปราการ"/>
    <s v="ก่อสร้างถนน คสล. หมู่ที่ 3, 7, 12 ตำบลศีรษะจรเข้น้อย อำเภอบางเสาธง จังหวัดสมุทรปราการ"/>
    <s v="ด้านการสร้างความสามารถในการแข่งขัน"/>
    <n v="2563"/>
    <s v="มกราคม 2563"/>
    <s v="กันยายน 2563"/>
    <s v="อำเภอบางเสาธง จังหวัดสมุทรปราการ"/>
    <x v="13"/>
    <s v="ปค."/>
    <s v="กระทรวงมหาดไทย"/>
    <m/>
    <s v="v3_070104V05"/>
    <x v="3"/>
    <x v="0"/>
    <m/>
    <s v="https://emenscr.nesdc.go.th/viewer/view.html?id=66432300a23f531f99a28b13"/>
    <s v="v3_070104V05F04"/>
    <s v="มี"/>
  </r>
  <r>
    <s v="มส 0022-63-0004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ด้านการสร้างความสามารถในการแข่งขัน"/>
    <n v="2563"/>
    <s v="กุมภาพันธ์ 2563"/>
    <s v="กันยายน 2563"/>
    <s v="สำนักงานโยธาธิการและผังเมืองจังหวัดแม่ฮ่องสอน"/>
    <x v="14"/>
    <s v="ยผ."/>
    <s v="กระทรวงมหาดไทย"/>
    <m/>
    <s v="v3_070104V05"/>
    <x v="3"/>
    <x v="0"/>
    <m/>
    <s v="https://emenscr.nesdc.go.th/viewer/view.html?id=6643201ed5f7b32ada43107f"/>
    <s v="v3_070104V05F04"/>
    <s v="มี"/>
  </r>
  <r>
    <s v="มส 0022-63-0006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ด้านการสร้างความสามารถในการแข่งขัน"/>
    <n v="2563"/>
    <s v="กุมภาพันธ์ 2563"/>
    <s v="กันยายน 2563"/>
    <s v="สำนักงานโยธาธิการและผังเมืองจังหวัดแม่ฮ่องสอน"/>
    <x v="14"/>
    <s v="ยผ."/>
    <s v="กระทรวงมหาดไทย"/>
    <m/>
    <s v="v3_070104V05"/>
    <x v="3"/>
    <x v="0"/>
    <m/>
    <s v="https://emenscr.nesdc.go.th/viewer/view.html?id=66431c169ca7362ad8e91258"/>
    <s v="v3_070104V05F04"/>
    <s v="มี"/>
  </r>
  <r>
    <s v="คค 06049-63-0001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ด้านการสร้างความสามารถในการแข่งขัน"/>
    <n v="2563"/>
    <s v="ตุลาคม 2562"/>
    <s v="กันยายน 2563"/>
    <s v="แขวงทางหลวงร้อยเอ็ด"/>
    <x v="12"/>
    <s v="ทล."/>
    <s v="กระทรวงคมนาคม"/>
    <m/>
    <s v="v3_070104V02"/>
    <x v="12"/>
    <x v="0"/>
    <m/>
    <s v="https://emenscr.nesdc.go.th/viewer/view.html?id=6634ad2e995a3a1f8f16676d"/>
    <s v="v3_070104V02F02"/>
    <s v="มี"/>
  </r>
  <r>
    <s v="คค 06049-63-0002"/>
    <s v="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ด้านการสร้างความสามารถในการแข่งขัน"/>
    <n v="2563"/>
    <s v="ตุลาคม 2562"/>
    <s v="กันยายน 2563"/>
    <s v="แขวงทางหลวงร้อยเอ็ด"/>
    <x v="12"/>
    <s v="ทล."/>
    <s v="กระทรวงคมนาคม"/>
    <m/>
    <s v="v3_070104V01"/>
    <x v="14"/>
    <x v="0"/>
    <m/>
    <s v="https://emenscr.nesdc.go.th/viewer/view.html?id=664196db9349501f91150456"/>
    <s v="v3_070104V01F03"/>
    <s v="มี"/>
  </r>
  <r>
    <s v="คค 0514-63-0032"/>
    <s v="โครงการก่อสร้างท่าอากาศยานเบตง (ปีงบประมาณ 2563)"/>
    <s v="โครงการก่อสร้างท่าอากาศยานเบตง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1"/>
    <x v="14"/>
    <x v="0"/>
    <m/>
    <s v="https://emenscr.nesdc.go.th/viewer/view.html?id=6641925e9ca7362ad8e9093d"/>
    <s v="v3_070104V01F03"/>
    <s v="มี"/>
  </r>
  <r>
    <s v="คค 0514-63-0033"/>
    <s v="โครงการพัฒนาท่าอากาศยานกระบี่ (ปีงบประมาณ 2563)"/>
    <s v="โครงการพัฒนาท่าอากาศยานกระบี่ (ปีงบประมาณ 2563)"/>
    <s v="ด้านการสร้างความสามารถในการแข่งขัน"/>
    <n v="2563"/>
    <s v="ตุลาคม 2562"/>
    <s v="กันยายน 2565"/>
    <s v="กองแผนงาน"/>
    <x v="8"/>
    <s v="ทย."/>
    <s v="กระทรวงคมนาคม"/>
    <m/>
    <s v="v3_070104V02"/>
    <x v="12"/>
    <x v="0"/>
    <m/>
    <s v="https://emenscr.nesdc.go.th/viewer/view.html?id=664304999349501f9115059f"/>
    <s v="v3_070104V02F02"/>
    <s v="มี"/>
  </r>
  <r>
    <s v="คค 0514-63-0034"/>
    <s v="โครงการพัฒนาท่าอากาศยานนครศรีธรรมราช (ปีงบประมาณ 2563)"/>
    <s v="โครงการพัฒนาท่าอากาศยานนครศรีธรรมราช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2"/>
    <x v="12"/>
    <x v="0"/>
    <m/>
    <s v="https://emenscr.nesdc.go.th/viewer/view.html?id=65431b6f4da00e1bb85837d8"/>
    <s v="v3_070104V02F02"/>
    <s v="มี"/>
  </r>
  <r>
    <s v="คค 0514-63-0035"/>
    <s v="โครงการพัฒนาท่าอากาศยานตรัง (ปีงบประมาณ 2563)"/>
    <s v="โครงการพัฒนาท่าอากาศยานตรัง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1"/>
    <x v="6"/>
    <x v="0"/>
    <m/>
    <s v="https://emenscr.nesdc.go.th/viewer/view.html?id=6656ea759ca7362ad8e97a2a"/>
    <s v="v3_070104V01F05"/>
    <s v="มี"/>
  </r>
  <r>
    <s v="คค 0514-63-0036"/>
    <s v="โครงการพัฒนาท่าอากาศยานลำปาง (ปีงบประมาณ 2563)"/>
    <s v="โครงการพัฒนาท่าอากาศยานลำปาง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1"/>
    <x v="0"/>
    <x v="0"/>
    <m/>
    <s v="https://emenscr.nesdc.go.th/viewer/view.html?id=664329a2d5f7b32ada431152"/>
    <s v="v3_070104V01F02"/>
    <s v="มี"/>
  </r>
  <r>
    <s v="คค 0514-63-0037"/>
    <s v="โครงการพัฒนาท่าอากาศยานหัวหิน (ปีงบประมาณ 2563)"/>
    <s v="โครงการพัฒนาท่าอากาศยานหัวหิน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2"/>
    <x v="12"/>
    <x v="0"/>
    <m/>
    <s v="https://emenscr.nesdc.go.th/viewer/view.html?id=65b9fd89362bdb1f93f81f1d"/>
    <s v="v3_070104V02F02"/>
    <s v="มี"/>
  </r>
  <r>
    <s v="คค 0514-63-0038"/>
    <s v="โครงการพัฒนาท่าอากาศยานบุรีรัมย์ (ปีงบประมาณ 2563)"/>
    <s v="โครงการพัฒนาท่าอากาศยานบุรีรัมย์ (ปีงบประมาณ 2563)"/>
    <s v="ด้านการสร้างความสามารถในการแข่งขัน"/>
    <n v="2563"/>
    <s v="ตุลาคม 2562"/>
    <s v="กันยายน 2565"/>
    <s v="กองแผนงาน"/>
    <x v="8"/>
    <s v="ทย."/>
    <s v="กระทรวงคมนาคม"/>
    <m/>
    <s v="v3_070104V01"/>
    <x v="0"/>
    <x v="0"/>
    <m/>
    <s v="https://emenscr.nesdc.go.th/viewer/view.html?id=6644385f18a7ad2adbc48f47"/>
    <s v="v3_070104V01F02"/>
    <s v="มี"/>
  </r>
  <r>
    <s v="คค 0514-63-0039"/>
    <s v="โครงการปรับปรุงท่าอากาศยานเร่งด่วน (ปีงบประมาณ 2563)"/>
    <s v="โครงการปรับปรุงท่าอากาศยานเร่งด่วน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2"/>
    <x v="1"/>
    <x v="0"/>
    <m/>
    <s v="https://emenscr.nesdc.go.th/viewer/view.html?id=66418fd09349501f91150444"/>
    <s v="v3_070104V02F01"/>
    <s v="มี"/>
  </r>
  <r>
    <s v="คค 0514-63-0040"/>
    <s v="โครงการเพิ่มประสิทธิภาพและมาตรฐานท่าอากาศยาน (ปีงบประมาณ 2563)"/>
    <s v="โครงการเพิ่มประสิทธิภาพและมาตรฐานท่าอากาศยาน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2"/>
    <x v="1"/>
    <x v="0"/>
    <m/>
    <s v="https://emenscr.nesdc.go.th/viewer/view.html?id=66418b4fd5f7b32ada430695"/>
    <s v="v3_070104V02F01"/>
    <s v="มี"/>
  </r>
  <r>
    <s v="คค 0514-63-0041"/>
    <s v="การพัฒนาท่าอากาศยาน (ปีงบประมาณ 2563)"/>
    <s v="การพัฒนาท่าอากาศยาน (ปีงบประมาณ 2563)"/>
    <s v="ด้านการสร้างความสามารถในการแข่งขัน"/>
    <n v="2563"/>
    <s v="ตุลาคม 2562"/>
    <s v="กันยายน 2564"/>
    <s v="กองแผนงาน"/>
    <x v="8"/>
    <s v="ทย."/>
    <s v="กระทรวงคมนาคม"/>
    <m/>
    <s v="v3_070104V02"/>
    <x v="1"/>
    <x v="0"/>
    <m/>
    <s v="https://emenscr.nesdc.go.th/viewer/view.html?id=664189ed995a3a1f8f16692c"/>
    <s v="v3_070104V02F01"/>
    <s v="มี"/>
  </r>
  <r>
    <s v="คค 06049-63-0007"/>
    <s v="ซ่อมแซมระบบไฟฟ้าแสงสว่างเพื่อความปลอดภัยแก่ประชาชน ในทางหลวงหมายเลข 2043, 2086, 215"/>
    <s v="ซ่อมแซมระบบไฟฟ้าแสงสว่างเพื่อความปลอดภัยแก่ประชาชน ในทางหลวงหมายเลข 2043, 2086, 215"/>
    <s v="ด้านการสร้างความสามารถในการแข่งขัน"/>
    <n v="2563"/>
    <s v="ตุลาคม 2562"/>
    <s v="กันยายน 2563"/>
    <s v="แขวงทางหลวงร้อยเอ็ด"/>
    <x v="12"/>
    <s v="ทล."/>
    <s v="กระทรวงคมนาคม"/>
    <m/>
    <s v="v3_070104V02"/>
    <x v="1"/>
    <x v="0"/>
    <m/>
    <s v="https://emenscr.nesdc.go.th/viewer/view.html?id=6641840b55fb162ad959f0ae"/>
    <s v="v3_070104V02F01"/>
    <s v="มี"/>
  </r>
  <r>
    <s v="คค 06049-63-0008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ด้านการสร้างความสามารถในการแข่งขัน"/>
    <n v="2563"/>
    <s v="ตุลาคม 2562"/>
    <s v="กันยายน 2563"/>
    <s v="แขวงทางหลวงร้อยเอ็ด"/>
    <x v="12"/>
    <s v="ทล."/>
    <s v="กระทรวงคมนาคม"/>
    <m/>
    <s v="v3_070104V02"/>
    <x v="12"/>
    <x v="0"/>
    <m/>
    <s v="https://emenscr.nesdc.go.th/viewer/view.html?id=6645bbd718a7ad2adbc4a3bb"/>
    <s v="v3_070104V02F02"/>
    <s v="มี"/>
  </r>
  <r>
    <s v="คค 06030-63-0001"/>
    <s v="ปรับปรุงทางหลวงเพื่อสนับสนุนการท่องเที่ยว ทางหลวงหมายเลข 1296 ตอนท่างาม - โป่งแค"/>
    <s v="ปรับปรุงทางหลวงเพื่อสนับสนุนการท่องเที่ยว ทางหลวงหมายเลข 1296 ตอนท่างาม - โป่งแค"/>
    <s v="ด้านการสร้างความสามารถในการแข่งขัน"/>
    <n v="2563"/>
    <s v="เมษายน 2563"/>
    <s v="กันยายน 2563"/>
    <s v="แขวงทางหลวงพิษณุโลกที่ 2 (วังทอง)"/>
    <x v="12"/>
    <s v="ทล."/>
    <s v="กระทรวงคมนาคม"/>
    <m/>
    <s v="v3_070104V02"/>
    <x v="12"/>
    <x v="0"/>
    <m/>
    <s v="https://emenscr.nesdc.go.th/viewer/view.html?id=66458cb018a7ad2adbc4a0b2"/>
    <s v="v3_070104V02F02"/>
    <s v="มี"/>
  </r>
  <r>
    <s v="ขสมก 02.3-63-0006"/>
    <s v="จ้างเอกชนเดินรถในเส้นทางของรถเอกชน จำนวน 1,500 คัน"/>
    <s v="จ้างเอกชนเดินรถในเส้นทางของรถเอกชน จำนวน 1,500 คัน"/>
    <s v="ด้านการสร้างความสามารถในการแข่งขัน"/>
    <n v="2563"/>
    <s v="มิถุนายน 2563"/>
    <s v="เมษายน 2565"/>
    <s v="สำนักแผนงาน"/>
    <x v="7"/>
    <s v="ขสมก."/>
    <s v="กระทรวงคมนาคม"/>
    <m/>
    <s v="v3_070104V01"/>
    <x v="7"/>
    <x v="0"/>
    <m/>
    <s v="https://emenscr.nesdc.go.th/viewer/view.html?id=6646e31ad5f7b32ada433127"/>
    <s v="v3_070104V01F01"/>
    <s v="มี"/>
  </r>
  <r>
    <s v="มส.5803-63-0003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ด้านการสร้างความสามารถในการแข่งขัน"/>
    <n v="2563"/>
    <s v="พฤษภาคม 2563"/>
    <s v="กันยายน 2563"/>
    <s v="อำเภอปาย จังหวัดแม่ฮ่องสอน"/>
    <x v="13"/>
    <s v="ปค."/>
    <s v="กระทรวงมหาดไทย"/>
    <m/>
    <s v="v3_070104V05"/>
    <x v="8"/>
    <x v="0"/>
    <m/>
    <s v="https://emenscr.nesdc.go.th/viewer/view.html?id=662b7c719ca7362ad8e8c0c0"/>
    <s v="v3_070104V05F01"/>
    <s v="มี"/>
  </r>
  <r>
    <s v="ศธ 04130-63-0026"/>
    <s v="ปรับปรุงอาคารสถานที่และภูมิทัศน์ สำนักงานเขตพื้นที่การศึกษาประถมศึกษาลพบุรี เขต 2"/>
    <s v="ปรับปรุงอาคารสถานที่และภูมิทัศน์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n v="2563"/>
    <s v="เมษายน 2563"/>
    <s v="กันยายน 2563"/>
    <s v="สำนักงานเขตพื้นที่การศึกษาประถมศึกษาลพบุรี เขต 2"/>
    <x v="15"/>
    <s v="สพฐ."/>
    <s v="กระทรวงศึกษาธิการ"/>
    <m/>
    <s v="v3_070104V01"/>
    <x v="0"/>
    <x v="0"/>
    <m/>
    <s v="https://emenscr.nesdc.go.th/viewer/view.html?id=6788c799098e9b4051284794"/>
    <s v="v3_070104V01F02"/>
    <s v="มี"/>
  </r>
  <r>
    <s v="รฟม012-63-0001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ด้านการสร้างความสามารถในการแข่งขัน"/>
    <n v="2563"/>
    <s v="ตุลาคม 2562"/>
    <s v="กันยายน 2564"/>
    <s v="ฝ่ายพัฒนาธุรกิจ"/>
    <x v="0"/>
    <s v="รฟม."/>
    <s v="กระทรวงคมนาคม"/>
    <m/>
    <s v="v3_070104V05"/>
    <x v="3"/>
    <x v="0"/>
    <m/>
    <s v="https://emenscr.nesdc.go.th/viewer/view.html?id=677e5c853c750d5109f32f6e"/>
    <s v="v3_070104V05F04"/>
    <s v="มี"/>
  </r>
  <r>
    <s v="eplan31-64-0175"/>
    <s v="โครงการขยายเขตและติดตั้งโคมไฟฟ้าบ้านกุดชุมแสง หมู่ที่ 11"/>
    <s v="โครงการขยายเขตและติดตั้งโคมไฟฟ้าบ้านกุดชุมแสง หมู่ที่ 11"/>
    <s v="ด้านการปรับสมดุลและพัฒนาระบบการบริหารจัดการภาครัฐ"/>
    <n v="2563"/>
    <s v="มกราคม 2563"/>
    <s v="Invalid date"/>
    <s v="จ.บุรีรัมย์"/>
    <x v="16"/>
    <s v="สถ."/>
    <s v="กระทรวงมหาดไทย"/>
    <m/>
    <s v="v3_070104V02"/>
    <x v="12"/>
    <x v="0"/>
    <m/>
    <s v="https://emenscr.nesdc.go.th/viewer/view.html?id=677e57f3d231ee5117cbba5b"/>
    <s v="v3_070104V02F02"/>
    <s v="มี"/>
  </r>
  <r>
    <s v="eplan31-64-0177"/>
    <s v="โครงการขยายเขตไฟฟ้าและติดตั้งโคมไฟฟ้าสาธารณะภายในหมู่บ้าน บ้านหนองม่วงเหนือ หมู่ที่ 23"/>
    <s v="โครงการขยายเขตไฟฟ้าและติดตั้งโคมไฟฟ้าสาธารณะภายในหมู่บ้าน บ้านหนองม่วงเหนือ หมู่ที่ 23"/>
    <s v="ด้านการปรับสมดุลและพัฒนาระบบการบริหารจัดการภาครัฐ"/>
    <n v="2563"/>
    <s v="มกราคม 2563"/>
    <s v="Invalid date"/>
    <s v="จ.บุรีรัมย์"/>
    <x v="16"/>
    <s v="สถ."/>
    <s v="กระทรวงมหาดไทย"/>
    <m/>
    <s v="v3_070104V02"/>
    <x v="1"/>
    <x v="0"/>
    <m/>
    <s v="https://emenscr.nesdc.go.th/viewer/view.html?id=675671003c750d5109f2d868"/>
    <s v="v3_070104V02F01"/>
    <s v="มี"/>
  </r>
  <r>
    <s v="สทช 2001-64-0003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ด้านการสร้างความสามารถในการแข่งขัน"/>
    <n v="2564"/>
    <s v="กรกฎาคม 2564"/>
    <s v="กันยายน 2565"/>
    <s v="สำนักยุทธศาสตร์และการงบประมาณ"/>
    <x v="17"/>
    <s v="สำนักงาน กสทช."/>
    <s v="องค์กรอิสระ"/>
    <s v="โครงการปกติ 2564"/>
    <s v="v3_070104V01"/>
    <x v="0"/>
    <x v="0"/>
    <m/>
    <s v="https://emenscr.nesdc.go.th/viewer/view.html?id=675a63296f54fa3671470e8b"/>
    <s v="v3_070104V01F02"/>
    <s v="มี"/>
  </r>
  <r>
    <s v="สข 0022-64-0002"/>
    <s v="ก่อสร้างสะพานคลองขวาง ถนนนครใน เขตเทศบาลนครสงขลา"/>
    <s v="ก่อสร้างสะพานคลองขวาง ถนนนครใน เขตเทศบาลนครสงขลา"/>
    <s v="ด้านการสร้างความสามารถในการแข่งขัน"/>
    <n v="2564"/>
    <s v="ตุลาคม 2563"/>
    <s v="กันยายน 2564"/>
    <s v="สำนักงานโยธาธิการและผังเมืองจังหวัดสงขลา"/>
    <x v="14"/>
    <s v="ยผ."/>
    <s v="กระทรวงมหาดไทย"/>
    <s v="โครงการปกติ 2564"/>
    <s v="v3_070104V01"/>
    <x v="14"/>
    <x v="0"/>
    <m/>
    <s v="https://emenscr.nesdc.go.th/viewer/view.html?id=67611dcbf23e63510a0f79a8"/>
    <s v="v3_070104V01F03"/>
    <s v="มี"/>
  </r>
  <r>
    <s v="รอ.4518-64-0001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ด้านการสร้างความสามารถในการแข่งขัน"/>
    <n v="2564"/>
    <s v="พฤษภาคม 2563"/>
    <s v="กันยายน 2564"/>
    <s v="อำเภอเชียงขวัญ จังหวัดร้อยเอ็ด"/>
    <x v="13"/>
    <s v="ปค."/>
    <s v="กระทรวงมหาดไทย"/>
    <s v="โครงการปกติ 2564"/>
    <s v="v3_070104V05"/>
    <x v="3"/>
    <x v="0"/>
    <m/>
    <s v="https://emenscr.nesdc.go.th/viewer/view.html?id=675be75a3c750d5109f2de2c"/>
    <s v="v3_070104V05F04"/>
    <s v="มี"/>
  </r>
  <r>
    <s v="รฟม012-64-0002"/>
    <s v="1.2.8 โครงการ การเพิ่มจำนวนการใช้บริการรถไฟฟ้ามหานคร สายฉลองรัชธรรม"/>
    <s v="1.2.8 โครงการ 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n v="2564"/>
    <s v="เมษายน 2564"/>
    <s v="กันยายน 2566"/>
    <s v="ฝ่ายพัฒนาธุรกิจ"/>
    <x v="0"/>
    <s v="รฟม."/>
    <s v="กระทรวงคมนาคม"/>
    <s v="โครงการปกติ 2564"/>
    <s v="v3_070104V03"/>
    <x v="10"/>
    <x v="0"/>
    <m/>
    <s v="https://emenscr.nesdc.go.th/viewer/view.html?id=675bd01f51d1ed367e3bfcb4"/>
    <s v="v3_070104V03F04"/>
    <s v="มี"/>
  </r>
  <r>
    <s v="รฟม010-64-0001"/>
    <s v="4.2.6 โครงการฝึกอบรมบุคลากรระบบราง"/>
    <s v="4.2.6 โครงการฝึกอบรมบุคลากรระบบราง"/>
    <s v="ด้านการสร้างความสามารถในการแข่งขัน"/>
    <n v="2564"/>
    <s v="ตุลาคม 2563"/>
    <s v="กันยายน 2565"/>
    <s v="ฝ่ายปฏิบัติการ"/>
    <x v="0"/>
    <s v="รฟม."/>
    <s v="กระทรวงคมนาคม"/>
    <s v="โครงการปกติ 2564"/>
    <s v="v3_070104V02"/>
    <x v="12"/>
    <x v="0"/>
    <m/>
    <s v="https://emenscr.nesdc.go.th/viewer/view.html?id=675ba72ff23e63510a0f743a"/>
    <s v="v3_070104V02F02"/>
    <s v="มี"/>
  </r>
  <r>
    <s v="รฟม005-64-0001"/>
    <s v="2.2.6 โครงการบริหารงบการเงินของ รฟม. ให้มีกำไรสุทธิ"/>
    <s v="2.2.6 โครงการบริหารงบการเงินของ รฟม. ให้มีกำไรสุทธิ"/>
    <s v="ด้านการสร้างความสามารถในการแข่งขัน"/>
    <n v="2564"/>
    <s v="กรกฎาคม 2563"/>
    <s v="กันยายน 2565"/>
    <s v="ฝ่ายบัญชีและการเงิน"/>
    <x v="0"/>
    <s v="รฟม."/>
    <s v="กระทรวงคมนาคม"/>
    <s v="โครงการปกติ 2564"/>
    <s v="v3_070104V05"/>
    <x v="9"/>
    <x v="0"/>
    <m/>
    <s v="https://emenscr.nesdc.go.th/viewer/view.html?id=675b90676f54fa3671470eea"/>
    <s v="v3_070104V05F02"/>
    <s v="มี"/>
  </r>
  <r>
    <s v="รฟม 0311-64-0002"/>
    <s v="1.2.7 โครงการ การเพิ่มจำนวนการใช้บริการรถไฟฟ้ามหานคร สายเฉลิมรัชมงคล"/>
    <s v="1.2.7 โครงการ 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n v="2564"/>
    <s v="เมษายน 2564"/>
    <s v="กันยายน 2567"/>
    <s v="สำนักนิติกรรม"/>
    <x v="0"/>
    <s v="รฟม."/>
    <s v="กระทรวงคมนาคม"/>
    <s v="โครงการปกติ 2564"/>
    <s v="v3_070104V01"/>
    <x v="7"/>
    <x v="0"/>
    <m/>
    <s v="https://emenscr.nesdc.go.th/viewer/view.html?id=675a8e306f54fa3671470ea1"/>
    <s v="v3_070104V01F01"/>
    <s v="มี"/>
  </r>
  <r>
    <s v="รฟ.นผ.1000-64-0002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ด้านการสร้างความสามารถในการแข่งขัน"/>
    <n v="2564"/>
    <s v="มิถุนายน 2564"/>
    <s v="พฤษภาคม 2565"/>
    <s v="สำนักงานนโยบายแผนวิจัยและพัฒนา"/>
    <x v="1"/>
    <s v="รฟท."/>
    <s v="กระทรวงคมนาคม"/>
    <s v="โครงการปกติ 2564"/>
    <s v="v3_070104V01"/>
    <x v="7"/>
    <x v="0"/>
    <m/>
    <s v="https://emenscr.nesdc.go.th/viewer/view.html?id=675a876352c7c851103cd41a"/>
    <s v="v3_070104V01F01"/>
    <s v="มี"/>
  </r>
  <r>
    <s v="มส.5802-64-0009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60f6e552c7c851103cda1f"/>
    <s v="v3_070104V01F02"/>
    <s v="มี"/>
  </r>
  <r>
    <s v="มส.5802-64-0008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60e3073c750d5109f2e202"/>
    <s v="v3_070104V01F02"/>
    <s v="มี"/>
  </r>
  <r>
    <s v="มส.5802-64-0007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5fc77651d1ed367e3bfd3c"/>
    <s v="v3_070104V01F02"/>
    <s v="มี"/>
  </r>
  <r>
    <s v="มส.5802-64-0006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5fab7c6fbae4367b6c01b3"/>
    <s v="v3_070104V01F02"/>
    <s v="มี"/>
  </r>
  <r>
    <s v="มส.5802-64-0005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5f9f5ff23e63510a0f763b"/>
    <s v="v3_070104V01F02"/>
    <s v="มี"/>
  </r>
  <r>
    <s v="มส.5802-64-0004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ด้านการปรับสมดุลและพัฒนาระบบการบริหารจัดการภาครัฐ"/>
    <n v="2564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4"/>
    <s v="v3_070104V01"/>
    <x v="0"/>
    <x v="0"/>
    <m/>
    <s v="https://emenscr.nesdc.go.th/viewer/view.html?id=675f8b233c750d5109f2df4a"/>
    <s v="v3_070104V01F02"/>
    <s v="มี"/>
  </r>
  <r>
    <s v="มค.4407-64-0001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ด้านการปรับสมดุลและพัฒนาระบบการบริหารจัดการภาครัฐ"/>
    <n v="2564"/>
    <s v="มีนาคม 2564"/>
    <s v="กรกฎาคม 2564"/>
    <s v="อำเภอนาเชือก จังหวัดมหาสารคาม"/>
    <x v="13"/>
    <s v="ปค."/>
    <s v="กระทรวงมหาดไทย"/>
    <s v="โครงการปกติ 2564"/>
    <s v="v3_070104V05"/>
    <x v="3"/>
    <x v="0"/>
    <m/>
    <s v="https://emenscr.nesdc.go.th/viewer/view.html?id=675902a74f2efe366f9a99a1"/>
    <s v="v3_070104V05F04"/>
    <s v="มี"/>
  </r>
  <r>
    <s v="มค.4406-64-0001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ด้านการปรับสมดุลและพัฒนาระบบการบริหารจัดการภาครัฐ"/>
    <n v="2564"/>
    <s v="ตุลาคม 2563"/>
    <s v="กันยายน 2564"/>
    <s v="อำเภอบรบือ จังหวัดมหาสารคาม"/>
    <x v="13"/>
    <s v="ปค."/>
    <s v="กระทรวงมหาดไทย"/>
    <s v="โครงการปกติ 2564"/>
    <s v="v3_070104V05"/>
    <x v="9"/>
    <x v="0"/>
    <m/>
    <s v="https://emenscr.nesdc.go.th/viewer/view.html?id=6756b2c04f2efe366f9a997d"/>
    <s v="v3_070104V05F02"/>
    <s v="มี"/>
  </r>
  <r>
    <s v="มค.4405-64-0002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ด้านการสร้างการเติบโตบนคุณภาพชีวิตที่เป็นมิตรต่อสิ่งแวดล้อม"/>
    <n v="2564"/>
    <s v="กันยายน 2564"/>
    <s v="ตุลาคม 2564"/>
    <s v="อำเภอเชียงยืน จังหวัดมหาสารคาม"/>
    <x v="13"/>
    <s v="ปค."/>
    <s v="กระทรวงมหาดไทย"/>
    <s v="โครงการปกติ 2564"/>
    <s v="v3_070104V02"/>
    <x v="1"/>
    <x v="0"/>
    <m/>
    <s v="https://emenscr.nesdc.go.th/viewer/view.html?id=6764f9bff23e63510a0f8373"/>
    <s v="v3_070104V02F01"/>
    <s v="มี"/>
  </r>
  <r>
    <s v="ปจ.2508-64-0001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ด้านการสร้างความสามารถในการแข่งขัน"/>
    <n v="2564"/>
    <s v="กรกฎาคม 2564"/>
    <s v="กันยายน 2564"/>
    <s v="อำเภอศรีมหาโพธิ จังหวัดปราจีนบุรี"/>
    <x v="13"/>
    <s v="ปค."/>
    <s v="กระทรวงมหาดไทย"/>
    <s v="โครงการปกติ 2564"/>
    <s v="v3_070104V02"/>
    <x v="12"/>
    <x v="0"/>
    <m/>
    <s v="https://emenscr.nesdc.go.th/viewer/view.html?id=677ce3f8f23e63510a0fbbdd"/>
    <s v="v3_070104V02F02"/>
    <s v="มี"/>
  </r>
  <r>
    <s v="บขส 18-64-0003"/>
    <s v="โครงการการพัฒนาสถานีขนส่งผู้โดยสาร (Smart Station) "/>
    <s v="โครงการการพัฒนาสถานีขนส่งผู้โดยสาร (Smart Station) "/>
    <s v="ด้านการสร้างความสามารถในการแข่งขัน"/>
    <n v="2564"/>
    <s v="ตุลาคม 2563"/>
    <s v="กันยายน 2564"/>
    <s v="กองวางแผนกลยุทธ์"/>
    <x v="6"/>
    <s v="บขส."/>
    <s v="กระทรวงคมนาคม"/>
    <s v="โครงการปกติ 2564"/>
    <s v="v3_070104V01"/>
    <x v="7"/>
    <x v="0"/>
    <m/>
    <s v="https://emenscr.nesdc.go.th/viewer/view.html?id=677cde6652c7c851103d1cc9"/>
    <s v="v3_070104V01F01"/>
    <s v="มี"/>
  </r>
  <r>
    <s v="บขส 18-64-0002"/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n v="2564"/>
    <s v="ตุลาคม 2563"/>
    <s v="กันยายน 2564"/>
    <s v="กองวางแผนกลยุทธ์"/>
    <x v="6"/>
    <s v="บขส."/>
    <s v="กระทรวงคมนาคม"/>
    <s v="โครงการปกติ 2564"/>
    <s v="v3_070104V01"/>
    <x v="0"/>
    <x v="0"/>
    <m/>
    <s v="https://emenscr.nesdc.go.th/viewer/view.html?id=677fb6ac6f54fa3671471d8a"/>
    <s v="v3_070104V01F02"/>
    <s v="มี"/>
  </r>
  <r>
    <s v="บขส 18-64-0001"/>
    <s v="โครงการการจัดหารถโดยสาร "/>
    <s v="โครงการการจัดหารถโดยสาร "/>
    <s v="ด้านการสร้างความสามารถในการแข่งขัน"/>
    <n v="2564"/>
    <s v="ตุลาคม 2563"/>
    <s v="กันยายน 2564"/>
    <s v="กองวางแผนกลยุทธ์"/>
    <x v="6"/>
    <s v="บขส."/>
    <s v="กระทรวงคมนาคม"/>
    <s v="โครงการปกติ 2564"/>
    <s v="v3_070104V01"/>
    <x v="13"/>
    <x v="0"/>
    <m/>
    <s v="https://emenscr.nesdc.go.th/viewer/view.html?id=6757df066fbae4367b6c0032"/>
    <s v="v3_070104V01F04"/>
    <s v="มี"/>
  </r>
  <r>
    <s v="นน 0017-64-0009"/>
    <s v="โครงการพัฒนาโครงสร้างพื้นฐานเพื่อเพิ่มขีดความสามารถด้านการแข่งขัน"/>
    <s v="โครงการพัฒนาโครงสร้างพื้นฐานเพื่อเพิ่มขีดความสามารถด้านการแข่งขัน"/>
    <s v="ด้านการสร้างความสามารถในการแข่งขัน"/>
    <n v="2564"/>
    <s v="ตุลาคม 2563"/>
    <s v="กันยายน 2564"/>
    <m/>
    <x v="18"/>
    <s v="น่าน"/>
    <s v="จังหวัดและกลุ่มจังหวัด"/>
    <s v="โครงการปกติ 2564"/>
    <s v="v3_070104V02"/>
    <x v="12"/>
    <x v="0"/>
    <m/>
    <s v="https://emenscr.nesdc.go.th/viewer/view.html?id=67be8d8efe8a254a71fb9ac9"/>
    <s v="v3_070104V02F02"/>
    <s v="มี"/>
  </r>
  <r>
    <s v="คค 0903-64-0001"/>
    <s v="ศึกษาและจัดทำระบบประเมินประสิทธิภาพการดำเนินงานการขนส่งทางรางในแต่ละสายทางของประเทศ"/>
    <s v="ศึกษาและจัดทำระบบประเมินประสิทธิภาพการดำเนินงานการขนส่งทางรางในแต่ละสายทางของประเทศ"/>
    <s v="ด้านการสร้างความสามารถในการแข่งขัน"/>
    <n v="2564"/>
    <s v="มีนาคม 2563"/>
    <s v="พฤษภาคม 2565"/>
    <s v="กองกำกับกิจการขนส่งทางราง"/>
    <x v="11"/>
    <s v="ขร."/>
    <s v="กระทรวงคมนาคม"/>
    <s v="โครงการปกติ 2564"/>
    <s v="v3_070104V01"/>
    <x v="0"/>
    <x v="0"/>
    <m/>
    <s v="https://emenscr.nesdc.go.th/viewer/view.html?id=67b432e04c513e688c2801c9"/>
    <s v="v3_070104V01F02"/>
    <s v="มี"/>
  </r>
  <r>
    <s v="คค 0804-64-0001"/>
    <s v="โครงการศึกษาสำรวจการเดินทางในเขตกรุงเทพมหานครและปริมณฑล (Bangkok Travel Demand Survey)"/>
    <s v="โครงการศึกษาสำรวจการเดินทางในเขตกรุงเทพมหานครและปริมณฑล (Bangkok Travel Demand Survey)"/>
    <s v="ด้านการสร้างความสามารถในการแข่งขัน"/>
    <n v="2564"/>
    <s v="ธันวาคม 2563"/>
    <s v="มิถุนายน 2565"/>
    <s v="ศูนย์เทคโนโลยีสารสนเทศการขนส่งและจราจร"/>
    <x v="2"/>
    <s v="สนข."/>
    <s v="กระทรวงคมนาคม"/>
    <s v="โครงการปกติ 2564"/>
    <s v="v3_070104V02"/>
    <x v="12"/>
    <x v="0"/>
    <m/>
    <s v="https://emenscr.nesdc.go.th/viewer/view.html?id=67b43019ff9a71689438f5b7"/>
    <s v="v3_070104V02F02"/>
    <s v="มี"/>
  </r>
  <r>
    <s v="คค 0802-64-0001"/>
    <s v="โครงการศึกษาจัดทำโมเดลการพัฒนาระบบเทคโนโลยีเพื่อการบริหารจัดการจราจร กรุงเทพมหานคร"/>
    <s v="โครงการศึกษาจัดทำโมเดลการพัฒนาระบบเทคโนโลยีเพื่อการบริหารจัดการจราจร กรุงเทพมหานคร"/>
    <s v="ด้านการสร้างความสามารถในการแข่งขัน"/>
    <n v="2564"/>
    <s v="มกราคม 2564"/>
    <s v="มิถุนายน 2565"/>
    <s v="กองจัดการจราจรทางบก"/>
    <x v="2"/>
    <s v="สนข."/>
    <s v="กระทรวงคมนาคม"/>
    <s v="โครงการปกติ 2564"/>
    <s v="v3_070104V01"/>
    <x v="0"/>
    <x v="0"/>
    <m/>
    <s v="https://emenscr.nesdc.go.th/viewer/view.html?id=67b429ed4c513e688c28014f"/>
    <s v="v3_070104V01F02"/>
    <s v="มี"/>
  </r>
  <r>
    <s v="คค 0703.61-64-0010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10"/>
    <s v="ทช."/>
    <s v="กระทรวงคมนาคม"/>
    <s v="โครงการปกติ 2564"/>
    <s v="v3_070104V01"/>
    <x v="0"/>
    <x v="0"/>
    <m/>
    <s v="https://emenscr.nesdc.go.th/viewer/view.html?id=67b3fdbaff9a71689438f345"/>
    <s v="v3_070104V01F02"/>
    <s v="มี"/>
  </r>
  <r>
    <s v="คค 0703.49-64-0011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b3f9d5fe8a254a71fb96aa"/>
    <s v="v3_070104V02F02"/>
    <s v="มี"/>
  </r>
  <r>
    <s v="คค 0703.49-64-0010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7b817a51d1ed367e3c06bf"/>
    <s v="v3_070104V02F02"/>
    <s v="มี"/>
  </r>
  <r>
    <s v="คค 0703.49-64-0009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776dcf4f2efe366f9aa352"/>
    <s v="v3_070104V02F02"/>
    <s v="มี"/>
  </r>
  <r>
    <s v="คค 0703.49-64-0008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776845f23e63510a0faaf3"/>
    <s v="v3_070104V02F02"/>
    <s v="มี"/>
  </r>
  <r>
    <s v="คค 0703.49-64-0007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6d07eb51d1ed367e3c02c5"/>
    <s v="v3_070104V02F02"/>
    <s v="มี"/>
  </r>
  <r>
    <s v="คค 0703.49-64-0005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2"/>
    <x v="12"/>
    <x v="0"/>
    <m/>
    <s v="https://emenscr.nesdc.go.th/viewer/view.html?id=677e30ae52c7c851103d24bf"/>
    <s v="v3_070104V02F02"/>
    <s v="มี"/>
  </r>
  <r>
    <s v="คค 0703.49-64-0004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5"/>
    <x v="3"/>
    <x v="0"/>
    <m/>
    <s v="https://emenscr.nesdc.go.th/viewer/view.html?id=677e038b4f2efe366f9aa6a5"/>
    <s v="v3_070104V05F04"/>
    <s v="มี"/>
  </r>
  <r>
    <s v="คค 0703.49-64-0003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5"/>
    <x v="9"/>
    <x v="0"/>
    <m/>
    <s v="https://emenscr.nesdc.go.th/viewer/view.html?id=675aae7251d1ed367e3bfc86"/>
    <s v="v3_070104V05F02"/>
    <s v="มี"/>
  </r>
  <r>
    <s v="คค 0703.37-64-0004"/>
    <s v="ปรับปรุงถนนทางหลวงหมายเลข 1303 บ้านป่าสัก ตำบลนิคมพัฒนา อำเภอบางระกำ จังหวัดพิษณุโลก"/>
    <s v="ปรับปรุงถนนทางหลวงหมายเลข 1303 บ้านป่าสัก ตำบลนิคมพัฒนา อำเภอบางระกำ จังหวัดพิษณุโลก"/>
    <s v="ด้านการสร้างความสามารถในการแข่งขัน"/>
    <n v="2564"/>
    <s v="ตุลาคม 2563"/>
    <s v="กันยายน 2564"/>
    <s v="แขวงทางหลวงชนบทพิษณุโลก"/>
    <x v="10"/>
    <s v="ทช."/>
    <s v="กระทรวงคมนาคม"/>
    <s v="โครงการปกติ 2564"/>
    <s v="v3_070104V01"/>
    <x v="7"/>
    <x v="0"/>
    <m/>
    <s v="https://emenscr.nesdc.go.th/viewer/view.html?id=67594dc06fbae4367b6c006b"/>
    <s v="v3_070104V01F01"/>
    <s v="มี"/>
  </r>
  <r>
    <s v="คค 0702-64-0008"/>
    <s v="โครงการพัฒนาโครงข่ายทางหลวงชนบท"/>
    <s v="โครงการพัฒนาโครงข่ายทางหลวงชนบท"/>
    <s v="ด้านการสร้างความสามารถในการแข่งขัน"/>
    <n v="2564"/>
    <s v="ตุลาคม 2564"/>
    <s v="กันยายน 2565"/>
    <s v="กองแผนงาน"/>
    <x v="10"/>
    <s v="ทช."/>
    <s v="กระทรวงคมนาคม"/>
    <s v="โครงการปกติ 2564"/>
    <s v="v3_070104V01"/>
    <x v="7"/>
    <x v="0"/>
    <m/>
    <s v="https://emenscr.nesdc.go.th/viewer/view.html?id=6759452e51d1ed367e3bfc0d"/>
    <s v="v3_070104V01F01"/>
    <s v="มี"/>
  </r>
  <r>
    <s v="คค 06101-64-0003"/>
    <s v="ยกระดับมาตรฐานความปลอดภัยบนเส้นทางท่องเที่ยวฝั่งอันดามัน"/>
    <s v="ยกระดับมาตรฐานความปลอดภัยบนเส้นทางท่องเที่ยวฝั่งอันดามัน"/>
    <s v="ด้านการสร้างความสามารถในการแข่งขัน"/>
    <n v="2564"/>
    <s v="ตุลาคม 2563"/>
    <s v="กันยายน 2564"/>
    <s v="แขวงทางหลวงภูเก็ต"/>
    <x v="12"/>
    <s v="ทล."/>
    <s v="กระทรวงคมนาคม"/>
    <s v="โครงการปกติ 2564"/>
    <s v="v3_070104V01"/>
    <x v="0"/>
    <x v="0"/>
    <m/>
    <s v="https://emenscr.nesdc.go.th/viewer/view.html?id=677faf71f23e63510a0fd060"/>
    <s v="v3_070104V01F02"/>
    <s v="มี"/>
  </r>
  <r>
    <s v="คค 06075-64-0005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ด้านการสร้างความสามารถในการแข่งขัน"/>
    <n v="2564"/>
    <s v="ตุลาคม 2563"/>
    <s v="กันยายน 2564"/>
    <s v="แขวงทางหลวงสมุทรสาคร"/>
    <x v="12"/>
    <s v="ทล."/>
    <s v="กระทรวงคมนาคม"/>
    <s v="โครงการปกติ 2564"/>
    <s v="v3_070104V01"/>
    <x v="7"/>
    <x v="0"/>
    <m/>
    <s v="https://emenscr.nesdc.go.th/viewer/view.html?id=6777a76c3c750d5109f3179e"/>
    <s v="v3_070104V01F01"/>
    <s v="มี"/>
  </r>
  <r>
    <s v="คค 06075-64-0004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ด้านการสร้างความสามารถในการแข่งขัน"/>
    <n v="2564"/>
    <s v="ตุลาคม 2563"/>
    <s v="กันยายน 2564"/>
    <s v="แขวงทางหลวงสมุทรสาคร"/>
    <x v="12"/>
    <s v="ทล."/>
    <s v="กระทรวงคมนาคม"/>
    <s v="โครงการปกติ 2564"/>
    <s v="v3_070104V01"/>
    <x v="7"/>
    <x v="0"/>
    <m/>
    <s v="https://emenscr.nesdc.go.th/viewer/view.html?id=676cd1d96fbae4367b6c0713"/>
    <s v="v3_070104V01F01"/>
    <s v="มี"/>
  </r>
  <r>
    <s v="คค 06075-64-0003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ด้านการสร้างความสามารถในการแข่งขัน"/>
    <n v="2564"/>
    <s v="ตุลาคม 2563"/>
    <s v="กันยายน 2564"/>
    <s v="แขวงทางหลวงสมุทรสาคร"/>
    <x v="12"/>
    <s v="ทล."/>
    <s v="กระทรวงคมนาคม"/>
    <s v="โครงการปกติ 2564"/>
    <s v="v3_070104V02"/>
    <x v="1"/>
    <x v="0"/>
    <m/>
    <s v="https://emenscr.nesdc.go.th/viewer/view.html?id=677d62a151d1ed367e3c0872"/>
    <s v="v3_070104V02F01"/>
    <s v="มี"/>
  </r>
  <r>
    <s v="คค 06075-64-0002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"/>
    <s v="ด้านการสร้างความสามารถในการแข่งขัน"/>
    <n v="2564"/>
    <s v="ตุลาคม 2563"/>
    <s v="กันยายน 2564"/>
    <s v="แขวงทางหลวงสมุทรสาคร"/>
    <x v="12"/>
    <s v="ทล."/>
    <s v="กระทรวงคมนาคม"/>
    <s v="โครงการปกติ 2564"/>
    <s v="v3_070104V02"/>
    <x v="12"/>
    <x v="0"/>
    <m/>
    <s v="https://emenscr.nesdc.go.th/viewer/view.html?id=676bdb1ed231ee5117cb88ba"/>
    <s v="v3_070104V02F02"/>
    <s v="มี"/>
  </r>
  <r>
    <s v="คค 06075-64-0001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"/>
    <s v="ด้านการสร้างความสามารถในการแข่งขัน"/>
    <n v="2564"/>
    <s v="ตุลาคม 2563"/>
    <s v="กันยายน 2564"/>
    <s v="แขวงทางหลวงสมุทรสาคร"/>
    <x v="12"/>
    <s v="ทล."/>
    <s v="กระทรวงคมนาคม"/>
    <s v="โครงการปกติ 2564"/>
    <s v="v3_070104V02"/>
    <x v="1"/>
    <x v="0"/>
    <m/>
    <s v="https://emenscr.nesdc.go.th/viewer/view.html?id=676946403c750d5109f2f403"/>
    <s v="v3_070104V02F01"/>
    <s v="มี"/>
  </r>
  <r>
    <s v="คค 06049-64-0007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ด้านการสร้างความสามารถในการแข่งขัน"/>
    <n v="2564"/>
    <s v="ตุลาคม 2563"/>
    <s v="กันยายน 2564"/>
    <s v="แขวงทางหลวงร้อยเอ็ด"/>
    <x v="12"/>
    <s v="ทล."/>
    <s v="กระทรวงคมนาคม"/>
    <s v="โครงการปกติ 2564"/>
    <s v="v3_070104V01"/>
    <x v="0"/>
    <x v="0"/>
    <m/>
    <s v="https://emenscr.nesdc.go.th/viewer/view.html?id=6760f9f952c7c851103cda2e"/>
    <s v="v3_070104V01F02"/>
    <s v="มี"/>
  </r>
  <r>
    <s v="คค 06049-64-0004"/>
    <s v="ปรับปรุงจุดเสี่ยงและบริเวณอันตรายบนทางหลวง ในทางหลวงหมายเลข23 ตอน ห้วยแอ่ง-ร้อยเอ็ด"/>
    <s v="ปรับปรุงจุดเสี่ยงและบริเวณอันตรายบนทางหลวง ในทางหลวงหมายเลข23 ตอน ห้วยแอ่ง-ร้อยเอ็ด"/>
    <s v="ด้านการสร้างความสามารถในการแข่งขัน"/>
    <n v="2564"/>
    <s v="ตุลาคม 2563"/>
    <s v="กันยายน 2564"/>
    <s v="แขวงทางหลวงร้อยเอ็ด"/>
    <x v="12"/>
    <s v="ทล."/>
    <s v="กระทรวงคมนาคม"/>
    <s v="โครงการปกติ 2564"/>
    <s v="v3_070104V02"/>
    <x v="12"/>
    <x v="0"/>
    <m/>
    <s v="https://emenscr.nesdc.go.th/viewer/view.html?id=6780a14652c7c851103d3632"/>
    <s v="v3_070104V02F02"/>
    <s v="มี"/>
  </r>
  <r>
    <s v="คค 06049-64-0003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ด้านการสร้างความสามารถในการแข่งขัน"/>
    <n v="2564"/>
    <s v="ตุลาคม 2563"/>
    <s v="กันยายน 2564"/>
    <s v="แขวงทางหลวงร้อยเอ็ด"/>
    <x v="12"/>
    <s v="ทล."/>
    <s v="กระทรวงคมนาคม"/>
    <s v="โครงการปกติ 2564"/>
    <s v="v3_070104V04"/>
    <x v="15"/>
    <x v="0"/>
    <m/>
    <s v="https://emenscr.nesdc.go.th/viewer/view.html?id=677cda24f23e63510a0fbb1a"/>
    <s v="v3_070104V04F03"/>
    <s v="มี"/>
  </r>
  <r>
    <s v="คค 06049-64-0002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ด้านการสร้างความสามารถในการแข่งขัน"/>
    <n v="2564"/>
    <s v="ตุลาคม 2563"/>
    <s v="กันยายน 2564"/>
    <s v="แขวงทางหลวงร้อยเอ็ด"/>
    <x v="12"/>
    <s v="ทล."/>
    <s v="กระทรวงคมนาคม"/>
    <s v="โครงการปกติ 2564"/>
    <s v="v3_070104V03"/>
    <x v="10"/>
    <x v="0"/>
    <m/>
    <s v="https://emenscr.nesdc.go.th/viewer/view.html?id=677cb63a52c7c851103d1b10"/>
    <s v="v3_070104V03F04"/>
    <s v="มี"/>
  </r>
  <r>
    <s v="คค 06049-64-0001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ด้านการสร้างความสามารถในการแข่งขัน"/>
    <n v="2564"/>
    <s v="ตุลาคม 2563"/>
    <s v="กันยายน 2564"/>
    <s v="แขวงทางหลวงร้อยเอ็ด"/>
    <x v="12"/>
    <s v="ทล."/>
    <s v="กระทรวงคมนาคม"/>
    <s v="โครงการปกติ 2564"/>
    <s v="v3_070104V01"/>
    <x v="7"/>
    <x v="0"/>
    <m/>
    <s v="https://emenscr.nesdc.go.th/viewer/view.html?id=674998856fbae4367b6bfea4"/>
    <s v="v3_070104V01F01"/>
    <s v="มี"/>
  </r>
  <r>
    <s v="คค 06047-64-0001"/>
    <s v="ก่อสร้างขยายทางจราจร ทางหลวงหมายเลข 2477 ตอนควบคุม 0100 ตอน โรงพยาบาลยโสธร – ดอนมะยาง ระหว่าง กม. 0+000 – กม. 1+732"/>
    <s v="ก่อสร้างขยายทางจราจร ทางหลวงหมายเลข 2477 ตอนควบคุม 0100 ตอน โรงพยาบาลยโสธร – ดอนมะยาง ระหว่าง กม. 0+000 – กม. 1+732"/>
    <s v="ด้านการสร้างความสามารถในการแข่งขัน"/>
    <n v="2564"/>
    <s v="มกราคม 2564"/>
    <s v="กันยายน 2564"/>
    <s v="แขวงทางหลวงยโสธร"/>
    <x v="12"/>
    <s v="ทล."/>
    <s v="กระทรวงคมนาคม"/>
    <s v="โครงการปกติ 2564"/>
    <s v="v3_070104V03"/>
    <x v="16"/>
    <x v="0"/>
    <m/>
    <s v="https://emenscr.nesdc.go.th/viewer/view.html?id=5f2d009b1e9bcf1b6a33671b"/>
    <s v="070104F0302"/>
    <s v="มี"/>
  </r>
  <r>
    <s v="คค 06044-64-0001"/>
    <s v="พัฒนาโครงสร้างพื้นฐาน สิ่งอำนวยความสะดวก และการคมนาคมการสื่อสารและระบบดิจิทัล"/>
    <s v="พัฒนาโครงสร้างพื้นฐาน สิ่งอำนวยความสะดวก และการคมนาคมการสื่อสารและระบบดิจิทัล"/>
    <s v="ด้านการสร้างความสามารถในการแข่งขัน"/>
    <n v="2564"/>
    <s v="มกราคม 2564"/>
    <s v="กรกฎาคม 2564"/>
    <s v="แขวงทางหลวงอุดรธานีที่ 2 (หนองหาน)"/>
    <x v="12"/>
    <s v="ทล."/>
    <s v="กระทรวงคมนาคม"/>
    <s v="โครงการปกติ 2564"/>
    <s v="v3_070104V05"/>
    <x v="3"/>
    <x v="0"/>
    <m/>
    <s v="https://emenscr.nesdc.go.th/viewer/view.html?id=5fb4ddfa56c36d429b487a7c"/>
    <s v="070104F0507"/>
    <s v="มี"/>
  </r>
  <r>
    <s v="คค 0409-64-001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5"/>
    <x v="9"/>
    <x v="0"/>
    <m/>
    <s v="https://emenscr.nesdc.go.th/viewer/view.html?id=5ff6ca71392aa2089794fc8a"/>
    <s v="070104F0502"/>
    <s v="มี"/>
  </r>
  <r>
    <s v="คค 0409-64-0013"/>
    <s v="โครงการรับรองมาตรฐานคุณภาพรถโดยสารสาธารณะ (Q-Bus) "/>
    <s v="โครงการรับรองมาตรฐานคุณภาพรถโดยสารสาธารณะ (Q-Bus) 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5fcddc11b6a0d61613d97aef"/>
    <s v="070104F0203"/>
    <s v="มี"/>
  </r>
  <r>
    <s v="คค 0409-64-0012"/>
    <s v="โครงการรับรองมาตรฐานคุณภาพบริการรถโดยสารประจำทาง ประจำปีงบประมาณ พ.ศ.2564"/>
    <s v="โครงการรับรองมาตรฐานคุณภาพบริการรถโดยสารประจำทาง ประจำปีงบประมาณ พ.ศ.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1"/>
    <x v="13"/>
    <x v="0"/>
    <m/>
    <s v="https://emenscr.nesdc.go.th/viewer/view.html?id=5f7d635e87c44067e3862efd"/>
    <s v="070104F0104"/>
    <s v="มี"/>
  </r>
  <r>
    <s v="คค 0409-64-0011"/>
    <s v="แผนงานสำรวจความพึงพอใจของประชาชนที่ใช้บริการระบบขนส่งด้วยรถโดยสารสาธารณะ"/>
    <s v="แผนงานสำรวจความพึงพอใจของประชาชนที่ใช้บริการระบบขนส่งด้วยรถโดยสารสาธารณะ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4"/>
    <x v="17"/>
    <x v="0"/>
    <m/>
    <s v="https://emenscr.nesdc.go.th/viewer/view.html?id=60dd7d2bdb82ee57dd1c96b6"/>
    <s v="070104F0402"/>
    <s v="มี"/>
  </r>
  <r>
    <s v="คค 0409-64-0010"/>
    <s v="โครงการพัฒนาศักยภาพผู้ประกอบการขนส่งไม่ประจำทางด้วยรถโดยสาร พ.ศ. 2564"/>
    <s v="โครงการพัฒนาศักยภาพผู้ประกอบการขนส่งไม่ประจำทางด้วยรถโดยสาร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1"/>
    <x v="0"/>
    <x v="0"/>
    <m/>
    <s v="https://emenscr.nesdc.go.th/viewer/view.html?id=5fdb0b6aea2eef1b27a2720b"/>
    <s v="070104F0102"/>
    <s v="มี"/>
  </r>
  <r>
    <s v="คค 0409-64-0009"/>
    <s v="โครงการพัฒนาศักยภาพผู้ประกอบการรถรับจ้าง (รถแท็กซี่) พ.ศ. 2564"/>
    <s v="โครงการพัฒนาศักยภาพผู้ประกอบการรถรับจ้าง (รถแท็กซี่)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1"/>
    <x v="0"/>
    <x v="0"/>
    <m/>
    <s v="https://emenscr.nesdc.go.th/viewer/view.html?id=5f8e62b524b40c3c1750bf00"/>
    <s v="070104F0102"/>
    <s v="มี"/>
  </r>
  <r>
    <s v="คค 0409-64-0008"/>
    <s v="โครงการส่งเสริมคุณภาพผู้ประกอบการขนส่งรุ่นใหม่ ประจำปีงบประมาณ พ.ศ. 2564"/>
    <s v="โครงการส่งเสริมคุณภาพผู้ประกอบการขนส่งรุ่นใหม่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4"/>
    <x v="17"/>
    <x v="0"/>
    <m/>
    <s v="https://emenscr.nesdc.go.th/viewer/view.html?id=60dc1bc960b44d1ea0929032"/>
    <s v="070104F0402"/>
    <s v="มี"/>
  </r>
  <r>
    <s v="คค 0409-64-0007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1"/>
    <x v="0"/>
    <x v="0"/>
    <m/>
    <s v="https://emenscr.nesdc.go.th/viewer/view.html?id=60e9e77d4365606c2754ad85"/>
    <s v="070104F0102"/>
    <s v="มี"/>
  </r>
  <r>
    <s v="คค 0409-64-0006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6151612866063541700592de"/>
    <s v="070104F0202"/>
    <s v="มี"/>
  </r>
  <r>
    <s v="คค 0409-64-0005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61515649085c004179aa65bc"/>
    <s v="070104F0202"/>
    <s v="มี"/>
  </r>
  <r>
    <s v="คค 0409-64-0004"/>
    <s v="โครงการแนะแนวแก้ไขปัญหาการประกอบการขนส่งประจำทางเชิงรุก ประจำปีงบประมาณ พ.ศ. 2564"/>
    <s v="โครงการแนะแนวแก้ไขปัญหาการประกอบการขนส่งประจำทางเชิงรุก ประจำปีงบประมาณ พ.ศ. 2564"/>
    <s v="ด้านการสร้างความสามารถในการแข่งขัน"/>
    <n v="2564"/>
    <s v="ธันว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6151489875bc904178357094"/>
    <s v="070104F0202"/>
    <s v="มี"/>
  </r>
  <r>
    <s v="คค 0409-64-0002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n v="2564"/>
    <s v="ตุลาคม 2563"/>
    <s v="กันยายน 2565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6151454074550141769f9f9e"/>
    <s v="070104F0202"/>
    <s v="มี"/>
  </r>
  <r>
    <s v="คค 0409-64-0001"/>
    <s v="แผนงานโครงข่ายเส้นทางและเง่ื่อนไขการเดินรถ"/>
    <s v="แผนงานโครงข่ายเส้นทางและเง่ื่อนไขการเดินรถ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3"/>
    <s v="ขบ."/>
    <s v="กระทรวงคมนาคม"/>
    <s v="โครงการปกติ 2564"/>
    <s v="v3_070104V02"/>
    <x v="1"/>
    <x v="0"/>
    <m/>
    <s v="https://emenscr.nesdc.go.th/viewer/view.html?id=6151445c6606354170059297"/>
    <s v="070104F0202"/>
    <s v="มี"/>
  </r>
  <r>
    <s v="คค 0100.1-64-0003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ด้านการสร้างความสามารถในการแข่งขัน"/>
    <n v="2564"/>
    <s v="กุมภาพันธ์ 2564"/>
    <s v="ธันวาคม 2564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s v="_x0009_สร."/>
    <s v="กระทรวงคมนาคม"/>
    <s v="โครงการปกติ 2564"/>
    <s v="v3_070104V01"/>
    <x v="0"/>
    <x v="0"/>
    <m/>
    <s v="https://emenscr.nesdc.go.th/viewer/view.html?id=61513a8575bc904178356fec"/>
    <s v="070104F0102"/>
    <s v="มี"/>
  </r>
  <r>
    <s v="คค 0100.1-64-0001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ด้านการสร้างความสามารถในการแข่งขัน"/>
    <n v="2564"/>
    <s v="ตุลาคม 2563"/>
    <s v="มีน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s v="_x0009_สร."/>
    <s v="กระทรวงคมนาคม"/>
    <s v="โครงการปกติ 2564"/>
    <s v="v3_070104V02"/>
    <x v="1"/>
    <x v="0"/>
    <m/>
    <s v="https://emenscr.nesdc.go.th/viewer/view.html?id=60ab259bb79583274531b5d7"/>
    <s v="070104F0203"/>
    <s v="มี"/>
  </r>
  <r>
    <s v="E751TN-64-0001"/>
    <s v="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"/>
    <s v="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"/>
    <s v="ด้านการสร้างความสามารถในการแข่งขัน"/>
    <n v="2564"/>
    <m/>
    <m/>
    <s v="บัญชีผู้ใช้สำหรับพ.ร.ก.เงินกู้ เทศบาลเมืองชัยนาท จ.ชัยนาท"/>
    <x v="20"/>
    <s v="ทม.ชัยนาท"/>
    <s v="องค์กรปกครองส่วนท้องถิ่น"/>
    <s v="พ.ร.ก.เงินกู้ 2564"/>
    <s v="v3_070104V05"/>
    <x v="3"/>
    <x v="0"/>
    <m/>
    <s v="https://emenscr.nesdc.go.th/viewer/view.html?id=60ab2b06b79583274531b5dd"/>
    <s v="070104F0507"/>
    <s v="มี"/>
  </r>
  <r>
    <s v="E05500106-64-0003"/>
    <s v="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"/>
    <s v="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"/>
    <s v="ด้านการสร้างความสามารถในการแข่งขัน"/>
    <n v="2564"/>
    <m/>
    <m/>
    <s v="บัญชีผู้ใช้สำหรับพ.ร.ก.เงินกู้ ทต.ป่าแดด อ.เมืองเชียงใหม่ จ.เชียงใหม่"/>
    <x v="21"/>
    <s v="ทต.ป่าแดด"/>
    <s v="องค์กรปกครองส่วนท้องถิ่น"/>
    <s v="พ.ร.ก.เงินกู้ 2564"/>
    <s v="v3_070104V02"/>
    <x v="1"/>
    <x v="0"/>
    <m/>
    <s v="https://emenscr.nesdc.go.th/viewer/view.html?id=615198bc75bc9041783571c7"/>
    <s v="070104F0203"/>
    <s v="มี"/>
  </r>
  <r>
    <s v="คค 0905-64-0001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ด้านการสร้างความสามารถในการแข่งขัน"/>
    <n v="2564"/>
    <s v="มีนาคม 2564"/>
    <s v="กันยายน 2565"/>
    <s v="กองยุทธศาสตร์และแผนงาน"/>
    <x v="11"/>
    <s v="ขร."/>
    <s v="กระทรวงคมนาคม"/>
    <s v="โครงการปกติ 2564"/>
    <s v="v3_070104V02"/>
    <x v="1"/>
    <x v="0"/>
    <m/>
    <s v="https://emenscr.nesdc.go.th/viewer/view.html?id=6131b5fb914dee5ac289f287"/>
    <s v="070104F0202"/>
    <s v="มี"/>
  </r>
  <r>
    <s v="คค 0905-64-0001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"/>
    <s v="ด้านการสร้างความสามารถในการแข่งขัน"/>
    <n v="2564"/>
    <s v="มีนาคม 2564"/>
    <s v="กันยายน 2565"/>
    <s v="กองยุทธศาสตร์และแผนงาน"/>
    <x v="11"/>
    <s v="ขร."/>
    <s v="กระทรวงคมนาคม"/>
    <s v="โครงการปกติ 2564"/>
    <s v="v3_070104V03"/>
    <x v="18"/>
    <x v="0"/>
    <m/>
    <s v="https://emenscr.nesdc.go.th/viewer/view.html?id=5feab5e255edc142c175e0b2"/>
    <s v="070104F0304"/>
    <s v="มี"/>
  </r>
  <r>
    <s v="คค 0703.49-64-0006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ด้านการสร้างความสามารถในการแข่งขัน"/>
    <n v="2564"/>
    <s v="ตุลาคม 2563"/>
    <s v="กันยายน 2564"/>
    <s v="แขวงทางหลวงชนบทระยอง"/>
    <x v="10"/>
    <s v="ทช."/>
    <s v="กระทรวงคมนาคม"/>
    <s v="โครงการปกติ 2564"/>
    <s v="v3_070104V01"/>
    <x v="0"/>
    <x v="0"/>
    <m/>
    <s v="https://emenscr.nesdc.go.th/viewer/view.html?id=5feab097937fc042b84c9fb8"/>
    <s v="070104F0102"/>
    <s v="มี"/>
  </r>
  <r>
    <s v="คค 0703.7-64-0008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ด้านการสร้างความสามารถในการแข่งขัน"/>
    <n v="2564"/>
    <s v="มกราคม 2564"/>
    <s v="พฤษภาคม 2564"/>
    <s v="แขวงทางหลวงชนบทฉะเชิงเทรา"/>
    <x v="10"/>
    <s v="ทช."/>
    <s v="กระทรวงคมนาคม"/>
    <s v="โครงการปกติ 2564"/>
    <s v="v3_070104V01"/>
    <x v="13"/>
    <x v="0"/>
    <m/>
    <s v="https://emenscr.nesdc.go.th/viewer/view.html?id=5feaac2548dad842bf57c91f"/>
    <s v="070104F0104"/>
    <s v="มี"/>
  </r>
  <r>
    <s v="คค 0703.7-64-0007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ด้านการสร้างความสามารถในการแข่งขัน"/>
    <n v="2564"/>
    <s v="มกราคม 2564"/>
    <s v="พฤษภาคม 2564"/>
    <s v="แขวงทางหลวงชนบทฉะเชิงเทรา"/>
    <x v="10"/>
    <s v="ทช."/>
    <s v="กระทรวงคมนาคม"/>
    <s v="โครงการปกติ 2564"/>
    <s v="v3_070104V05"/>
    <x v="3"/>
    <x v="0"/>
    <m/>
    <s v="https://emenscr.nesdc.go.th/viewer/view.html?id=5fc75a06499a93132efec3b8"/>
    <s v="070104F0507"/>
    <s v="มี"/>
  </r>
  <r>
    <s v="คค 0703.7-64-0006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ด้านการสร้างความสามารถในการแข่งขัน"/>
    <n v="2564"/>
    <s v="มกราคม 2564"/>
    <s v="มีนาคม 2564"/>
    <s v="แขวงทางหลวงชนบทฉะเชิงเทรา"/>
    <x v="10"/>
    <s v="ทช."/>
    <s v="กระทรวงคมนาคม"/>
    <s v="โครงการปกติ 2564"/>
    <s v="v3_070104V05"/>
    <x v="9"/>
    <x v="0"/>
    <m/>
    <s v="https://emenscr.nesdc.go.th/viewer/view.html?id=5fd882e04737ba28bee869ab"/>
    <s v="070104F0502"/>
    <s v="มี"/>
  </r>
  <r>
    <s v="คค 0703.7-64-0002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ด้านการสร้างความสามารถในการแข่งขัน"/>
    <n v="2564"/>
    <s v="มกราคม 2564"/>
    <s v="พฤษภาคม 2564"/>
    <s v="แขวงทางหลวงชนบทฉะเชิงเทรา"/>
    <x v="10"/>
    <s v="ทช."/>
    <s v="กระทรวงคมนาคม"/>
    <s v="โครงการปกติ 2564"/>
    <s v="v3_070104V01"/>
    <x v="0"/>
    <x v="0"/>
    <m/>
    <s v="https://emenscr.nesdc.go.th/viewer/view.html?id=5fc01ea57232b72a71f77fe8"/>
    <s v="070104F0102"/>
    <s v="มี"/>
  </r>
  <r>
    <s v="คค 0703.60-64-0001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งคราม"/>
    <x v="10"/>
    <s v="ทช."/>
    <s v="กระทรวงคมนาคม"/>
    <s v="โครงการปกติ 2564"/>
    <s v="v3_070104V03"/>
    <x v="19"/>
    <x v="0"/>
    <m/>
    <s v="https://emenscr.nesdc.go.th/viewer/view.html?id=5fbddbe59a014c2a732f744b"/>
    <s v="070104F0306"/>
    <s v="มี"/>
  </r>
  <r>
    <s v="คค 0703.39-64-0004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n v="2564"/>
    <s v="กุมภาพันธ์ 2564"/>
    <s v="กันยายน 2564"/>
    <s v="แขวงทางหลวงชนบทเพชรบูรณ์"/>
    <x v="10"/>
    <s v="ทช."/>
    <s v="กระทรวงคมนาคม"/>
    <s v="โครงการปกติ 2564"/>
    <s v="v3_070104V01"/>
    <x v="0"/>
    <x v="0"/>
    <m/>
    <s v="https://emenscr.nesdc.go.th/viewer/view.html?id=5fae3f8c7772696c41ccc2c2"/>
    <s v="070104F0102"/>
    <s v="มี"/>
  </r>
  <r>
    <s v="คค 0703.39-64-0003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n v="2564"/>
    <s v="กุมภาพันธ์ 2564"/>
    <s v="กันยายน 2564"/>
    <s v="แขวงทางหลวงชนบทเพชรบูรณ์"/>
    <x v="10"/>
    <s v="ทช."/>
    <s v="กระทรวงคมนาคม"/>
    <s v="โครงการปกติ 2564"/>
    <s v="v3_070104V02"/>
    <x v="1"/>
    <x v="0"/>
    <m/>
    <s v="https://emenscr.nesdc.go.th/viewer/view.html?id=5fc4d959688f30399de387d4"/>
    <s v="070104F0202"/>
    <s v="มี"/>
  </r>
  <r>
    <s v="คค 0203-64-0001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22"/>
    <s v="สป.คค."/>
    <s v="กระทรวงคมนาคม"/>
    <s v="โครงการปกติ 2564"/>
    <s v="v3_070104V02"/>
    <x v="1"/>
    <x v="0"/>
    <m/>
    <s v="https://emenscr.nesdc.go.th/viewer/view.html?id=5fc4d6f17c1ad039a4b87ae0"/>
    <s v="070104F0202"/>
    <s v="มี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n v="2564"/>
    <s v="ตุลาคม 2563"/>
    <s v="กันยายน 2564"/>
    <s v="สำนักงานโยธาธิการและผังเมืองจังหวัดมหาสารคาม"/>
    <x v="14"/>
    <s v="ยผ."/>
    <s v="กระทรวงมหาดไทย"/>
    <s v="โครงการปกติ 2564"/>
    <s v="v3_070104V02"/>
    <x v="1"/>
    <x v="0"/>
    <m/>
    <s v="https://emenscr.nesdc.go.th/viewer/view.html?id=5fc4d3c0503b94399c9d8756"/>
    <s v="070104F0202"/>
    <s v="มี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n v="2564"/>
    <s v="ตุลาคม 2563"/>
    <s v="กันยายน 2564"/>
    <s v="สำนักงานโยธาธิการและผังเมืองจังหวัดมหาสารคาม"/>
    <x v="14"/>
    <s v="ยผ."/>
    <s v="กระทรวงมหาดไทย"/>
    <s v="โครงการปกติ 2564"/>
    <s v="v3_070104V02"/>
    <x v="1"/>
    <x v="0"/>
    <m/>
    <s v="https://emenscr.nesdc.go.th/viewer/view.html?id=5fc4d197503b94399c9d8753"/>
    <s v="070104F0202"/>
    <s v="มี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n v="2564"/>
    <s v="ตุลาคม 2563"/>
    <s v="กันยายน 2564"/>
    <s v="สำนักงานโยธาธิการและผังเมืองจังหวัดมหาสารคาม"/>
    <x v="14"/>
    <s v="ยผ."/>
    <s v="กระทรวงมหาดไทย"/>
    <s v="โครงการปกติ 2564"/>
    <s v="v3_070104V02"/>
    <x v="1"/>
    <x v="0"/>
    <m/>
    <s v="https://emenscr.nesdc.go.th/viewer/view.html?id=5fc4ce66503b94399c9d874d"/>
    <s v="070104F0202"/>
    <s v="มี"/>
  </r>
  <r>
    <s v="มค 0022-64-0006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ด้านการสร้างความสามารถในการแข่งขัน"/>
    <n v="2564"/>
    <s v="ตุลาคม 2563"/>
    <s v="กันยายน 2564"/>
    <s v="สำนักงานโยธาธิการและผังเมืองจังหวัดมหาสารคาม"/>
    <x v="14"/>
    <s v="ยผ."/>
    <s v="กระทรวงมหาดไทย"/>
    <s v="โครงการปกติ 2564"/>
    <s v="v3_070104V02"/>
    <x v="1"/>
    <x v="0"/>
    <m/>
    <s v="https://emenscr.nesdc.go.th/viewer/view.html?id=5fc4c808688f30399de387a4"/>
    <s v="070104F0202"/>
    <s v="มี"/>
  </r>
  <r>
    <s v="คค 06077-64-0001"/>
    <s v="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"/>
    <s v="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"/>
    <s v="ด้านการสร้างความสามารถในการแข่งขัน"/>
    <n v="2564"/>
    <s v="ตุลาคม 2563"/>
    <s v="กันยายน 2564"/>
    <s v="แขวงทางหลวงปทุมธานี"/>
    <x v="12"/>
    <s v="ทล."/>
    <s v="กระทรวงคมนาคม"/>
    <s v="โครงการปกติ 2564"/>
    <s v="v3_070104V02"/>
    <x v="1"/>
    <x v="0"/>
    <m/>
    <s v="https://emenscr.nesdc.go.th/viewer/view.html?id=5fc4c3fc7c1ad039a4b87aad"/>
    <s v="070104F0202"/>
    <s v="มี"/>
  </r>
  <r>
    <s v="คค 06076-64-0002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n v="2564"/>
    <s v="พฤศจิกายน 2563"/>
    <s v="มีนาคม 2564"/>
    <s v="แขวงทางหลวงอยุธยา"/>
    <x v="12"/>
    <s v="ทล."/>
    <s v="กระทรวงคมนาคม"/>
    <s v="โครงการปกติ 2564"/>
    <s v="v3_070104V02"/>
    <x v="1"/>
    <x v="0"/>
    <m/>
    <s v="https://emenscr.nesdc.go.th/viewer/view.html?id=5fc4bfc4688f30399de38784"/>
    <s v="070104F0202"/>
    <s v="มี"/>
  </r>
  <r>
    <s v="รฟม003-65-0002"/>
    <s v="1.1.1 โครงการระบบขนส่งมวลชนจังหวัดภูเก็ต ช่วงท่าอากาศยานนานาชาติภูเก็ต - ห้าแยกฉลอง"/>
    <s v="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n v="2565"/>
    <s v="สิงหาคม 2560"/>
    <s v="มิถุนายน 2571"/>
    <s v="ฝ่ายนโยบายและยุทธศาสตร์"/>
    <x v="0"/>
    <s v="รฟม."/>
    <s v="กระทรวงคมนาคม"/>
    <s v="โครงการปกติ 2565"/>
    <s v="v3_070104V01"/>
    <x v="0"/>
    <x v="0"/>
    <m/>
    <s v="https://emenscr.nesdc.go.th/viewer/view.html?id=607946292256a346f06dba7a"/>
    <s v="070104F0102"/>
    <s v="มี"/>
  </r>
  <r>
    <s v="รฟม003-65-0004"/>
    <s v="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"/>
    <s v="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n v="2565"/>
    <s v="มกราคม 2561"/>
    <s v="พฤษภาคม 2574"/>
    <s v="ฝ่ายนโยบายและยุทธศาสตร์"/>
    <x v="0"/>
    <s v="รฟม."/>
    <s v="กระทรวงคมนาคม"/>
    <s v="โครงการปกติ 2565"/>
    <s v="v3_070104V01"/>
    <x v="0"/>
    <x v="0"/>
    <m/>
    <s v="https://emenscr.nesdc.go.th/viewer/view.html?id=61405df8df17f6698f268b29"/>
    <s v="070104F0102"/>
    <s v="มี"/>
  </r>
  <r>
    <s v="รฟม003-65-0006"/>
    <s v="1.1.16 โครงการรถไฟฟ้าสายสีน้ำตาล ช่วงแคราย – ลำสาลี (บึงกุ่ม)"/>
    <s v="1.1.16 โครงการรถไฟฟ้าสายสีน้ำตาล ช่วงแคราย – ลำสาลี (บึงกุ่ม)"/>
    <s v="ด้านการสร้างความสามารถในการแข่งขัน"/>
    <n v="2565"/>
    <s v="กุมภาพันธ์ 2562"/>
    <s v="มกราคม 2574"/>
    <s v="ฝ่ายนโยบายและยุทธศาสตร์"/>
    <x v="0"/>
    <s v="รฟม."/>
    <s v="กระทรวงคมนาคม"/>
    <s v="โครงการปกติ 2565"/>
    <s v="v3_070104V01"/>
    <x v="0"/>
    <x v="0"/>
    <m/>
    <s v="https://emenscr.nesdc.go.th/viewer/view.html?id=606ed8b0cee3c15e32ecda24"/>
    <s v="070104F0102"/>
    <s v="มี"/>
  </r>
  <r>
    <s v="รฟม003-65-0003"/>
    <s v="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n v="2565"/>
    <s v="สิงหาคม 2560"/>
    <s v="พฤศจิกายน 2571"/>
    <s v="ฝ่ายนโยบายและยุทธศาสตร์"/>
    <x v="0"/>
    <s v="รฟม."/>
    <s v="กระทรวงคมนาคม"/>
    <s v="โครงการปกติ 2565"/>
    <s v="v3_070104V01"/>
    <x v="0"/>
    <x v="0"/>
    <m/>
    <s v="https://emenscr.nesdc.go.th/viewer/view.html?id=5fae2ef9e708b36c432dfa42"/>
    <s v="070104F0102"/>
    <s v="มี"/>
  </r>
  <r>
    <s v="รฟม003-65-0005"/>
    <s v="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"/>
    <s v="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n v="2565"/>
    <s v="มกราคม 2562"/>
    <s v="กรกฎาคม 2575"/>
    <s v="ฝ่ายนโยบายและยุทธศาสตร์"/>
    <x v="0"/>
    <s v="รฟม."/>
    <s v="กระทรวงคมนาคม"/>
    <s v="โครงการปกติ 2565"/>
    <s v="v3_070104V01"/>
    <x v="0"/>
    <x v="0"/>
    <m/>
    <s v="https://emenscr.nesdc.go.th/viewer/view.html?id=5fadfc843f6eff6c49213b6d"/>
    <s v="070104F0102"/>
    <s v="มี"/>
  </r>
  <r>
    <s v="บขส 18-65-0004"/>
    <s v="โครงการจัดหารถโดยสารใหม่ "/>
    <s v="โครงการจัดหารถโดยสารใหม่ "/>
    <s v="ด้านการสร้างความสามารถในการแข่งขัน"/>
    <n v="2565"/>
    <s v="ตุลาคม 2565"/>
    <s v="กันยายน 2570"/>
    <s v="กองวางแผนกลยุทธ์"/>
    <x v="6"/>
    <s v="บขส."/>
    <s v="กระทรวงคมนาคม"/>
    <s v="โครงการปกติ 2565"/>
    <s v="v3_070104V01"/>
    <x v="0"/>
    <x v="0"/>
    <m/>
    <s v="https://emenscr.nesdc.go.th/viewer/view.html?id=5facf5aa3f6eff6c49213b2c"/>
    <s v="070104F0102"/>
    <s v="มี"/>
  </r>
  <r>
    <s v="คค 0100.1-65-0001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ด้านการสร้างความสามารถในการแข่งขัน"/>
    <n v="2565"/>
    <s v="มกราคม 2565"/>
    <s v="ธันว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x v="19"/>
    <s v="สร."/>
    <s v="กระทรวงคมนาคม"/>
    <s v="โครงการปกติ 2565"/>
    <s v="v3_070104V01"/>
    <x v="0"/>
    <x v="0"/>
    <m/>
    <s v="https://emenscr.nesdc.go.th/viewer/view.html?id=5face34b2806e76c3c3d6515"/>
    <s v="070104F0102"/>
    <s v="มี"/>
  </r>
  <r>
    <s v="ศธ0578.08-65-0003"/>
    <s v="การศึกษาเชิงวิศวกรรมเพื่อกำหนดเส้นทางเดินรถรางไฟฟ้า รูปแบบโครงสร้างรางและโครงสร้างพื้นฐาน "/>
    <s v="การศึกษาเชิงวิศวกรรมเพื่อกำหนดเส้นทางเดินรถรางไฟฟ้า รูปแบบโครงสร้างรางและโครงสร้างพื้นฐาน "/>
    <s v="ด้านการสร้างความสามารถในการแข่งขัน"/>
    <n v="2565"/>
    <s v="ธันวาคม 2564"/>
    <s v="มกราคม 2566"/>
    <s v="คณะวิศวกรรมศาสตร์"/>
    <x v="4"/>
    <s v="มทร.ธัญบุรี"/>
    <s v="กระทรวงการอุดมศึกษา วิทยาศาสตร์ วิจัยและนวัตกรรม"/>
    <s v="โครงการปกติ 2565"/>
    <s v="v3_070104V01"/>
    <x v="0"/>
    <x v="0"/>
    <m/>
    <s v="https://emenscr.nesdc.go.th/viewer/view.html?id=5facb1b63f6eff6c49213ae7"/>
    <s v="070104F0102"/>
    <s v="มี"/>
  </r>
  <r>
    <s v="คค 06049-65-0003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ด้านการสร้างความสามารถในการแข่งขัน"/>
    <n v="2565"/>
    <s v="มีนาคม 2565"/>
    <s v="กรกฎาคม 2565"/>
    <s v="แขวงทางหลวงร้อยเอ็ด"/>
    <x v="12"/>
    <s v="ทล."/>
    <s v="กระทรวงคมนาคม"/>
    <s v="โครงการปกติ 2565"/>
    <s v="v3_070104V01"/>
    <x v="6"/>
    <x v="0"/>
    <m/>
    <s v="https://emenscr.nesdc.go.th/viewer/view.html?id=5fd9c0c5adb90d1b2adda202"/>
    <s v="070104F0105"/>
    <s v="มี"/>
  </r>
  <r>
    <s v="มส.5802-65-0001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n v="2565"/>
    <s v="กรกฎาคม 2564"/>
    <s v="กันยายน 2564"/>
    <s v="อำเภอขุนยวม จังหวัดแม่ฮ่องสอน"/>
    <x v="13"/>
    <s v="ปค."/>
    <s v="กระทรวงมหาดไทย"/>
    <s v="โครงการปกติ 2565"/>
    <s v="v3_070104V02"/>
    <x v="1"/>
    <x v="0"/>
    <m/>
    <s v="https://emenscr.nesdc.go.th/viewer/view.html?id=5fcdeec81540bf161ab277b3"/>
    <s v="070104F0202"/>
    <s v="มี"/>
  </r>
  <r>
    <s v="บขส 18-65-0001"/>
    <s v="โครงการจัดหารถโดยสารใหม่ "/>
    <s v="โครงการจัดหารถโดยสารใหม่ "/>
    <s v="ด้านการสร้างความสามารถในการแข่งขัน"/>
    <n v="2565"/>
    <s v="ตุลาคม 2564"/>
    <s v="กันยายน 2565"/>
    <s v="กองวางแผนกลยุทธ์"/>
    <x v="6"/>
    <s v="บขส."/>
    <s v="กระทรวงคมนาคม"/>
    <s v="โครงการปกติ 2565"/>
    <s v="v3_070104V02"/>
    <x v="1"/>
    <x v="0"/>
    <m/>
    <s v="https://emenscr.nesdc.go.th/viewer/view.html?id=5fcdec80d39fc0161d16971b"/>
    <s v="070104F0202"/>
    <s v="มี"/>
  </r>
  <r>
    <s v="บขส 18-65-0002"/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n v="2565"/>
    <s v="ตุลาคม 2564"/>
    <s v="กันยายน 2565"/>
    <s v="กองวางแผนกลยุทธ์"/>
    <x v="6"/>
    <s v="บขส."/>
    <s v="กระทรวงคมนาคม"/>
    <s v="โครงการปกติ 2565"/>
    <s v="v3_070104V02"/>
    <x v="1"/>
    <x v="0"/>
    <m/>
    <s v="https://emenscr.nesdc.go.th/viewer/view.html?id=5fcdea2ad39fc0161d169705"/>
    <s v="070104F0202"/>
    <s v="มี"/>
  </r>
  <r>
    <s v="คค 0409-65-0007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ด้านการสร้างความสามารถในการแข่งขัน"/>
    <n v="2565"/>
    <s v="ธันวาคม 2564"/>
    <s v="กันยายน 2565"/>
    <s v="สำนักการขนส่งผู้โดยสาร"/>
    <x v="3"/>
    <s v="ขบ."/>
    <s v="กระทรวงคมนาคม"/>
    <s v="โครงการปกติ 2565"/>
    <s v="v3_070104V02"/>
    <x v="1"/>
    <x v="0"/>
    <m/>
    <s v="https://emenscr.nesdc.go.th/viewer/view.html?id=5fcde7a11540bf161ab27790"/>
    <s v="070104F0202"/>
    <s v="มี"/>
  </r>
  <r>
    <s v="คค 0409-65-0008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"/>
    <s v="ด้านการสร้างความสามารถในการแข่งขัน"/>
    <n v="2565"/>
    <s v="ธันวาคม 2564"/>
    <s v="กันยายน 2565"/>
    <s v="สำนักการขนส่งผู้โดยสาร"/>
    <x v="3"/>
    <s v="ขบ."/>
    <s v="กระทรวงคมนาคม"/>
    <s v="โครงการปกติ 2565"/>
    <s v="v3_070104V01"/>
    <x v="0"/>
    <x v="0"/>
    <m/>
    <s v="https://emenscr.nesdc.go.th/viewer/view.html?id=608f6a5e77feef1f11b510c9"/>
    <s v="070104F0102"/>
    <s v="มี"/>
  </r>
  <r>
    <s v="คค 0409-65-0009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n v="2565"/>
    <s v="ตุลาคม 2563"/>
    <s v="กันยายน 2566"/>
    <s v="สำนักการขนส่งผู้โดยสาร"/>
    <x v="3"/>
    <s v="ขบ."/>
    <s v="กระทรวงคมนาคม"/>
    <s v="โครงการปกติ 2565"/>
    <s v="v3_070104V01"/>
    <x v="0"/>
    <x v="0"/>
    <m/>
    <s v="https://emenscr.nesdc.go.th/viewer/view.html?id=5ffc22d92f9db03586456841"/>
    <s v="070104F0102"/>
    <s v="มี"/>
  </r>
  <r>
    <s v="คค 0409-65-0010"/>
    <s v="โครงการศึกษาความปลอดภัยในการใช้รถจักรยานยนต์ขนส่งผู้โดยสารและสินค้าผ่านแอปพลิเคชัน"/>
    <s v="โครงการศึกษาความปลอดภัยในการใช้รถจักรยานยนต์ขนส่งผู้โดยสารและสินค้าผ่านแอปพลิเคชัน"/>
    <s v="ด้านการสร้างความสามารถในการแข่งขัน"/>
    <n v="2565"/>
    <s v="ตุลาคม 2564"/>
    <s v="กันยายน 2565"/>
    <s v="สำนักการขนส่งผู้โดยสาร"/>
    <x v="3"/>
    <s v="ขบ."/>
    <s v="กระทรวงคมนาคม"/>
    <s v="โครงการปกติ 2565"/>
    <s v="v3_070104V01"/>
    <x v="0"/>
    <x v="0"/>
    <m/>
    <s v="https://emenscr.nesdc.go.th/viewer/view.html?id=5fdc3675ea2eef1b27a27306"/>
    <s v="070104F0102"/>
    <s v="มี"/>
  </r>
  <r>
    <s v="คค 0703.37-65-0002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ด้านการสร้างความสามารถในการแข่งขัน"/>
    <n v="2565"/>
    <s v="ตุลาคม 2564"/>
    <s v="กันยายน 2565"/>
    <s v="แขวงทางหลวงชนบทพิษณุโลก"/>
    <x v="10"/>
    <s v="ทช."/>
    <s v="กระทรวงคมนาคม"/>
    <s v="โครงการปกติ 2565"/>
    <s v="v3_070104V03"/>
    <x v="16"/>
    <x v="0"/>
    <m/>
    <s v="https://emenscr.nesdc.go.th/viewer/view.html?id=5fdc272e8ae2fc1b311d1fe4"/>
    <s v="070104F0302"/>
    <s v="มี"/>
  </r>
  <r>
    <s v="รฟม004-65-0002"/>
    <s v="65_1.1.16 โครงการรถไฟฟ้าสายสีน้ำตาล ช่วงแคราย – ลําสาลี (บึงกุ่ม)"/>
    <s v="65_1.1.16 โครงการรถไฟฟ้าสายสีน้ำตาล ช่วงแคราย – ลําสาลี (บึงกุ่ม)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3"/>
    <x v="16"/>
    <x v="0"/>
    <m/>
    <s v="https://emenscr.nesdc.go.th/viewer/view.html?id=5fdc1c488ae2fc1b311d1fbe"/>
    <s v="070104F0302"/>
    <s v="มี"/>
  </r>
  <r>
    <s v="รฟม004-65-0006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3"/>
    <x v="16"/>
    <x v="0"/>
    <m/>
    <s v="https://emenscr.nesdc.go.th/viewer/view.html?id=5fdade33adb90d1b2adda2ea"/>
    <s v="070104F0302"/>
    <s v="มี"/>
  </r>
  <r>
    <s v="รฟม004-65-0003"/>
    <s v="65_1.1.1 โครงการระบบขนส่งมวลชนจังหวัดภูเก็ต ช่วงท่าอากาศยานนานาชาติภูเก็ต - ห้าแยกฉลอง"/>
    <s v="65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1"/>
    <x v="14"/>
    <x v="0"/>
    <m/>
    <s v="https://emenscr.nesdc.go.th/viewer/view.html?id=5fd9fea5ea2eef1b27a27134"/>
    <s v="070104F0103"/>
    <s v="มี"/>
  </r>
  <r>
    <s v="รฟม004-65-0004"/>
    <s v="65_1.1.5 โครงการรถไฟฟ้าสายสีชมพู ช่วงแคราย - มีนบุรี"/>
    <s v="65_1.1.5 โครงการรถไฟฟ้าสายสีชมพู ช่วงแคราย - มีนบุรี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1"/>
    <x v="13"/>
    <x v="0"/>
    <m/>
    <s v="https://emenscr.nesdc.go.th/viewer/view.html?id=5fd9b37f8ae2fc1b311d1d8b"/>
    <s v="070104F0104"/>
    <s v="มี"/>
  </r>
  <r>
    <s v="รฟม004-65-0005"/>
    <s v="65_1.1.7 โครงการรถไฟฟ้าสายสีส้ม ช่วงบางขุนนนท์ - ศูนย์วัฒนธรรมแห่งประเทศไทย"/>
    <s v="65_1.1.7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3"/>
    <x v="10"/>
    <x v="0"/>
    <m/>
    <s v="https://emenscr.nesdc.go.th/viewer/view.html?id=5fd9963d8ae2fc1b311d1d5a"/>
    <s v="070104F0305"/>
    <s v="มี"/>
  </r>
  <r>
    <s v="รฟม004-65-0007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3"/>
    <x v="16"/>
    <x v="0"/>
    <m/>
    <s v="https://emenscr.nesdc.go.th/viewer/view.html?id=5fd98bfb0573ae1b28631da6"/>
    <s v="070104F0302"/>
    <s v="มี"/>
  </r>
  <r>
    <s v="รฟม004-65-0008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n v="2565"/>
    <s v="ตุลาคม 2564"/>
    <s v="กันยายน 2565"/>
    <s v="ฝ่ายพัฒนาโครงการรถไฟฟ้า"/>
    <x v="0"/>
    <s v="รฟม."/>
    <s v="กระทรวงคมนาคม"/>
    <s v="โครงการปกติ 2565"/>
    <s v="v3_070104V01"/>
    <x v="0"/>
    <x v="0"/>
    <m/>
    <s v="https://emenscr.nesdc.go.th/viewer/view.html?id=5fd98b1badb90d1b2adda185"/>
    <s v="070104F0102"/>
    <s v="มี"/>
  </r>
  <r>
    <s v="รฟม018-65-0001"/>
    <s v="65_1.1.9 โครงการรถไฟฟ้าสายสีเหลือง ช่วงลาดพร้าว - สำโรง"/>
    <s v="65_1.1.9 โครงการรถไฟฟ้าสายสีเหลือง ช่วงลาดพร้าว - สำโรง"/>
    <s v="ด้านการสร้างความสามารถในการแข่งขัน"/>
    <n v="2565"/>
    <s v="ตุลาคม 2564"/>
    <s v="กันยายน 2565"/>
    <s v="ฝ่ายบริหารงานก่อสร้าง 2"/>
    <x v="0"/>
    <s v="รฟม."/>
    <s v="กระทรวงคมนาคม"/>
    <s v="โครงการปกติ 2565"/>
    <s v="v3_070104V03"/>
    <x v="18"/>
    <x v="0"/>
    <m/>
    <s v="https://emenscr.nesdc.go.th/viewer/view.html?id=5fd985d50573ae1b28631d8f"/>
    <s v="070104F0304"/>
    <s v="มี"/>
  </r>
  <r>
    <s v="รฟม006-65-0001"/>
    <s v="65_1.1.8 โครงการรถไฟฟ้าสายสีม่วง ช่วงเตาปูน - ราษฎร์บูรณะ (วงแหวนกาญจนาภิเษก)"/>
    <s v="65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n v="2565"/>
    <s v="ตุลาคม 2564"/>
    <s v="กันยายน 2565"/>
    <s v="ฝ่ายวิศวกรรมและสถาปัตยกรรม"/>
    <x v="0"/>
    <s v="รฟม."/>
    <s v="กระทรวงคมนาคม"/>
    <s v="โครงการปกติ 2565"/>
    <s v="v3_070104V05"/>
    <x v="9"/>
    <x v="0"/>
    <m/>
    <s v="https://emenscr.nesdc.go.th/viewer/view.html?id=5fd88bd938eaa328bc36953e"/>
    <s v="070104F0502"/>
    <s v="มี"/>
  </r>
  <r>
    <s v="รฟม020-65-0001"/>
    <s v="65_1.2.2 โครงการเตรียมความพร้อมสำหรับการใช้ตั๋วร่วม"/>
    <s v="65_1.2.2 โครงการเตรียมความพร้อมสำหรับการใช้ตั๋วร่วม"/>
    <s v="ด้านการสร้างความสามารถในการแข่งขัน"/>
    <n v="2565"/>
    <s v="ตุลาคม 2564"/>
    <s v="กันยายน 2565"/>
    <s v="ฝ่ายธุรกิจบัตรโดยสาร"/>
    <x v="0"/>
    <s v="รฟม."/>
    <s v="กระทรวงคมนาคม"/>
    <s v="โครงการปกติ 2565"/>
    <s v="v3_070104V01"/>
    <x v="0"/>
    <x v="0"/>
    <m/>
    <s v="https://emenscr.nesdc.go.th/viewer/view.html?id=5fd6e595238e5c34f1efccd0"/>
    <s v="070104F0102"/>
    <s v="มี"/>
  </r>
  <r>
    <s v="รฟม 0311-65-0001"/>
    <s v="65_1.2.7 โครงการการเพิ่มจำนวนการใช้บริการรถไฟฟ้ามหานคร สายเฉลิมรัชมงคล"/>
    <s v="65_1.2.7 โครงการ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n v="2565"/>
    <s v="ตุลาคม 2564"/>
    <s v="กันยายน 2565"/>
    <s v="สำนักนิติกรรม"/>
    <x v="0"/>
    <s v="รฟม."/>
    <s v="กระทรวงคมนาคม"/>
    <s v="โครงการปกติ 2565"/>
    <s v="v3_070104V01"/>
    <x v="0"/>
    <x v="0"/>
    <m/>
    <s v="https://emenscr.nesdc.go.th/viewer/view.html?id=5f9e923e3814f801ebd05b9f"/>
    <s v="070104F0102"/>
    <s v="มี"/>
  </r>
  <r>
    <s v="รฟม012-65-0004"/>
    <s v="65_1.2.8 โครงการการเพิ่มจำนวนการใช้บริการรถไฟฟ้ามหานคร สายฉลองรัชธรรม"/>
    <s v="65_1.2.8 โครงการ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n v="2565"/>
    <s v="ตุลาคม 2564"/>
    <s v="กันยายน 2565"/>
    <s v="ฝ่ายพัฒนาธุรกิจ"/>
    <x v="0"/>
    <s v="รฟม."/>
    <s v="กระทรวงคมนาคม"/>
    <s v="โครงการปกติ 2565"/>
    <s v="v3_070104V01"/>
    <x v="0"/>
    <x v="0"/>
    <m/>
    <s v="https://emenscr.nesdc.go.th/viewer/view.html?id=60f8f5201b7ccc5d6130abb1"/>
    <s v="070104F0102"/>
    <s v="มี"/>
  </r>
  <r>
    <s v="รฟม012-65-0007"/>
    <s v="65_3.1.1 โครงการสำรวจและพัฒนาสิ่งอำนวยความสะดวกที่ตอบสนองความต้องการของผู้ใช้บริการ"/>
    <s v="65_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n v="2565"/>
    <s v="ตุลาคม 2564"/>
    <s v="กันยายน 2565"/>
    <s v="ฝ่ายพัฒนาธุรกิจ"/>
    <x v="0"/>
    <s v="รฟม."/>
    <s v="กระทรวงคมนาคม"/>
    <s v="โครงการปกติ 2565"/>
    <s v="v3_070104V01"/>
    <x v="0"/>
    <x v="0"/>
    <m/>
    <s v="https://emenscr.nesdc.go.th/viewer/view.html?id=5fd9ad23adb90d1b2adda1bf"/>
    <s v="070104F0102"/>
    <s v="มี"/>
  </r>
  <r>
    <s v="รฟม012-65-0008"/>
    <s v="65_3.1.2 โครงการพัฒนาบริการเพื่อตอบสนองความต้องการของสังคมเมือง"/>
    <s v="65_3.1.2 โครงการพัฒนาบริการเพื่อตอบสนองความต้องการของสังคมเมือง"/>
    <s v="ด้านการสร้างความสามารถในการแข่งขัน"/>
    <n v="2565"/>
    <s v="ตุลาคม 2564"/>
    <s v="กันยายน 2565"/>
    <s v="ฝ่ายพัฒนาธุรกิจ"/>
    <x v="0"/>
    <s v="รฟม."/>
    <s v="กระทรวงคมนาคม"/>
    <s v="โครงการปกติ 2565"/>
    <s v="v3_070104V02"/>
    <x v="1"/>
    <x v="0"/>
    <m/>
    <s v="https://emenscr.nesdc.go.th/viewer/view.html?id=60d44bbdeb717d36c65eec45"/>
    <s v="070104F0202"/>
    <s v="มี"/>
  </r>
  <r>
    <s v="รฟม005-65-0001"/>
    <s v="65_2.2.6 โครงการบริหารงบการเงินของ รฟม. ให้มีกำไรสุทธิ"/>
    <s v="65_2.2.6 โครงการบริหารงบการเงินของ รฟม. ให้มีกำไรสุทธิ"/>
    <s v="ด้านการสร้างความสามารถในการแข่งขัน"/>
    <n v="2565"/>
    <s v="ตุลาคม 2564"/>
    <s v="กันยายน 2565"/>
    <s v="ฝ่ายบัญชีและการเงิน"/>
    <x v="0"/>
    <s v="รฟม."/>
    <s v="กระทรวงคมนาคม"/>
    <s v="โครงการปกติ 2565"/>
    <s v="v3_070104V01"/>
    <x v="0"/>
    <x v="0"/>
    <m/>
    <s v="https://emenscr.nesdc.go.th/viewer/view.html?id=61c322f6cf8d3033eb3ef611"/>
    <s v="070104F0102"/>
    <s v="มี"/>
  </r>
  <r>
    <s v="รฟม010-65-0001"/>
    <s v="65_4.2.6 โครงการฝึกอบรมบุคลากรระบบราง"/>
    <s v="65_4.2.6 โครงการฝึกอบรมบุคลากรระบบราง"/>
    <s v="ด้านการสร้างความสามารถในการแข่งขัน"/>
    <n v="2565"/>
    <s v="ตุลาคม 2564"/>
    <s v="กันยายน 2565"/>
    <s v="ฝ่ายปฏิบัติการ"/>
    <x v="0"/>
    <s v="รฟม."/>
    <s v="กระทรวงคมนาคม"/>
    <s v="โครงการปกติ 2565"/>
    <s v="v3_070104V01"/>
    <x v="0"/>
    <x v="0"/>
    <m/>
    <s v="https://emenscr.nesdc.go.th/viewer/view.html?id=61f26c8759152931f2ad7430"/>
    <s v="070104F0102"/>
    <s v="มี"/>
  </r>
  <r>
    <s v="วท 5401-65-0010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ด้านการสร้างความสามารถในการแข่งขัน"/>
    <n v="2565"/>
    <s v="ตุลาคม 2564"/>
    <s v="กันยายน 2565"/>
    <s v="สำนักงานกลาง"/>
    <x v="23"/>
    <s v="สวทช."/>
    <s v="กระทรวงการอุดมศึกษา วิทยาศาสตร์ วิจัยและนวัตกรรม"/>
    <s v="โครงการปกติ 2565"/>
    <s v="v3_070104V01"/>
    <x v="14"/>
    <x v="0"/>
    <m/>
    <s v="https://emenscr.nesdc.go.th/viewer/view.html?id=625e24ac53465c6713e91090"/>
    <s v="070104F0103"/>
    <s v="มี"/>
  </r>
  <r>
    <s v="คค 0305-65-0034"/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n v="2565"/>
    <s v="ตุลาคม 2564"/>
    <s v="กันยายน 2565"/>
    <s v="กองวิศวกรรม"/>
    <x v="5"/>
    <s v="จท."/>
    <s v="กระทรวงคมนาคม"/>
    <s v="โครงการปกติ 2565"/>
    <s v="v3_070104V02"/>
    <x v="1"/>
    <x v="0"/>
    <m/>
    <s v="https://emenscr.nesdc.go.th/viewer/view.html?id=6246ba0832e8f36e5b939ee1"/>
    <s v="070104F0203"/>
    <s v="มี"/>
  </r>
  <r>
    <s v="คค 0305-65-0035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"/>
    <s v="ด้านการสร้างความสามารถในการแข่งขัน"/>
    <n v="2565"/>
    <s v="ตุลาคม 2564"/>
    <s v="มิถุนายน 2565"/>
    <s v="กองวิศวกรรม"/>
    <x v="5"/>
    <s v="จท."/>
    <s v="กระทรวงคมนาคม"/>
    <s v="โครงการปกติ 2565"/>
    <s v="v3_070104V02"/>
    <x v="1"/>
    <x v="0"/>
    <m/>
    <s v="https://emenscr.nesdc.go.th/viewer/view.html?id=615eb61f6bdbda558aab0fd7"/>
    <s v="070104F0202"/>
    <s v="มี"/>
  </r>
  <r>
    <s v="คค 0305-65-0038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n v="2565"/>
    <s v="ตุลาคม 2564"/>
    <s v="พฤษภาคม 2565"/>
    <s v="กองวิศวกรรม"/>
    <x v="5"/>
    <s v="จท."/>
    <s v="กระทรวงคมนาคม"/>
    <s v="โครงการปกติ 2565"/>
    <s v="v3_070104V02"/>
    <x v="1"/>
    <x v="0"/>
    <m/>
    <s v="https://emenscr.nesdc.go.th/viewer/view.html?id=61a06025df200361cae5833e"/>
    <s v="070104F0202"/>
    <s v="มี"/>
  </r>
  <r>
    <s v="คค 0305-65-0046"/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n v="2565"/>
    <s v="ตุลาคม 2564"/>
    <s v="มีนาคม 2565"/>
    <s v="กองวิศวกรรม"/>
    <x v="5"/>
    <s v="จท."/>
    <s v="กระทรวงคมนาคม"/>
    <s v="โครงการปกติ 2565"/>
    <s v="v3_070104V02"/>
    <x v="1"/>
    <x v="0"/>
    <m/>
    <s v="https://emenscr.nesdc.go.th/viewer/view.html?id=61a436007a9fbf43eacea2fd"/>
    <s v="070104F0203"/>
    <s v="มี"/>
  </r>
  <r>
    <s v="คค 0305-65-0047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n v="2565"/>
    <s v="ตุลาคม 2564"/>
    <s v="มีนาคม 2565"/>
    <s v="กองวิศวกรรม"/>
    <x v="5"/>
    <s v="จท."/>
    <s v="กระทรวงคมนาคม"/>
    <s v="โครงการปกติ 2565"/>
    <s v="v3_070104V03"/>
    <x v="18"/>
    <x v="0"/>
    <m/>
    <s v="https://emenscr.nesdc.go.th/viewer/view.html?id=61aee781e55ef143eb1fcdf4"/>
    <s v="070104F0304"/>
    <s v="มี"/>
  </r>
  <r>
    <s v="คค 0305-65-0059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ด้านการสร้างความสามารถในการแข่งขัน"/>
    <n v="2565"/>
    <s v="ตุลาคม 2564"/>
    <s v="กันยายน 2565"/>
    <s v="กองวิศวกรรม"/>
    <x v="5"/>
    <s v="จท."/>
    <s v="กระทรวงคมนาคม"/>
    <s v="โครงการปกติ 2565"/>
    <s v="v3_070104V03"/>
    <x v="18"/>
    <x v="0"/>
    <m/>
    <s v="https://emenscr.nesdc.go.th/viewer/view.html?id=61af0b2777658f43f36687cf"/>
    <s v="070104F0304"/>
    <s v="มี"/>
  </r>
  <r>
    <s v="คค 0305-65-0044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n v="2565"/>
    <s v="ตุลาคม 2564"/>
    <s v="มีน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1b45af3473f0ca7a6c400"/>
    <s v="070104F0102"/>
    <s v="มี"/>
  </r>
  <r>
    <s v="คค 0305-65-0057"/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n v="2565"/>
    <s v="ตุลาคม 2564"/>
    <s v="มิถุนายน 2565"/>
    <s v="กองวิศวกรรม"/>
    <x v="5"/>
    <s v="จท."/>
    <s v="กระทรวงคมนาคม"/>
    <s v="โครงการปกติ 2565"/>
    <s v="v3_070104V03"/>
    <x v="19"/>
    <x v="0"/>
    <m/>
    <s v="https://emenscr.nesdc.go.th/viewer/view.html?id=61b719c3f3473f0ca7a6c635"/>
    <s v="070104F0303"/>
    <s v="มี"/>
  </r>
  <r>
    <s v="คค 0305-65-0040"/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n v="2565"/>
    <s v="ตุลาคม 2564"/>
    <s v="พฤษภ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4392ab5d2fc0ca4dd080f"/>
    <s v="070104F0102"/>
    <s v="มี"/>
  </r>
  <r>
    <s v="คค 0305-65-0056"/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n v="2565"/>
    <s v="ตุลาคม 2564"/>
    <s v="มิถุนายน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c0fdfc326516233ced874"/>
    <s v="070104F0102"/>
    <s v="มี"/>
  </r>
  <r>
    <s v="คค 0305-65-0039"/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n v="2565"/>
    <s v="ตุลาคม 2564"/>
    <s v="พฤษภ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d9e38132398622df86e62"/>
    <s v="070104F0102"/>
    <s v="มี"/>
  </r>
  <r>
    <s v="คค 0305-65-0041"/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n v="2565"/>
    <s v="ตุลาคม 2564"/>
    <s v="พฤษภ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d70d4c326516233ced934"/>
    <s v="070104F0102"/>
    <s v="มี"/>
  </r>
  <r>
    <s v="คค 0305-65-0050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n v="2565"/>
    <s v="ตุลาคม 2564"/>
    <s v="พฤษภ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d81a81a10626236233d21"/>
    <s v="070104F0102"/>
    <s v="มี"/>
  </r>
  <r>
    <s v="คค 0703.4-65-0001"/>
    <s v="พัฒนาทางหลวงให้ได้มาตรฐาน กิจกรรมหลัก ก่อสร้างถนน คสล. ถนนลาดยาง และถนนดินลูกรัง"/>
    <s v="พัฒนาทางหลวงให้ได้มาตรฐาน กิจกรรมหลัก ก่อสร้างถนน คสล. ถนนลาดยาง และถนนดินลูกรัง"/>
    <s v="ด้านการสร้างความสามารถในการแข่งขัน"/>
    <n v="2565"/>
    <s v="พฤศจิกายน 2564"/>
    <s v="พฤษภาคม 2565"/>
    <s v="แขวงทางหลวงชนบทกำแพงเพชร"/>
    <x v="10"/>
    <s v="ทช."/>
    <s v="กระทรวงคมนาคม"/>
    <s v="โครงการปกติ 2565"/>
    <s v="v3_070104V01"/>
    <x v="0"/>
    <x v="0"/>
    <m/>
    <s v="https://emenscr.nesdc.go.th/viewer/view.html?id=61bd90cb132398622df86e5f"/>
    <s v="070104F0102"/>
    <s v="มี"/>
  </r>
  <r>
    <s v="คค 06088-65-0007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ด้านการสร้างความสามารถในการแข่งขัน"/>
    <n v="2565"/>
    <s v="มกราคม 2565"/>
    <s v="มีนาคม 2565"/>
    <s v="แขวงทางหลวงประจวบคีรีขันธ์ (หัวหิน)"/>
    <x v="12"/>
    <s v="ทล."/>
    <s v="กระทรวงคมนาคม"/>
    <s v="โครงการปกติ 2565"/>
    <s v="v3_070104V01"/>
    <x v="0"/>
    <x v="0"/>
    <m/>
    <s v="https://emenscr.nesdc.go.th/viewer/view.html?id=61bda82e1a10626236233d2a"/>
    <s v="070104F0102"/>
    <s v="มี"/>
  </r>
  <r>
    <s v="คค 0703.47-65-0002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ด้านการสร้างความสามารถในการแข่งขัน"/>
    <n v="2565"/>
    <s v="ตุลาคม 2564"/>
    <s v="กันยายน 2565"/>
    <s v="แขวงทางหลวงชนบทร้อยเอ็ด"/>
    <x v="10"/>
    <s v="ทช."/>
    <s v="กระทรวงคมนาคม"/>
    <s v="โครงการปกติ 2565"/>
    <s v="v3_070104V01"/>
    <x v="0"/>
    <x v="0"/>
    <m/>
    <s v="https://emenscr.nesdc.go.th/viewer/view.html?id=61bdb59b1a10626236233d2c"/>
    <s v="070104F0102"/>
    <s v="มี"/>
  </r>
  <r>
    <s v="คค 06033-65-0002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"/>
    <s v="ด้านการสร้างความสามารถในการแข่งขัน"/>
    <n v="2565"/>
    <s v="ตุลาคม 2564"/>
    <s v="มิถุนายน 2565"/>
    <s v="แขวงทางหลวงอุตรดิตถ์ที่ 1"/>
    <x v="12"/>
    <s v="ทล."/>
    <s v="กระทรวงคมนาคม"/>
    <s v="โครงการปกติ 2565"/>
    <s v="v3_070104V01"/>
    <x v="0"/>
    <x v="0"/>
    <m/>
    <s v="https://emenscr.nesdc.go.th/viewer/view.html?id=61bdd72608c049623464dac2"/>
    <s v="070104F0102"/>
    <s v="มี"/>
  </r>
  <r>
    <s v="คค 0305-65-0018"/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de0ab08c049623464dac6"/>
    <s v="070104F0102"/>
    <s v="มี"/>
  </r>
  <r>
    <s v="คค 0305-65-0019"/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3"/>
    <x v="4"/>
    <x v="0"/>
    <m/>
    <s v="https://emenscr.nesdc.go.th/viewer/view.html?id=61bde9ca1a10626236233d3d"/>
    <s v="070104F0301"/>
    <s v="มี"/>
  </r>
  <r>
    <s v="คค 0305-65-0020"/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4"/>
    <x v="17"/>
    <x v="0"/>
    <m/>
    <s v="https://emenscr.nesdc.go.th/viewer/view.html?id=61bdf51008c049623464dad0"/>
    <s v="070104F0402"/>
    <s v="มี"/>
  </r>
  <r>
    <s v="คค 0305-65-0028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 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 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4"/>
    <x v="17"/>
    <x v="0"/>
    <m/>
    <s v="https://emenscr.nesdc.go.th/viewer/view.html?id=61be02701a10626236233d46"/>
    <s v="070104F0402"/>
    <s v="มี"/>
  </r>
  <r>
    <s v="คค 0305-65-0026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7"/>
    <x v="0"/>
    <m/>
    <s v="https://emenscr.nesdc.go.th/viewer/view.html?id=61bebca7c326516233ced976"/>
    <s v="070104F0101"/>
    <s v="มี"/>
  </r>
  <r>
    <s v="คค 0305-65-0027"/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2"/>
    <x v="11"/>
    <x v="0"/>
    <m/>
    <s v="https://emenscr.nesdc.go.th/viewer/view.html?id=61bec5bc132398622df86e7e"/>
    <s v="070104F0205"/>
    <s v="มี"/>
  </r>
  <r>
    <s v="คค 0305-65-0025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 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 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ee095132398622df86e8a"/>
    <s v="070104F0102"/>
    <s v="มี"/>
  </r>
  <r>
    <s v="คค 0305-65-0029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0"/>
    <x v="0"/>
    <m/>
    <s v="https://emenscr.nesdc.go.th/viewer/view.html?id=61bf3c1b132398622df86ea1"/>
    <s v="070104F0102"/>
    <s v="มี"/>
  </r>
  <r>
    <s v="คค 0305-65-0021"/>
    <s v="ค่าปรับปรุงท่าเทียบเรือบ้านศาลาด่าน อ.เกาะลันตา  จ.กระบี่"/>
    <s v="ค่าปรับปรุงท่าเทียบเรือบ้านศาลาด่าน อ.เกาะลันตา  จ.กระบี่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3"/>
    <x v="10"/>
    <x v="0"/>
    <m/>
    <s v="https://emenscr.nesdc.go.th/viewer/view.html?id=61d1b9e3d70bc8727ff7913f"/>
    <s v="070104F0305"/>
    <s v="มี"/>
  </r>
  <r>
    <s v="คค 0305-65-0022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3"/>
    <x v="0"/>
    <m/>
    <s v="https://emenscr.nesdc.go.th/viewer/view.html?id=61e0f2fdbb999007f3f7fa2c"/>
    <s v="070104F0507"/>
    <s v="มี"/>
  </r>
  <r>
    <s v="คค 0305-65-0023"/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3"/>
    <x v="0"/>
    <m/>
    <s v="https://emenscr.nesdc.go.th/viewer/view.html?id=61e0f593bb999007f3f7fa33"/>
    <s v="070104F0507"/>
    <s v="มี"/>
  </r>
  <r>
    <s v="คค 0305-65-0024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3"/>
    <x v="0"/>
    <m/>
    <s v="https://emenscr.nesdc.go.th/viewer/view.html?id=61e0ffa221c5ce07faeec9bf"/>
    <s v="070104F0507"/>
    <s v="มี"/>
  </r>
  <r>
    <s v="คค 0305-65-0030"/>
    <s v="ค่าควบคุมงานก่อสร้างอาคารที่ทำการของกรมเจ้าท่ากรุงเทพมหานคร"/>
    <s v="ค่าควบคุมงานก่อสร้างอาคารที่ทำการของกรมเจ้าท่ากรุงเทพมหานคร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3"/>
    <x v="0"/>
    <m/>
    <s v="https://emenscr.nesdc.go.th/viewer/view.html?id=61e10c39f118df07f2bbc085"/>
    <s v="070104F0507"/>
    <s v="มี"/>
  </r>
  <r>
    <s v="มท 0810-65-0017"/>
    <s v="เงินอุดหนุนสำหรับก่อสร้าง/ปรับปรุงซ่อมแซมถนนทางหลวงท้องถิ่น"/>
    <s v="เงินอุดหนุนสำหรับก่อสร้าง/ปรับปรุงซ่อมแซมถนนทางหลวงท้องถิ่น"/>
    <s v="ด้านการสร้างความสามารถในการแข่งขัน"/>
    <n v="2565"/>
    <s v="ตุลาคม 2564"/>
    <s v="กันยายน 2565"/>
    <s v="กองพัฒนาและส่งเสริมการบริหารงานท้องถิ่น (กพส.)"/>
    <x v="16"/>
    <s v="สถ."/>
    <s v="กระทรวงมหาดไทย"/>
    <s v="โครงการปกติ 2565"/>
    <s v="v3_070104V05"/>
    <x v="8"/>
    <x v="0"/>
    <m/>
    <s v="https://emenscr.nesdc.go.th/viewer/view.html?id=61e10e3121c5ce07faeec9dc"/>
    <s v="070104F0501"/>
    <s v="มี"/>
  </r>
  <r>
    <s v="คค 0305-65-0031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14"/>
    <x v="0"/>
    <m/>
    <s v="https://emenscr.nesdc.go.th/viewer/view.html?id=61e15cbc506edb7f00d2119b"/>
    <s v="070104F0103"/>
    <s v="มี"/>
  </r>
  <r>
    <s v="คค 0305-65-0002"/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3"/>
    <x v="0"/>
    <m/>
    <s v="https://emenscr.nesdc.go.th/viewer/view.html?id=61e109b7b3c88907ec03de13"/>
    <s v="070104F0507"/>
    <s v="มี"/>
  </r>
  <r>
    <s v="คค 0305-65-0003"/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1"/>
    <x v="14"/>
    <x v="0"/>
    <m/>
    <s v="https://emenscr.nesdc.go.th/viewer/view.html?id=61e159aa4138de7efabb531f"/>
    <s v="070104F0103"/>
    <s v="มี"/>
  </r>
  <r>
    <s v="คค 0305-65-0006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"/>
    <s v="ด้านการสร้างความสามารถในการแข่งขัน"/>
    <n v="2565"/>
    <s v="มกราคม 2565"/>
    <s v="ธันวาคม 2565"/>
    <s v="กองวิศวกรรม"/>
    <x v="5"/>
    <s v="จท."/>
    <s v="กระทรวงคมนาคม"/>
    <s v="โครงการปกติ 2565"/>
    <s v="v3_070104V05"/>
    <x v="8"/>
    <x v="0"/>
    <m/>
    <s v="https://emenscr.nesdc.go.th/viewer/view.html?id=61e1021cb3c88907ec03de02"/>
    <s v="070104F0501"/>
    <s v="มี"/>
  </r>
  <r>
    <s v="คค 0802-65-0001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ด้านการสร้างความสามารถในการแข่งขัน"/>
    <n v="2565"/>
    <s v="เมษายน 2565"/>
    <s v="พฤษภาคม 2566"/>
    <s v="กองจัดการจราจรทางบก"/>
    <x v="2"/>
    <s v="สนข."/>
    <s v="กระทรวงคมนาคม"/>
    <s v="โครงการปกติ 2565"/>
    <s v="v3_070104V01"/>
    <x v="14"/>
    <x v="0"/>
    <m/>
    <s v="https://emenscr.nesdc.go.th/viewer/view.html?id=61e1588e4138de7efabb5316"/>
    <s v="070104F0103"/>
    <s v="มี"/>
  </r>
  <r>
    <s v="คค 0305-65-0004"/>
    <s v="งานปรับปรุงท่าเรือพายัพ กรุงเทพมหานครฯ"/>
    <s v="งานปรับปรุงท่าเรือพายัพ กรุงเทพมหานครฯ"/>
    <s v="ด้านการสร้างความสามารถในการแข่งขัน"/>
    <n v="2565"/>
    <s v="ตุลาคม 2564"/>
    <s v="กันยายน 2565"/>
    <s v="กองวิศวกรรม"/>
    <x v="5"/>
    <s v="จท."/>
    <s v="กระทรวงคมนาคม"/>
    <s v="โครงการปกติ 2565"/>
    <s v="v3_070104V05"/>
    <x v="8"/>
    <x v="0"/>
    <m/>
    <s v="https://emenscr.nesdc.go.th/viewer/view.html?id=61e10113b3c88907ec03ddfe"/>
    <s v="070104F0501"/>
    <s v="มี"/>
  </r>
  <r>
    <s v="คค 0703.43-65-0001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n v="2565"/>
    <s v="มกราคม 2565"/>
    <s v="กันยายน 2565"/>
    <s v="แขวงทางหลวงชนบทมุกดาหาร"/>
    <x v="10"/>
    <s v="ทช."/>
    <s v="กระทรวงคมนาคม"/>
    <s v="โครงการปกติ 2565"/>
    <s v="v3_070104V05"/>
    <x v="8"/>
    <x v="0"/>
    <m/>
    <s v="https://emenscr.nesdc.go.th/viewer/view.html?id=61e10407b3c88907ec03de09"/>
    <s v="070104F0501"/>
    <s v="มี"/>
  </r>
  <r>
    <s v="คค 0703.43-65-0001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n v="2565"/>
    <s v="มกราคม 2565"/>
    <s v="กันยายน 2565"/>
    <s v="แขวงทางหลวงชนบทมุกดาหาร"/>
    <x v="10"/>
    <s v="ทช."/>
    <s v="กระทรวงคมนาคม"/>
    <s v="โครงการปกติ 2565"/>
    <s v="v3_070104V05"/>
    <x v="3"/>
    <x v="0"/>
    <m/>
    <s v="https://emenscr.nesdc.go.th/viewer/view.html?id=61e1122121c5ce07faeec9e1"/>
    <s v="070104F0507"/>
    <s v="มี"/>
  </r>
  <r>
    <s v="คค 06076-65-0004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n v="2565"/>
    <s v="ธันวาคม 2564"/>
    <s v="เมษายน 2565"/>
    <s v="แขวงทางหลวงอยุธยา"/>
    <x v="12"/>
    <s v="ทล."/>
    <s v="กระทรวงคมนาคม"/>
    <s v="โครงการปกติ 2565"/>
    <s v="v3_070104V02"/>
    <x v="1"/>
    <x v="0"/>
    <m/>
    <s v="https://emenscr.nesdc.go.th/viewer/view.html?id=617b83e6b24f00648ff5423f"/>
    <s v="070104F0202"/>
    <s v="มี"/>
  </r>
  <r>
    <s v="คค 06076-65-0003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n v="2565"/>
    <s v="ธันวาคม 2564"/>
    <s v="เมษายน 2565"/>
    <s v="แขวงทางหลวงอยุธยา"/>
    <x v="12"/>
    <s v="ทล."/>
    <s v="กระทรวงคมนาคม"/>
    <s v="โครงการปกติ 2565"/>
    <s v="v3_070104V01"/>
    <x v="0"/>
    <x v="0"/>
    <m/>
    <s v="https://emenscr.nesdc.go.th/viewer/view.html?id=618b8bc7da880b328aef0eb2"/>
    <s v="070104F0102"/>
    <s v="มี"/>
  </r>
  <r>
    <s v="คค 06076-65-0004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n v="2565"/>
    <s v="ธันวาคม 2564"/>
    <s v="เมษายน 2565"/>
    <s v="แขวงทางหลวงอยุธยา"/>
    <x v="12"/>
    <s v="ทล."/>
    <s v="กระทรวงคมนาคม"/>
    <s v="โครงการปกติ 2565"/>
    <s v="v3_070104V01"/>
    <x v="14"/>
    <x v="0"/>
    <m/>
    <s v="https://emenscr.nesdc.go.th/viewer/view.html?id=618b32ee1c41a9328354d539"/>
    <s v="070104F0103"/>
    <s v="มี"/>
  </r>
  <r>
    <s v="คค 06076-65-0003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n v="2565"/>
    <s v="ธันวาคม 2564"/>
    <s v="เมษายน 2565"/>
    <s v="แขวงทางหลวงอยุธยา"/>
    <x v="12"/>
    <s v="ทล."/>
    <s v="กระทรวงคมนาคม"/>
    <s v="โครงการปกติ 2565"/>
    <s v="v3_070104V02"/>
    <x v="1"/>
    <x v="0"/>
    <m/>
    <s v="https://emenscr.nesdc.go.th/viewer/view.html?id=618cbbaec365253295d32cf7"/>
    <s v="070104F0203"/>
    <s v="มี"/>
  </r>
  <r>
    <s v="รฟม020-66-0001"/>
    <s v="66_1.2.1_FS มาตรการขับเคลื่อนนโยบายระบบตั๋วร่วมของกระทรวงคมนาคม"/>
    <s v="66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n v="2566"/>
    <s v="ตุลาคม 2565"/>
    <s v="กันยายน 2566"/>
    <s v="ฝ่ายธุรกิจบัตรโดยสาร"/>
    <x v="0"/>
    <s v="รฟม."/>
    <s v="กระทรวงคมนาคม"/>
    <s v="โครงการปกติ 2566"/>
    <s v="v3_070104V05"/>
    <x v="8"/>
    <x v="0"/>
    <m/>
    <s v="https://emenscr.nesdc.go.th/viewer/view.html?id=619c9b275e6a003d4c76c001"/>
    <s v="070104F0501"/>
    <s v="มี"/>
  </r>
  <r>
    <s v="ตช 0007.1-66-0102"/>
    <s v="ปรับปรุงถนน ร้อย ตชด.327  ต.แม่จัน  อ.แม่จัน  จ.เชียงราย  "/>
    <s v="ปรับปรุงถนน ร้อย ตชด.327  ต.แม่จัน  อ.แม่จัน  จ.เชียงราย  "/>
    <s v="ด้านการสร้างความสามารถในการแข่งขัน"/>
    <n v="2566"/>
    <s v="ตุลาคม 2565"/>
    <s v="กันยายน 2566"/>
    <s v="กองยุทธศาสตร์ สำนักงานยุทธศาสตร์ตำรวจ"/>
    <x v="24"/>
    <s v="สตช."/>
    <s v="หน่วยงานขึ้นตรงต่อนายกรัฐมนตรี"/>
    <s v="โครงการปกติ 2566"/>
    <s v="v3_070104V05"/>
    <x v="8"/>
    <x v="0"/>
    <m/>
    <s v="https://emenscr.nesdc.go.th/viewer/view.html?id=619c9d0e38229f3d4dda7675"/>
    <s v="070104F0501"/>
    <s v="มี"/>
  </r>
  <r>
    <s v="มท 0227.1(อย)-66-0007"/>
    <s v="โครงการยกระดับการบริหารจัดการโลจิสติกส์และห่วงโซ่อุปทานอุตสาหกรรมและบริการในอนาคต"/>
    <s v="โครงการ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n v="2566"/>
    <s v="ตุลาคม 2565"/>
    <s v="กันยายน 2566"/>
    <m/>
    <x v="25"/>
    <s v="ภาคกลางตอนบน"/>
    <s v="จังหวัดและกลุ่มจังหวัด"/>
    <s v="โครงการปกติ 2566"/>
    <s v="v3_070104V01"/>
    <x v="7"/>
    <x v="0"/>
    <m/>
    <s v="https://emenscr.nesdc.go.th/viewer/view.html?id=619c9eac5e6a003d4c76c011"/>
    <s v="070104F0101"/>
    <s v="มี"/>
  </r>
  <r>
    <s v="คค 06046-66-0005"/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"/>
    <s v="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"/>
    <s v="ด้านการสร้างความสามารถในการแข่งขัน"/>
    <n v="2566"/>
    <s v="มกราคม 2566"/>
    <s v="เมษายน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8f2fef84f3d534c7f41"/>
    <s v="070104F0507"/>
    <s v="มี"/>
  </r>
  <r>
    <s v="คค 06046-66-0009"/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_x0009__x0009__x0009__x0009_"/>
    <s v="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_x0009__x0009__x0009__x0009_"/>
    <s v="ด้านการสร้างความสามารถในการแข่งขัน"/>
    <n v="2566"/>
    <s v="มกราคม 2566"/>
    <s v="เมษายน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74c38229f3d4dda76a7"/>
    <s v="070104F0507"/>
    <s v="มี"/>
  </r>
  <r>
    <s v="คค 0703.42-66-0003"/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"/>
    <s v="ด้านการสร้างความสามารถในการแข่งขัน"/>
    <n v="2566"/>
    <s v="ตุลาคม 2565"/>
    <s v="กันยายน 2566"/>
    <s v="แขวงทางหลวงชนบทมหาสารคาม"/>
    <x v="10"/>
    <s v="ทช."/>
    <s v="กระทรวงคมนาคม"/>
    <s v="โครงการปกติ 2566"/>
    <s v="v3_070104V05"/>
    <x v="3"/>
    <x v="0"/>
    <m/>
    <s v="https://emenscr.nesdc.go.th/viewer/view.html?id=619ca82c5e6a003d4c76c03a"/>
    <s v="070104F0507"/>
    <s v="มี"/>
  </r>
  <r>
    <s v="คค 06046-66-0010"/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"/>
    <s v="ด้านการสร้างความสามารถในการแข่งขัน"/>
    <n v="2566"/>
    <s v="มกราคม 2566"/>
    <s v="กรกฎาคม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672fef84f3d534c7f38"/>
    <s v="070104F0507"/>
    <s v="มี"/>
  </r>
  <r>
    <s v="คค 06046-66-0011"/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"/>
    <s v="ด้านการสร้างความสามารถในการแข่งขัน"/>
    <n v="2566"/>
    <s v="มกราคม 2566"/>
    <s v="กรกฎาคม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9891dcb253d55532448"/>
    <s v="070104F0506"/>
    <s v="มี"/>
  </r>
  <r>
    <s v="รฟม001-66-0002"/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66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n v="2566"/>
    <s v="ตุลาคม 2565"/>
    <s v="กันยายน 2566"/>
    <s v="สำนักสื่อสารองค์กร"/>
    <x v="0"/>
    <s v="รฟม."/>
    <s v="กระทรวงคมนาคม"/>
    <s v="โครงการปกติ 2566"/>
    <s v="v3_070104V05"/>
    <x v="3"/>
    <x v="0"/>
    <m/>
    <s v="https://emenscr.nesdc.go.th/viewer/view.html?id=619ca25038229f3d4dda7693"/>
    <s v="070104F0507"/>
    <s v="มี"/>
  </r>
  <r>
    <s v="คค 06046-66-0006"/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"/>
    <s v="ด้านการสร้างความสามารถในการแข่งขัน"/>
    <n v="2566"/>
    <s v="มกราคม 2566"/>
    <s v="เมษายน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33638229f3d4dda7699"/>
    <s v="070104F0507"/>
    <s v="มี"/>
  </r>
  <r>
    <s v="คค 06046-66-0008"/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"/>
    <s v="ด้านการสร้างความสามารถในการแข่งขัน"/>
    <n v="2566"/>
    <s v="มกราคม 2566"/>
    <s v="เมษายน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48338229f3d4dda769f"/>
    <s v="070104F0507"/>
    <s v="มี"/>
  </r>
  <r>
    <s v="คค 0703.42-66-0004"/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"/>
    <s v="ด้านการสร้างความสามารถในการแข่งขัน"/>
    <n v="2566"/>
    <s v="ตุลาคม 2565"/>
    <s v="กันยายน 2566"/>
    <s v="แขวงทางหลวงชนบทมหาสารคาม"/>
    <x v="10"/>
    <s v="ทช."/>
    <s v="กระทรวงคมนาคม"/>
    <s v="โครงการปกติ 2566"/>
    <s v="v3_070104V05"/>
    <x v="3"/>
    <x v="0"/>
    <m/>
    <s v="https://emenscr.nesdc.go.th/viewer/view.html?id=619ca59038229f3d4dda76a3"/>
    <s v="070104F0507"/>
    <s v="มี"/>
  </r>
  <r>
    <s v="คค 06046-66-0007"/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"/>
    <s v="ด้านการสร้างความสามารถในการแข่งขัน"/>
    <n v="2566"/>
    <s v="มกราคม 2566"/>
    <s v="เมษายน 2566"/>
    <s v="แขวงทางหลวงมหาสารคาม"/>
    <x v="12"/>
    <s v="ทล."/>
    <s v="กระทรวงคมนาคม"/>
    <s v="โครงการปกติ 2566"/>
    <s v="v3_070104V05"/>
    <x v="3"/>
    <x v="0"/>
    <m/>
    <s v="https://emenscr.nesdc.go.th/viewer/view.html?id=619caa4038229f3d4dda76ad"/>
    <s v="070104F0507"/>
    <s v="มี"/>
  </r>
  <r>
    <s v="รฟม001-66-0003"/>
    <s v="66_5.1.1_FS โครงการ HI"/>
    <s v="66_5.1.1_FS โครงการ HI"/>
    <s v="ด้านการสร้างความสามารถในการแข่งขัน"/>
    <n v="2566"/>
    <s v="ตุลาคม 2565"/>
    <s v="กันยายน 2566"/>
    <s v="สำนักสื่อสารองค์กร"/>
    <x v="0"/>
    <s v="รฟม."/>
    <s v="กระทรวงคมนาคม"/>
    <s v="โครงการปกติ 2566"/>
    <s v="v3_070104V01"/>
    <x v="7"/>
    <x v="0"/>
    <m/>
    <s v="https://emenscr.nesdc.go.th/viewer/view.html?id=619cac385e6a003d4c76c044"/>
    <s v="070104F0101"/>
    <s v="มี"/>
  </r>
  <r>
    <s v="รฟม004-66-0001"/>
    <s v="66_3.1.1_FSE โครงการรถไฟฟ้าสายสีชมพู ช่วงแคราย-มีนบุรี"/>
    <s v="66_3.1.1_FSE โครงการรถไฟฟ้าสายสีชมพู ช่วงแคราย-มีนบุรี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5"/>
    <x v="3"/>
    <x v="0"/>
    <m/>
    <s v="https://emenscr.nesdc.go.th/viewer/view.html?id=619dd256960f7861c4d879be"/>
    <s v="070104F0507"/>
    <s v="มี"/>
  </r>
  <r>
    <s v="รฟม004-66-0002"/>
    <s v="66_3.1.5_FSE โครงการรถไฟฟ้าสายสีส้ม ช่วงบางขุนนนท์-ศูนย์วัฒนธรรมแห่งประเทศไทย"/>
    <s v="66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1"/>
    <x v="14"/>
    <x v="0"/>
    <m/>
    <s v="https://emenscr.nesdc.go.th/viewer/view.html?id=6191ff8f0511b24b2573d7e9"/>
    <s v="070104F0103"/>
    <s v="มี"/>
  </r>
  <r>
    <s v="รฟม018-66-0001"/>
    <s v="66_3.1.2_FSE โครงการรถไฟฟ้าสายสีเหลือง ช่วงลาดพร้าว - สำโรง "/>
    <s v="66_3.1.2_FSE โครงการรถไฟฟ้าสายสีเหลือง ช่วงลาดพร้าว - สำโรง "/>
    <s v="ด้านการสร้างความสามารถในการแข่งขัน"/>
    <n v="2566"/>
    <s v="ตุลาคม 2565"/>
    <s v="กันยายน 2566"/>
    <s v="ฝ่ายบริหารงานก่อสร้าง 2"/>
    <x v="0"/>
    <s v="รฟม."/>
    <s v="กระทรวงคมนาคม"/>
    <s v="โครงการปกติ 2566"/>
    <s v="v3_070104V01"/>
    <x v="7"/>
    <x v="0"/>
    <m/>
    <s v="https://emenscr.nesdc.go.th/viewer/view.html?id=619201b4cadb284b1da34dcb"/>
    <s v="070104F0101"/>
    <s v="มี"/>
  </r>
  <r>
    <s v="รฟม017-66-0002"/>
    <s v="66_3.1.4_FSE โครงการรถไฟฟ้าสายสีม่วง ช่วงเตาปูน-ราษฎร์บูรณะ (วงแหวนกาญจนาภิเษก)"/>
    <s v="66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n v="2566"/>
    <s v="ตุลาคม 2565"/>
    <s v="กันยายน 2566"/>
    <s v="ฝ่ายบริหารงานก่อสร้าง 1"/>
    <x v="0"/>
    <s v="รฟม."/>
    <s v="กระทรวงคมนาคม"/>
    <s v="โครงการปกติ 2566"/>
    <s v="v3_070104V01"/>
    <x v="7"/>
    <x v="0"/>
    <m/>
    <s v="https://emenscr.nesdc.go.th/viewer/view.html?id=6192144f1501af4b2381659c"/>
    <s v="070104F0101"/>
    <s v="มี"/>
  </r>
  <r>
    <s v="รฟม017-66-0001"/>
    <s v="66_3.1.3_FSE โครงการรถไฟฟ้าสายสีส้ม ช่วงศูนย์วัฒนธรรมแห่งประเทศไทย-มีนบุรี (สุวินทวงศ์)"/>
    <s v="66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n v="2566"/>
    <s v="ตุลาคม 2565"/>
    <s v="กันยายน 2566"/>
    <s v="ฝ่ายบริหารงานก่อสร้าง 1"/>
    <x v="0"/>
    <s v="รฟม."/>
    <s v="กระทรวงคมนาคม"/>
    <s v="โครงการปกติ 2566"/>
    <s v="v3_070104V01"/>
    <x v="7"/>
    <x v="0"/>
    <m/>
    <s v="https://emenscr.nesdc.go.th/viewer/view.html?id=61961021d51ed2220a0bddea"/>
    <s v="070104F0101"/>
    <s v="มี"/>
  </r>
  <r>
    <s v="คค 0805-66-0002"/>
    <s v="การศึกษาพัฒนารูปแบบการกำกับดูแลและการบริหารจัดการระบบตั๋วร่วม"/>
    <s v="การศึกษาพัฒนารูปแบบการกำกับดูแลและการบริหารจัดการระบบตั๋วร่วม"/>
    <s v="ด้านการสร้างความสามารถในการแข่งขัน"/>
    <n v="2566"/>
    <s v="มิถุนายน 2566"/>
    <s v="พฤษภาคม 2568"/>
    <s v="สํานักงานโครงการบริหารจัดการระบบตั๋วร่วม"/>
    <x v="2"/>
    <s v="สนข."/>
    <s v="กระทรวงคมนาคม"/>
    <s v="โครงการปกติ 2566"/>
    <s v="v3_070104V01"/>
    <x v="7"/>
    <x v="0"/>
    <m/>
    <s v="https://emenscr.nesdc.go.th/viewer/view.html?id=619204110511b24b2573d7f4"/>
    <s v="070104F0101"/>
    <s v="มี"/>
  </r>
  <r>
    <s v="คค 0703.56-66-0003"/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"/>
    <s v="ด้านการสร้างความสามารถในการแข่งขัน"/>
    <n v="2566"/>
    <s v="ตุลาคม 2565"/>
    <s v="กันยายน 2566"/>
    <s v="แขวงทางหลวงชนบทสกลนคร"/>
    <x v="10"/>
    <s v="ทช."/>
    <s v="กระทรวงคมนาคม"/>
    <s v="โครงการปกติ 2566"/>
    <s v="v3_070104V02"/>
    <x v="1"/>
    <x v="0"/>
    <m/>
    <s v="https://emenscr.nesdc.go.th/viewer/view.html?id=64081041ecd30773351f80b4"/>
    <s v="v2_070104V02F02"/>
    <s v="มี"/>
  </r>
  <r>
    <s v="คค 0703.56-66-0004"/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"/>
    <s v="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"/>
    <s v="ด้านการสร้างความสามารถในการแข่งขัน"/>
    <n v="2566"/>
    <s v="ตุลาคม 2565"/>
    <s v="กันยายน 2566"/>
    <s v="แขวงทางหลวงชนบทสกลนคร"/>
    <x v="10"/>
    <s v="ทช."/>
    <s v="กระทรวงคมนาคม"/>
    <s v="โครงการปกติ 2566"/>
    <s v="v3_070104V01"/>
    <x v="0"/>
    <x v="0"/>
    <m/>
    <s v="https://emenscr.nesdc.go.th/viewer/view.html?id=6642eaffa23f531f99a28ab4"/>
    <s v="v3_070104V01F02"/>
    <s v="มี"/>
  </r>
  <r>
    <s v="คค 0703.56-66-0002"/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"/>
    <s v="ด้านการสร้างความสามารถในการแข่งขัน"/>
    <n v="2566"/>
    <s v="ตุลาคม 2565"/>
    <s v="กันยายน 2566"/>
    <s v="แขวงทางหลวงชนบทสกลนคร"/>
    <x v="10"/>
    <s v="ทช."/>
    <s v="กระทรวงคมนาคม"/>
    <s v="โครงการปกติ 2566"/>
    <s v="v3_070104V01"/>
    <x v="0"/>
    <x v="0"/>
    <m/>
    <s v="https://emenscr.nesdc.go.th/viewer/view.html?id=5fd88416a048ce28c3ee64d9"/>
    <s v="070104F0102"/>
    <s v="มี"/>
  </r>
  <r>
    <s v="คค 0703.74-66-0001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"/>
    <s v="ด้านการสร้างความสามารถในการแข่งขัน"/>
    <n v="2566"/>
    <s v="กุมภาพันธ์ 2566"/>
    <s v="พฤษภาคม 2566"/>
    <s v="แขวงทางหลวงชนบทอุตรดิตถ์"/>
    <x v="10"/>
    <s v="ทช."/>
    <s v="กระทรวงคมนาคม"/>
    <s v="โครงการปกติ 2566"/>
    <s v="v3_070104V05"/>
    <x v="3"/>
    <x v="1"/>
    <s v="นับซ้ำ"/>
    <s v="https://emenscr.nesdc.go.th/viewer/view.html?id=5fd88416a048ce28c3ee64d9"/>
    <s v="070104F0102"/>
    <s v="มี"/>
  </r>
  <r>
    <s v="รฟม004-66-0003"/>
    <s v="66_3.1.6_FSE โครงการรถไฟฟ้าสายสีน้ำตาล ช่วงแคราย-ลำสาลี (บึงกุ่ม)"/>
    <s v="66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2"/>
    <x v="1"/>
    <x v="0"/>
    <m/>
    <s v="https://emenscr.nesdc.go.th/viewer/view.html?id=5fc4cb1d7da8e939963132ce"/>
    <s v="070104F0202"/>
    <s v="มี"/>
  </r>
  <r>
    <s v="รฟม004-66-0004"/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1"/>
    <x v="0"/>
    <x v="0"/>
    <m/>
    <s v="https://emenscr.nesdc.go.th/viewer/view.html?id=619dbe556687241c0905410d"/>
    <s v="070104F0102"/>
    <s v="มี"/>
  </r>
  <r>
    <s v="คค 0703.74-66-0002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"/>
    <s v="ด้านการสร้างความสามารถในการแข่งขัน"/>
    <n v="2566"/>
    <s v="กุมภาพันธ์ 2566"/>
    <s v="พฤษภาคม 2566"/>
    <s v="แขวงทางหลวงชนบทอุตรดิตถ์"/>
    <x v="10"/>
    <s v="ทช."/>
    <s v="กระทรวงคมนาคม"/>
    <s v="โครงการปกติ 2566"/>
    <s v="v3_070104V01"/>
    <x v="7"/>
    <x v="1"/>
    <s v="นับซ้ำ"/>
    <s v="https://emenscr.nesdc.go.th/viewer/view.html?id=619dbe556687241c0905410d"/>
    <s v="070104F0102"/>
    <s v="มี"/>
  </r>
  <r>
    <s v="รฟม004-66-0005"/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2"/>
    <x v="1"/>
    <x v="0"/>
    <m/>
    <s v="https://emenscr.nesdc.go.th/viewer/view.html?id=61b07ccd9379e927147699b2"/>
    <s v="070104F0202"/>
    <s v="มี"/>
  </r>
  <r>
    <s v="รฟม004-66-0006"/>
    <s v="66_3.1.9_FSE โครงการระบบขนส่งมวลชนจังหวัดภูเก็ต ช่วงท่าอากาศยานภูเก็ต-ห้าแยกฉลอง"/>
    <s v="66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2"/>
    <x v="1"/>
    <x v="0"/>
    <m/>
    <s v="https://emenscr.nesdc.go.th/viewer/view.html?id=61b0792546d3a6271aae23d3"/>
    <s v="070104F0202"/>
    <s v="มี"/>
  </r>
  <r>
    <s v="รฟม004-66-0007"/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n v="2566"/>
    <s v="ตุลาคม 2565"/>
    <s v="กันยายน 2566"/>
    <s v="ฝ่ายพัฒนาโครงการรถไฟฟ้า"/>
    <x v="0"/>
    <s v="รฟม."/>
    <s v="กระทรวงคมนาคม"/>
    <s v="โครงการปกติ 2566"/>
    <s v="v3_070104V01"/>
    <x v="14"/>
    <x v="0"/>
    <m/>
    <s v="https://emenscr.nesdc.go.th/viewer/view.html?id=654450a4849df01bb9255be0"/>
    <s v="v3_070104V01F03"/>
    <s v="มี"/>
  </r>
  <r>
    <s v="คค 06030-66-0001"/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"/>
    <s v="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"/>
    <s v="ด้านการสร้างความสามารถในการแข่งขัน"/>
    <n v="2566"/>
    <s v="ตุลาคม 2565"/>
    <s v="กันยายน 2566"/>
    <s v="แขวงทางหลวงพิษณุโลกที่ 2 (วังทอง)"/>
    <x v="12"/>
    <s v="ทล."/>
    <s v="กระทรวงคมนาคม"/>
    <s v="โครงการปกติ 2566"/>
    <s v="v3_070104V02"/>
    <x v="1"/>
    <x v="0"/>
    <m/>
    <s v="https://emenscr.nesdc.go.th/viewer/view.html?id=676e710a52c7c851103d00e1"/>
    <s v="v3_070104V02F01"/>
    <s v="มี"/>
  </r>
  <r>
    <s v="คค 06030-66-0002"/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"/>
    <s v="ด้านการสร้างความสามารถในการแข่งขัน"/>
    <n v="2566"/>
    <s v="ตุลาคม 2565"/>
    <s v="กันยายน 2566"/>
    <s v="แขวงทางหลวงพิษณุโลกที่ 2 (วังทอง)"/>
    <x v="12"/>
    <s v="ทล."/>
    <s v="กระทรวงคมนาคม"/>
    <s v="โครงการปกติ 2566"/>
    <s v="v3_070104V01"/>
    <x v="0"/>
    <x v="0"/>
    <m/>
    <s v="https://emenscr.nesdc.go.th/viewer/view.html?id=5fbcc1287232b72a71f77da9"/>
    <s v="070104F0102"/>
    <s v="มี"/>
  </r>
  <r>
    <s v="คค 0905-66-0003"/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"/>
    <s v="ด้านการสร้างความสามารถในการแข่งขัน"/>
    <n v="2566"/>
    <s v="กุมภาพันธ์ 2566"/>
    <s v="กุมภาพันธ์ 2567"/>
    <s v="กองยุทธศาสตร์และแผนงาน"/>
    <x v="11"/>
    <s v="ขร."/>
    <s v="กระทรวงคมนาคม"/>
    <s v="โครงการปกติ 2566"/>
    <s v="v3_070104V01"/>
    <x v="0"/>
    <x v="0"/>
    <m/>
    <s v="https://emenscr.nesdc.go.th/viewer/view.html?id=5fbcbba97232b72a71f77d9f"/>
    <s v="070104F0102"/>
    <s v="มี"/>
  </r>
  <r>
    <s v="บขส 18-66-0003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n v="2566"/>
    <s v="ตุลาคม 2565"/>
    <s v="กันยายน 2566"/>
    <s v="กองวางแผนกลยุทธ์"/>
    <x v="6"/>
    <s v="บขส."/>
    <s v="กระทรวงคมนาคม"/>
    <s v="โครงการปกติ 2566"/>
    <s v="v3_070104V01"/>
    <x v="0"/>
    <x v="0"/>
    <m/>
    <s v="https://emenscr.nesdc.go.th/viewer/view.html?id=5fbcbb1e9a014c2a732f739d"/>
    <s v="070104F0102"/>
    <s v="มี"/>
  </r>
  <r>
    <s v="บขส 18-66-0004"/>
    <s v="โครงการส่งเสริมความปลอดภัยด้านการขนส่ง (Q-Bus)"/>
    <s v="โครงการส่งเสริมความปลอดภัยด้านการขนส่ง (Q-Bus)"/>
    <s v="ด้านการสร้างความสามารถในการแข่งขัน"/>
    <n v="2566"/>
    <s v="ตุลาคม 2565"/>
    <s v="กันยายน 2566"/>
    <s v="กองวางแผนกลยุทธ์"/>
    <x v="6"/>
    <s v="บขส."/>
    <s v="กระทรวงคมนาคม"/>
    <s v="โครงการปกติ 2566"/>
    <s v="v3_070104V01"/>
    <x v="0"/>
    <x v="0"/>
    <m/>
    <s v="https://emenscr.nesdc.go.th/viewer/view.html?id=5fbca8657232b72a71f77d6f"/>
    <s v="070104F0102"/>
    <s v="มี"/>
  </r>
  <r>
    <s v="คค 0804-66-0003"/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การศึกษาวิเคราะห์ข้อมูลการเดินทางด้วยระบบขนส่งสาธารณะในเขตเมืองหลักในภูมิภาค กรุงเทพมหานคร"/>
    <s v="ด้านการสร้างความสามารถในการแข่งขัน"/>
    <n v="2566"/>
    <s v="พฤษภาคม 2566"/>
    <s v="มิถุนายน 2567"/>
    <s v="ศูนย์เทคโนโลยีสารสนเทศการขนส่งและจราจร"/>
    <x v="2"/>
    <s v="สนข."/>
    <s v="กระทรวงคมนาคม"/>
    <s v="โครงการปกติ 2566"/>
    <s v="v3_070104V01"/>
    <x v="0"/>
    <x v="0"/>
    <m/>
    <s v="https://emenscr.nesdc.go.th/viewer/view.html?id=5fb4a60f56c36d429b487a2b"/>
    <s v="070104F0102"/>
    <s v="มี"/>
  </r>
  <r>
    <s v="รฟฟท.ธอ.-66-0001"/>
    <s v="แผนงานสร้างประสบการณ์ที่ดีในการใช้บริการ "/>
    <s v="แผนงานสร้างประสบการณ์ที่ดีในการใช้บริการ "/>
    <s v="ด้านการสร้างความสามารถในการแข่งขัน"/>
    <n v="2566"/>
    <s v="ตุลาคม 2565"/>
    <s v="กันยายน 2566"/>
    <s v="ฝ่ายธุรกิจองค์กร"/>
    <x v="26"/>
    <s v="รฟฟท."/>
    <s v="กระทรวงคมนาคม"/>
    <s v="โครงการปกติ 2566"/>
    <s v="v3_070104V02"/>
    <x v="1"/>
    <x v="0"/>
    <m/>
    <s v="https://emenscr.nesdc.go.th/viewer/view.html?id=5fe163b80573ae1b28632348"/>
    <s v="070104F0202"/>
    <s v="มี"/>
  </r>
  <r>
    <s v="รฟฟท.ปค.-66-0001"/>
    <s v="โครงการซ้อมเหตุฉุกเฉิน"/>
    <s v="โครงการซ้อมเหตุฉุกเฉิน"/>
    <s v="ด้านการสร้างความสามารถในการแข่งขัน"/>
    <n v="2566"/>
    <s v="พฤศจิกายน 2565"/>
    <s v="สิงหาคม 2566"/>
    <s v="ส่วนความปลอดภัยและควบคุมคุณภาพ"/>
    <x v="26"/>
    <s v="รฟฟท."/>
    <s v="กระทรวงคมนาคม"/>
    <s v="โครงการปกติ 2566"/>
    <s v="v3_070104V02"/>
    <x v="1"/>
    <x v="0"/>
    <m/>
    <s v="https://emenscr.nesdc.go.th/viewer/view.html?id=5fe15cd50573ae1b28632337"/>
    <s v="070104F0202"/>
    <s v="มี"/>
  </r>
  <r>
    <s v="รฟฟท.วก.-66-0001"/>
    <s v="แผนปฎิบัติการดิจิทัล ของ รฟฟท. ระยะ 3 ปี (พ.ศ. 2565 - 2567)"/>
    <s v="แผนปฎิบัติการดิจิทัล ของ รฟฟท. ระยะ 3 ปี (พ.ศ. 2565 - 2567)"/>
    <s v="ด้านการสร้างความสามารถในการแข่งขัน"/>
    <n v="2566"/>
    <s v="ตุลาคม 2565"/>
    <s v="กุมภาพันธ์ 2566"/>
    <s v="ฝ่ายวางแผนและกลยุทธ์องค์กร"/>
    <x v="26"/>
    <s v="รฟฟท."/>
    <s v="กระทรวงคมนาคม"/>
    <s v="โครงการปกติ 2566"/>
    <s v="v3_070104V02"/>
    <x v="1"/>
    <x v="0"/>
    <m/>
    <s v="https://emenscr.nesdc.go.th/viewer/view.html?id=61b07ccd9379e927147699b2"/>
    <s v="070104F0202"/>
    <s v="มี"/>
  </r>
  <r>
    <s v="นฐ 0017-66-0007"/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"/>
    <s v="ด้านการสร้างความสามารถในการแข่งขัน"/>
    <n v="2566"/>
    <s v="กรกฎาคม 2566"/>
    <s v="กันยายน 2566"/>
    <m/>
    <x v="27"/>
    <s v="นครปฐม"/>
    <s v="จังหวัดและกลุ่มจังหวัด"/>
    <s v="โครงการปกติ 2566"/>
    <s v="v3_070104V02"/>
    <x v="1"/>
    <x v="0"/>
    <m/>
    <s v="https://emenscr.nesdc.go.th/viewer/view.html?id=61b0792546d3a6271aae23d3"/>
    <s v="070104F0202"/>
    <s v="มี"/>
  </r>
  <r>
    <s v="คค 0310-66-0018"/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ซื้อเรือตรวจการณ์ ขนาดความยาวไม่น้อยกว่า 33 ฟุต สำนักงานเจ้าท่าภูมิภาคสาขาหนองคาย จ.หนองคาย"/>
    <s v="ด้านการสร้างความสามารถในการแข่งขัน"/>
    <n v="2566"/>
    <s v="ตุลาคม 2565"/>
    <s v="กันยายน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2"/>
    <x v="12"/>
    <x v="1"/>
    <m/>
    <s v="https://emenscr.nesdc.go.th/viewer/view.html?id=6406f925b4e8c549053ab783"/>
    <s v="v2_070104V02F04"/>
    <s v="มี"/>
  </r>
  <r>
    <s v="คค 0310-66-0021"/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ค่าปรับปรุงระบบติดตามเฝ้าระวังเรือต่าง ๆ ตลอดแนวชายฝั่งประเทศไทย ระยะที่ 1 พื้นที่ จ.สุราษฎร์ธานี"/>
    <s v="ด้านการสร้างความสามารถในการแข่งขัน"/>
    <n v="2566"/>
    <s v="ตุลาคม 2565"/>
    <s v="กรกฎาคม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1"/>
    <x v="14"/>
    <x v="1"/>
    <m/>
    <s v="https://emenscr.nesdc.go.th/viewer/view.html?id=5ecb685b0613a5509f58c0f9"/>
    <s v="070104F0103"/>
    <s v="มี"/>
  </r>
  <r>
    <s v="รฟม012-66-0002"/>
    <s v="66_2.8.1_FS โครงการปรับปรุงระบบจอดรถและภูมิทัศน์ ลานจอดรถ โครงการรถไฟฟ้ามหานคร สายเฉลิมรัชมงคล"/>
    <s v="66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n v="2566"/>
    <s v="ตุลาคม 2565"/>
    <s v="กันยายน 2566"/>
    <s v="ฝ่ายพัฒนาธุรกิจ"/>
    <x v="0"/>
    <s v="รฟม."/>
    <s v="กระทรวงคมนาคม"/>
    <s v="โครงการปกติ 2566"/>
    <s v="v3_070104V01"/>
    <x v="0"/>
    <x v="1"/>
    <m/>
    <s v="https://emenscr.nesdc.go.th/viewer/view.html?id=5fcef57cfb9dc91608730602"/>
    <s v="020202F0303"/>
    <s v="มี"/>
  </r>
  <r>
    <s v="รฟม012-66-0006"/>
    <s v="66_1.5.1_FS โครงการเพิ่มจำนวนการใช้บริการรถไฟฟ้ามหานคร"/>
    <s v="66_1.5.1_FS โครงการเพิ่มจำนวนการใช้บริการรถไฟฟ้ามหานคร"/>
    <s v="ด้านการสร้างความสามารถในการแข่งขัน"/>
    <n v="2566"/>
    <s v="ตุลาคม 2565"/>
    <s v="กันยายน 2566"/>
    <s v="ฝ่ายพัฒนาธุรกิจ"/>
    <x v="0"/>
    <s v="รฟม."/>
    <s v="กระทรวงคมนาคม"/>
    <s v="โครงการปกติ 2566"/>
    <s v="v3_070104V01"/>
    <x v="7"/>
    <x v="1"/>
    <m/>
    <s v="https://emenscr.nesdc.go.th/viewer/view.html?id=5ff58019391c34479ab13b49"/>
    <s v="050101F0201"/>
    <s v="มี"/>
  </r>
  <r>
    <s v="รฟม010-66-0001"/>
    <s v="66_1.3.2_FS โครงการ PAPA CARE"/>
    <s v="66_1.3.2_FS โครงการ PAPA CARE"/>
    <s v="ด้านการสร้างความสามารถในการแข่งขัน"/>
    <n v="2566"/>
    <s v="ตุลาคม 2565"/>
    <s v="กันยายน 2566"/>
    <s v="ฝ่ายปฏิบัติการ"/>
    <x v="0"/>
    <s v="รฟม."/>
    <s v="กระทรวงคมนาคม"/>
    <s v="โครงการปกติ 2566"/>
    <s v="v3_070104V01"/>
    <x v="14"/>
    <x v="1"/>
    <m/>
    <s v="https://emenscr.nesdc.go.th/viewer/view.html?id=5ff58019391c34479ab13b49"/>
    <s v="050101F0201"/>
    <s v="มี"/>
  </r>
  <r>
    <s v="คค 0310-66-0008"/>
    <s v="ซ่อมใหญ่เรือตรวจการณ์ (จท.141, จท.206, จท.220, จท.222, จท.270, จท.271, จท.666, จท.2101) กรุงเทพมหานคร"/>
    <s v="ซ่อมใหญ่เรือตรวจการณ์ (จท.141, จท.206, จท.220, จท.222, จท.270, จท.271, จท.666, จท.2101) กรุงเทพมหานคร"/>
    <s v="ด้านการสร้างความสามารถในการแข่งขัน"/>
    <n v="2566"/>
    <s v="ตุลาคม 2565"/>
    <s v="กรกฎาคม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5"/>
    <x v="2"/>
    <x v="1"/>
    <m/>
    <s v="https://emenscr.nesdc.go.th/viewer/view.html?id=5ff58019391c34479ab13b49"/>
    <s v="050101F0201"/>
    <s v="มี"/>
  </r>
  <r>
    <s v="คค 0310-66-0017"/>
    <s v="ซื้อเรือตรวจการณ์ ขนาดความยาวไม่น้อยกว่า 33 ฟุต สำนักงานเจ้าท่าภูมิภาคสาขาชุมพร จ.ชุมพร"/>
    <s v="ซื้อเรือตรวจการณ์ ขนาดความยาวไม่น้อยกว่า 33 ฟุต สำนักงานเจ้าท่าภูมิภาคสาขาชุมพร จ.ชุมพร"/>
    <s v="ด้านการสร้างความสามารถในการแข่งขัน"/>
    <n v="2566"/>
    <s v="ตุลาคม 2565"/>
    <s v="กันยายน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1"/>
    <x v="14"/>
    <x v="1"/>
    <m/>
    <s v="https://emenscr.nesdc.go.th/viewer/view.html?id=5ff5790a391c34479ab13b36"/>
    <s v="050101F0201"/>
    <s v="มี"/>
  </r>
  <r>
    <s v="คค 0310-66-0019"/>
    <s v="เรือตรวจการณ์ ขนาดความยาวไม่น้อยกว่า 55 ฟุต สำนักงานเจ้าท่าภูมิภาคสาขาภูเก็ต จ.ภูเก็ต"/>
    <s v="เรือตรวจการณ์ ขนาดความยาวไม่น้อยกว่า 55 ฟุต สำนักงานเจ้าท่าภูมิภาคสาขาภูเก็ต จ.ภูเก็ต"/>
    <s v="ด้านการสร้างความสามารถในการแข่งขัน"/>
    <n v="2566"/>
    <s v="ตุลาคม 2565"/>
    <s v="กันยายน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2"/>
    <x v="1"/>
    <x v="1"/>
    <m/>
    <s v="https://emenscr.nesdc.go.th/viewer/view.html?id=63eef985b321824906b76e07"/>
    <s v="v2_070301V01F02"/>
    <s v="มี"/>
  </r>
  <r>
    <s v="รฟม012-66-0004"/>
    <s v="66_1.3.1_FS โครงการพัฒนาและส่งเสริมการใช้ช่องทางสื่อสารออนไลน์"/>
    <s v="66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n v="2566"/>
    <s v="ตุลาคม 2565"/>
    <s v="กันยายน 2566"/>
    <s v="ฝ่ายพัฒนาธุรกิจ"/>
    <x v="0"/>
    <s v="รฟม."/>
    <s v="กระทรวงคมนาคม"/>
    <s v="โครงการปกติ 2566"/>
    <s v="v3_070104V01"/>
    <x v="0"/>
    <x v="1"/>
    <m/>
    <s v="https://emenscr.nesdc.go.th/viewer/view.html?id=63f723c2ecd30773351f79b1"/>
    <s v="v2_070105V03F02"/>
    <s v="มี"/>
  </r>
  <r>
    <s v="คค 06049-66-0004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12"/>
    <s v="ทล."/>
    <s v="กระทรวงคมนาคม"/>
    <s v="โครงการปกติ 2566"/>
    <s v="v3_070104V01"/>
    <x v="0"/>
    <x v="1"/>
    <m/>
    <s v="https://emenscr.nesdc.go.th/viewer/view.html?id=63f727528d48ef490cf589a9"/>
    <s v="v2_070105V03F02"/>
    <s v="มี"/>
  </r>
  <r>
    <s v="คค 0904-66-0001"/>
    <s v="โครงการศึกษาและจัดทำมาตรฐานระบบไฟฟ้าและระบบอาณัติสัญญาณ ระยะที่ 2  (รถไฟฟ้าในเมือง)"/>
    <s v="โครงการศึกษาและจัดทำมาตรฐานระบบไฟฟ้าและระบบอาณัติสัญญาณ ระยะที่ 2  (รถไฟฟ้าในเมือง)"/>
    <s v="ด้านการสร้างความสามารถในการแข่งขัน"/>
    <n v="2566"/>
    <s v="กุมภาพันธ์ 2566"/>
    <s v="กรกฎาคม 2567"/>
    <s v="กองมาตรฐานความปลอดภัยและบำรุงทาง"/>
    <x v="11"/>
    <s v="ขร."/>
    <s v="กระทรวงคมนาคม"/>
    <s v="โครงการปกติ 2566"/>
    <s v="v3_070104V05"/>
    <x v="8"/>
    <x v="1"/>
    <m/>
    <s v="https://emenscr.nesdc.go.th/viewer/view.html?id=6409bf648d48ef490cf5cecf"/>
    <s v="v2_070102V04F01"/>
    <s v="มี"/>
  </r>
  <r>
    <s v="รฟม010-66-0002"/>
    <s v="66_4.3.1_GP โครงการแผนการจัดการความรู้ด้านการเดินรถไฟฟ้า (โมโนเรล)"/>
    <s v="66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n v="2566"/>
    <s v="ตุลาคม 2565"/>
    <s v="กันยายน 2566"/>
    <s v="ฝ่ายปฏิบัติการ"/>
    <x v="0"/>
    <s v="รฟม."/>
    <s v="กระทรวงคมนาคม"/>
    <s v="โครงการปกติ 2566"/>
    <s v="v3_070104V01"/>
    <x v="7"/>
    <x v="1"/>
    <m/>
    <s v="https://emenscr.nesdc.go.th/viewer/view.html?id=67694a0d4f2efe366f9a9ed1"/>
    <s v="v3_070105V05F01"/>
    <s v="มี"/>
  </r>
  <r>
    <s v="กทพ 07-66-0001"/>
    <s v="โครงการทางพิเศษฉลองรัชส่วนต่อขยาย (ช่วงจตุโชติ-ถนนลำลูกกา)"/>
    <s v="โครงการทางพิเศษฉลองรัชส่วนต่อขยาย (ช่วงจตุโชติ-ถนนลำลูกกา)"/>
    <s v="ด้านการสร้างความสามารถในการแข่งขัน"/>
    <n v="2566"/>
    <s v="มีนาคม 2566"/>
    <s v="สิงหาคม 2570"/>
    <s v="ฝ่ายก่อสร้างทางพิเศษ"/>
    <x v="28"/>
    <s v="กทพ."/>
    <s v="กระทรวงคมนาคม"/>
    <s v="โครงการปกติ 2566"/>
    <s v="v3_070104V05"/>
    <x v="3"/>
    <x v="1"/>
    <m/>
    <s v="https://emenscr.nesdc.go.th/viewer/view.html?id=5fd20c39c97e955911453dd9"/>
    <s v="070102F0101"/>
    <s v="มี"/>
  </r>
  <r>
    <s v="รฟม012-66-0003"/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66_1.1.2_GP โครงการศึกษา พัฒนา ปรับปรุง 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n v="2566"/>
    <s v="ตุลาคม 2565"/>
    <s v="กันยายน 2566"/>
    <s v="ฝ่ายพัฒนาธุรกิจ"/>
    <x v="0"/>
    <s v="รฟม."/>
    <s v="กระทรวงคมนาคม"/>
    <s v="โครงการปกติ 2566"/>
    <s v="v3_070104V02"/>
    <x v="1"/>
    <x v="1"/>
    <m/>
    <s v="https://emenscr.nesdc.go.th/viewer/view.html?id=5f76aaf1c34aad76d2a0c307"/>
    <s v="200101F0101"/>
    <s v="มี"/>
  </r>
  <r>
    <s v="รฟม012-66-0001"/>
    <s v="66_1.1.1_FS โครงการ MRTA TAXI EV by MRTA Parking Application (sPark EV Terminal App)"/>
    <s v="66_1.1.1_FS โครงการ MRTA TAXI EV by MRTA Parking Application (sPark EV Terminal App)"/>
    <s v="ด้านการสร้างความสามารถในการแข่งขัน"/>
    <n v="2566"/>
    <s v="ตุลาคม 2565"/>
    <s v="กันยายน 2566"/>
    <s v="ฝ่ายพัฒนาธุรกิจ"/>
    <x v="0"/>
    <s v="รฟม."/>
    <s v="กระทรวงคมนาคม"/>
    <s v="โครงการปกติ 2566"/>
    <s v="v3_070104V01"/>
    <x v="0"/>
    <x v="0"/>
    <m/>
    <m/>
    <s v="v2_070104V01F02"/>
    <s v="มี"/>
  </r>
  <r>
    <s v="คค 0310-66-0015"/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"/>
    <s v="ด้านการสร้างความสามารถในการแข่งขัน"/>
    <n v="2566"/>
    <s v="ตุลาคม 2565"/>
    <s v="กันยายน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1"/>
    <x v="0"/>
    <x v="0"/>
    <m/>
    <m/>
    <s v="v2_070104V01F02"/>
    <s v="มี"/>
  </r>
  <r>
    <s v="คค 0310-66-0016"/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"/>
    <s v="ด้านการสร้างความสามารถในการแข่งขัน"/>
    <n v="2566"/>
    <s v="ตุลาคม 2565"/>
    <s v="กันยายน 2566"/>
    <s v="สำนักความปลอดภัยและสิ่งแวดล้อมทางน้ำ"/>
    <x v="5"/>
    <s v="จท."/>
    <s v="กระทรวงคมนาคม"/>
    <s v="โครงการปกติ 2566"/>
    <s v="v3_070104V01"/>
    <x v="0"/>
    <x v="0"/>
    <m/>
    <m/>
    <s v="v2_070104V01F02"/>
    <s v="มี"/>
  </r>
  <r>
    <s v="คค 06097-66-0001"/>
    <s v="โครงการพัฒนาโครงข่ายขนส่งรองรับการพัฒนาเมืองสุราษฎร์ธานี "/>
    <s v="โครงการพัฒนาโครงข่ายขนส่งรองรับการพัฒนาเมืองสุราษฎร์ธานี "/>
    <s v="ด้านการสร้างความสามารถในการแข่งขัน"/>
    <n v="2566"/>
    <s v="เมษายน 2566"/>
    <s v="สิงหาคม 2566"/>
    <s v="แขวงทางหลวงสุราษฎร์ธานีที่ 2 (กาญจนดิษฐ์)"/>
    <x v="12"/>
    <s v="ทล."/>
    <s v="กระทรวงคมนาคม"/>
    <s v="โครงการปกติ 2566"/>
    <s v="v3_070104V01"/>
    <x v="0"/>
    <x v="0"/>
    <m/>
    <m/>
    <s v="v2_070104V01F02"/>
    <s v="มี"/>
  </r>
  <r>
    <s v="คค 0703.30-66-0002"/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"/>
    <s v="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"/>
    <s v="ด้านการสร้างความสามารถในการแข่งขัน"/>
    <n v="2566"/>
    <s v="ตุลาคม 2565"/>
    <s v="กันยายน 2566"/>
    <s v="แขวงทางหลวงชนบทปราจีนบุรี"/>
    <x v="10"/>
    <s v="ทช."/>
    <s v="กระทรวงคมนาคม"/>
    <s v="โครงการปกติ 2566"/>
    <s v="v3_070104V01"/>
    <x v="0"/>
    <x v="0"/>
    <m/>
    <m/>
    <s v="v2_070104V01F02"/>
    <s v="มี"/>
  </r>
  <r>
    <s v="คค 0420-66-0003"/>
    <s v="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"/>
    <s v="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"/>
    <s v="ด้านการสร้างความสามารถในการแข่งขัน"/>
    <n v="2566"/>
    <s v="ตุลาคม 2565"/>
    <s v="กันยายน 2566"/>
    <s v="ศูนย์เทคโนโลยีสารสนเทศ"/>
    <x v="3"/>
    <s v="ขบ."/>
    <s v="กระทรวงคมนาคม"/>
    <s v="โครงการปกติ 2566"/>
    <s v="v3_070104V05"/>
    <x v="8"/>
    <x v="0"/>
    <m/>
    <m/>
    <s v="v2_070104V05F01"/>
    <s v="มี"/>
  </r>
  <r>
    <s v="คค 06049-66-0002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12"/>
    <s v="ทล."/>
    <s v="กระทรวงคมนาคม"/>
    <s v="โครงการปกติ 2566"/>
    <s v="v3_070104V01"/>
    <x v="0"/>
    <x v="0"/>
    <m/>
    <m/>
    <s v="v2_070104V01F02"/>
    <s v="มี"/>
  </r>
  <r>
    <s v="คค 06049-66-0003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12"/>
    <s v="ทล."/>
    <s v="กระทรวงคมนาคม"/>
    <s v="โครงการปกติ 2566"/>
    <s v="v3_070104V03"/>
    <x v="4"/>
    <x v="0"/>
    <m/>
    <m/>
    <s v="v2_070104V03F01"/>
    <s v="มี"/>
  </r>
  <r>
    <s v="คค 06079-66-0005"/>
    <s v="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"/>
    <s v="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"/>
    <s v="ด้านการสร้างความสามารถในการแข่งขัน"/>
    <n v="2566"/>
    <s v="ตุลาคม 2565"/>
    <s v="กันยายน 2566"/>
    <s v="แขวงทางหลวงนนทบุรี"/>
    <x v="12"/>
    <s v="ทล."/>
    <s v="กระทรวงคมนาคม"/>
    <s v="โครงการปกติ 2566"/>
    <s v="v3_070104V05"/>
    <x v="8"/>
    <x v="0"/>
    <m/>
    <m/>
    <s v="v2_070104V05F01"/>
    <s v="มี"/>
  </r>
  <r>
    <s v="ศธ 0530.22-67-0004"/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"/>
    <s v="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"/>
    <s v="ด้านการสร้างความสามารถในการแข่งขัน"/>
    <n v="2567"/>
    <s v="ตุลาคม 2566"/>
    <s v="ตุลาคม 2566"/>
    <s v="คณะสิ่งแวดล้อมและทรัพยากรศาสตร์"/>
    <x v="29"/>
    <s v="มมส."/>
    <s v="กระทรวงการอุดมศึกษา วิทยาศาสตร์ วิจัยและนวัตกรรม"/>
    <s v="โครงการปกติ 2567"/>
    <s v="v3_070104V05"/>
    <x v="8"/>
    <x v="0"/>
    <m/>
    <m/>
    <s v="v2_070104V05F01"/>
    <s v="มี"/>
  </r>
  <r>
    <s v="วท 5401-67-0092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"/>
    <s v="ด้านการสร้างความสามารถในการแข่งขัน"/>
    <n v="2567"/>
    <s v="ตุลาคม 2566"/>
    <s v="กันยายน 2567"/>
    <s v="สำนักงานกลาง"/>
    <x v="23"/>
    <s v="สวทช."/>
    <s v="กระทรวงการอุดมศึกษา วิทยาศาสตร์ วิจัยและนวัตกรรม"/>
    <s v="ปรับปรุงโครงการสำคัญ 2567"/>
    <s v="v3_070104V03"/>
    <x v="4"/>
    <x v="0"/>
    <m/>
    <m/>
    <s v="v2_070104V03F01"/>
    <s v="มี"/>
  </r>
  <r>
    <s v="รฟม020-67-0001"/>
    <s v="67_1.2.1_FS มาตรการขับเคลื่อนนโยบายระบบตั๋วร่วมของกระทรวงคมนาคม"/>
    <s v="67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n v="2567"/>
    <s v="ตุลาคม 2566"/>
    <s v="กันยายน 2567"/>
    <s v="ฝ่ายธุรกิจบัตรโดยสาร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7-67-0001"/>
    <s v="67_3.1.4_FSE โครงการรถไฟฟ้าสายสีม่วง ช่วงเตาปูน-ราษฎร์บูรณะ (วงแหวนกาญจนาภิเษก)"/>
    <s v="67_3.1.4_FSE โครงการรถไฟฟ้าสายสีม่วง ช่วงเตาปูน-ราษฎร์บูรณะ (วงแหวนกาญจนาภิเษก)"/>
    <s v="ด้านการสร้างความสามารถในการแข่งขัน"/>
    <n v="2567"/>
    <s v="ตุลาคม 2566"/>
    <s v="กันยายน 2567"/>
    <s v="ฝ่ายบริหารงานก่อสร้าง 1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2-67-0006"/>
    <s v="67_2.8.1_FS โครงการปรับปรุงระบบจอดรถและภูมิทัศน์ ลานจอดรถ โครงการรถไฟฟ้ามหานคร สายเฉลิมรัชมงคล"/>
    <s v="67_2.8.1_FS โครงการปรับปรุงระบบจอดรถและภูมิทัศน์ ลานจอดรถ โครงการรถไฟฟ้ามหานคร สายเฉลิมรัชมงคล"/>
    <s v="ด้านการสร้างความสามารถในการแข่งขัน"/>
    <n v="2567"/>
    <s v="ตุลาคม 2566"/>
    <s v="ธันวาคม 2566"/>
    <s v="ฝ่ายพัฒนาธุรกิจ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2-67-0004"/>
    <s v="67_1.5.1_FS โครงการเพิ่มจำนวนการใช้บริการรถไฟฟ้ามหานคร"/>
    <s v="67_1.5.1_FS โครงการเพิ่มจำนวนการใช้บริการรถไฟฟ้ามหานคร"/>
    <s v="ด้านการสร้างความสามารถในการแข่งขัน"/>
    <n v="2567"/>
    <s v="ตุลาคม 2566"/>
    <s v="กันยายน 2567"/>
    <s v="ฝ่ายพัฒนาธุรกิจ"/>
    <x v="0"/>
    <s v="รฟม."/>
    <s v="กระทรวงคมนาคม"/>
    <s v="โครงการปกติ 2567"/>
    <s v="v3_070104V05"/>
    <x v="8"/>
    <x v="0"/>
    <m/>
    <m/>
    <s v="v2_070104V05F01"/>
    <s v="มี"/>
  </r>
  <r>
    <s v="รฟม012-67-0003"/>
    <s v="67_1.3.1_FS โครงการพัฒนาและส่งเสริมการใช้ช่องทางสื่อสารออนไลน์"/>
    <s v="67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n v="2567"/>
    <s v="ตุลาคม 2566"/>
    <s v="กันยายน 2567"/>
    <s v="ฝ่ายพัฒนาธุรกิจ"/>
    <x v="0"/>
    <s v="รฟม."/>
    <s v="กระทรวงคมนาคม"/>
    <s v="โครงการปกติ 2567"/>
    <s v="v3_070104V05"/>
    <x v="8"/>
    <x v="0"/>
    <m/>
    <m/>
    <s v="v2_070104V05F01"/>
    <s v="มี"/>
  </r>
  <r>
    <s v="รฟม012-67-0002"/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67_1.1.2_GP โครงการศึกษา พัฒนา ปรับปรุง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n v="2567"/>
    <s v="ตุลาคม 2566"/>
    <s v="กันยายน 2567"/>
    <s v="ฝ่ายพัฒนาธุรกิจ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2-67-0001"/>
    <s v="67_1.1.1_FS โครงการ MRTA TAXI EV by MRTA Parking Application (sPark EV Terminal App)"/>
    <s v="67_1.1.1_FS โครงการ MRTA TAXI EV by MRTA Parking Application (sPark EV Terminal App)"/>
    <s v="ด้านการสร้างความสามารถในการแข่งขัน"/>
    <n v="2567"/>
    <s v="ตุลาคม 2566"/>
    <s v="กันยายน 2567"/>
    <s v="ฝ่ายพัฒนาธุรกิจ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0-67-0002"/>
    <s v="67_4.3.1_GP โครงการแผนการจัดการความรู้ด้านการเดินรถไฟฟ้า (โมโนเรล)"/>
    <s v="67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n v="2567"/>
    <s v="ตุลาคม 2566"/>
    <s v="กันยายน 2567"/>
    <s v="ฝ่ายปฏิบัติการ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10-67-0001"/>
    <s v="67_1.3.2_FS โครงการ PAPA CARE"/>
    <s v="67_1.3.2_FS โครงการ PAPA CARE"/>
    <s v="ด้านการสร้างความสามารถในการแข่งขัน"/>
    <n v="2567"/>
    <s v="ตุลาคม 2566"/>
    <s v="กันยายน 2567"/>
    <s v="ฝ่ายปฏิบัติการ"/>
    <x v="0"/>
    <s v="รฟม."/>
    <s v="กระทรวงคมนาคม"/>
    <s v="โครงการปกติ 2567"/>
    <s v="v3_070104V02"/>
    <x v="1"/>
    <x v="0"/>
    <m/>
    <m/>
    <s v="v2_070104V02F02"/>
    <s v="มี"/>
  </r>
  <r>
    <s v="รฟม004-67-0008"/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1"/>
    <x v="13"/>
    <x v="0"/>
    <m/>
    <m/>
    <s v="v2_070104V01F04"/>
    <s v="มี"/>
  </r>
  <r>
    <s v="รฟม004-67-0007"/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3"/>
    <x v="10"/>
    <x v="0"/>
    <m/>
    <m/>
    <s v="v2_070104V03F05"/>
    <s v="มี"/>
  </r>
  <r>
    <s v="รฟม004-67-0006"/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5"/>
    <x v="9"/>
    <x v="0"/>
    <m/>
    <m/>
    <s v="v2_070104V05F02"/>
    <s v="มี"/>
  </r>
  <r>
    <s v="รฟม004-67-0005"/>
    <s v="67_3.1.9_FSE โครงการระบบขนส่งมวลชนจังหวัดภูเก็ต ช่วงท่าอากาศยานภูเก็ต-ห้าแยกฉลอง"/>
    <s v="67_3.1.9_FSE โครงการระบบขนส่งมวลชนจังหวัดภูเก็ต ช่วงท่าอากาศยานภูเก็ต-ห้าแยกฉลอง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5"/>
    <x v="8"/>
    <x v="0"/>
    <m/>
    <m/>
    <s v="v2_070104V05F05"/>
    <s v="มี"/>
  </r>
  <r>
    <s v="รฟม004-67-0004"/>
    <s v="67_3.1.6_FSE โครงการรถไฟฟ้าสายสีน้ำตาล ช่วงแคราย-ลำสาลี (บึงกุ่ม)"/>
    <s v="67_3.1.6_FSE โครงการรถไฟฟ้าสายสีน้ำตาล ช่วงแคราย-ลำสาลี (บึงกุ่ม)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5"/>
    <x v="9"/>
    <x v="0"/>
    <m/>
    <m/>
    <s v="v2_070104V05F02"/>
    <s v="มี"/>
  </r>
  <r>
    <s v="รฟม004-67-0003"/>
    <s v="67_3.1.5_FSE โครงการรถไฟฟ้าสายสีส้ม ช่วงบางขุนนนท์-ศูนย์วัฒนธรรมแห่งประเทศไทย"/>
    <s v="67_3.1.5_FSE โครงการรถไฟฟ้าสายสีส้ม ช่วงบางขุนนนท์-ศูนย์วัฒนธรรมแห่งประเทศไทย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5"/>
    <x v="9"/>
    <x v="0"/>
    <m/>
    <m/>
    <s v="v2_070104V05F02"/>
    <s v="มี"/>
  </r>
  <r>
    <s v="รฟม004-67-0002"/>
    <s v="67_3.1.3_FSE โครงการรถไฟฟ้าสายสีส้ม ช่วงศูนย์วัฒนธรรมแห่งประเทศไทย-มีนบุรี (สุวินทวงศ์)"/>
    <s v="67_3.1.3_FSE โครงการรถไฟฟ้าสายสีส้ม ช่วงศูนย์วัฒนธรรมแห่งประเทศไทย-มีนบุรี (สุวินทวงศ์)"/>
    <s v="ด้านการสร้างความสามารถในการแข่งขัน"/>
    <n v="2567"/>
    <s v="ตุลาคม 2566"/>
    <s v="กันยายน 2567"/>
    <s v="ฝ่ายพัฒนาโครงการรถไฟฟ้า"/>
    <x v="0"/>
    <s v="รฟม."/>
    <s v="กระทรวงคมนาคม"/>
    <s v="โครงการปกติ 2567"/>
    <s v="v3_070104V01"/>
    <x v="0"/>
    <x v="0"/>
    <m/>
    <m/>
    <s v="v2_070104V01F02"/>
    <s v="มี"/>
  </r>
  <r>
    <s v="รฟม004-67-0001"/>
    <s v="67_3.1.1_FSE โครงการรถไฟฟ้าสายสีชมพู ช่วงแคราย-มีนบุรี"/>
    <s v="67_3.1.1_FSE โครงการรถไฟฟ้าสายสีชมพู ช่วงแคราย-มีนบุรี"/>
    <s v="ด้านการสร้างความสามารถในการแข่งขัน"/>
    <n v="2567"/>
    <s v="ตุลาคม 2566"/>
    <s v="มิถุนายน 2567"/>
    <s v="ฝ่ายพัฒนาโครงการรถไฟฟ้า"/>
    <x v="0"/>
    <s v="รฟม."/>
    <s v="กระทรวงคมนาคม"/>
    <s v="โครงการปกติ 2567"/>
    <s v="v3_070104V01"/>
    <x v="7"/>
    <x v="0"/>
    <m/>
    <m/>
    <s v="v2_070104V01F01"/>
    <s v="มี"/>
  </r>
  <r>
    <s v="รฟม001-67-0005"/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67_2.9.2_FS โครงการสร้างความสัมพันธ์อันดีกับชุมชน/ประชาชนตามแนวสายทางโครงการรถไฟฟ้าในต่างจังหวัด"/>
    <s v="ด้านการสร้างความสามารถในการแข่งขัน"/>
    <n v="2567"/>
    <s v="ตุลาคม 2566"/>
    <s v="กันยายน 2567"/>
    <s v="สำนักสื่อสารองค์กร"/>
    <x v="0"/>
    <s v="รฟม."/>
    <s v="กระทรวงคมนาคม"/>
    <s v="โครงการปกติ 2567"/>
    <s v="v3_070104V01"/>
    <x v="13"/>
    <x v="0"/>
    <m/>
    <m/>
    <s v="v2_070104V01F04"/>
    <s v="มี"/>
  </r>
  <r>
    <s v="รฟม001-67-0003"/>
    <s v="67_5.1.1_FS โครงการ HI"/>
    <s v="67_5.1.1_FS โครงการ HI"/>
    <s v="ด้านการสร้างความสามารถในการแข่งขัน"/>
    <n v="2567"/>
    <s v="ตุลาคม 2566"/>
    <s v="กันยายน 2567"/>
    <s v="สำนักสื่อสารองค์กร"/>
    <x v="0"/>
    <s v="รฟม."/>
    <s v="กระทรวงคมนาคม"/>
    <s v="โครงการปกติ 2567"/>
    <s v="v3_070104V02"/>
    <x v="11"/>
    <x v="0"/>
    <m/>
    <m/>
    <s v="v2_070104V02F05"/>
    <s v="มี"/>
  </r>
  <r>
    <s v="มท 0227.1(อย)-67-0007"/>
    <s v="โครงการยกระดับการบริหารจัดการโลจิสติกส์และห่วงโซ่อุปทานอุตสาหกรรมและบริการในอนาคต"/>
    <s v="โครงการ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n v="2567"/>
    <s v="ตุลาคม 2566"/>
    <s v="กันยายน 2567"/>
    <m/>
    <x v="25"/>
    <s v="ภาคกลางตอนบน"/>
    <s v="จังหวัดและกลุ่มจังหวัด"/>
    <s v="โครงการปกติ 2567"/>
    <s v="v3_070104V05"/>
    <x v="9"/>
    <x v="0"/>
    <m/>
    <m/>
    <s v="v2_070104V05F02"/>
    <s v="มี"/>
  </r>
  <r>
    <s v="ปท 0022-67-0001"/>
    <s v="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"/>
    <s v="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"/>
    <s v="ด้านการสร้างความสามารถในการแข่งขัน"/>
    <n v="2567"/>
    <s v="เมษายน 2567"/>
    <s v="กันยายน 2567"/>
    <s v="สำนักงานโยธาธิการและผังเมืองจังหวัดปทุมธานี"/>
    <x v="14"/>
    <s v="ยผ."/>
    <s v="กระทรวงมหาดไทย"/>
    <s v="โครงการปกติ 2567"/>
    <s v="v3_070104V05"/>
    <x v="9"/>
    <x v="0"/>
    <m/>
    <m/>
    <s v="v2_070104V05F02"/>
    <s v="มี"/>
  </r>
  <r>
    <s v="บขส 18-67-0017"/>
    <s v="การพัฒนาการจัดการเดินรถ"/>
    <s v="การพัฒนาการจัดการเดินรถ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1"/>
    <x v="0"/>
    <x v="0"/>
    <m/>
    <m/>
    <s v="v2_070104V01F02"/>
    <s v="มี"/>
  </r>
  <r>
    <s v="บขส 18-67-0015"/>
    <s v="โครงการเช่ารถโดยสารใหม่ จำนวน 181 คัน"/>
    <s v="โครงการเช่ารถโดยสารใหม่ จำนวน 181 คัน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2"/>
    <x v="0"/>
    <m/>
    <m/>
    <s v="v2_070104V05F04"/>
    <s v="มี"/>
  </r>
  <r>
    <s v="บขส 18-67-0014"/>
    <s v="โครงการจัดหารถโดยสารเพื่อทดแทนรถโดยสารของบริษัทฯ ที่ปลดระวางจำนวน 76 คัน"/>
    <s v="โครงการจัดหารถโดยสารเพื่อทดแทนรถโดยสารของบริษัทฯ ที่ปลดระวางจำนวน 76 คัน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1"/>
    <x v="0"/>
    <x v="0"/>
    <m/>
    <m/>
    <s v="v2_070104V01F02"/>
    <s v="มี"/>
  </r>
  <r>
    <s v="บขส 18-67-0013"/>
    <s v="โครงการจัดหาระบบบริหารจัดการทรัพยากร (ERP)"/>
    <s v="โครงการจัดหาระบบบริหารจัดการทรัพยากร (ERP)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8"/>
    <x v="0"/>
    <m/>
    <m/>
    <s v="v2_070104V05F05"/>
    <s v="มี"/>
  </r>
  <r>
    <s v="บขส 18-67-0012"/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11"/>
    <s v="โครงการรวบรวมองค์ความรู้ที่สำคัญและความรู้ใหม่"/>
    <s v="โครงการรวบรวมองค์ความรู้ที่สำคัญและความรู้ใหม่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10"/>
    <s v="โครงการปรับปรุง พัฒนาการทำงาน และนวัตกรรมเพื่อผู้มีส่วนได้ส่วนเสีย"/>
    <s v="โครงการปรับปรุง พัฒนาการทำงาน และนวัตกรรมเพื่อผู้มีส่วนได้ส่วนเสีย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09"/>
    <s v="โครงการบริหารลูกค้าสัมพันธ์ CRM "/>
    <s v="โครงการบริหารลูกค้าสัมพันธ์ CRM 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08"/>
    <s v="โครงการจัดหารายได้ลูกค้าเฉพาะกลุ่ม (Niche Market)"/>
    <s v="โครงการจัดหารายได้ลูกค้าเฉพาะกลุ่ม (Niche Market)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8"/>
    <x v="0"/>
    <m/>
    <m/>
    <s v="v2_070104V05F01"/>
    <s v="มี"/>
  </r>
  <r>
    <s v="บขส 18-67-0005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04"/>
    <s v="โครงการพัฒนาอสังหาริมทรัพย์"/>
    <s v="โครงการพัฒนาอสังหาริมทรัพย์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9"/>
    <x v="0"/>
    <m/>
    <m/>
    <s v="v2_070104V05F02"/>
    <s v="มี"/>
  </r>
  <r>
    <s v="บขส 18-67-0002"/>
    <s v="โครงการพัฒนาการจัดการเดินรถ"/>
    <s v="โครงการพัฒนาการจัดการเดินรถ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6"/>
    <s v="บขส."/>
    <s v="กระทรวงคมนาคม"/>
    <s v="โครงการปกติ 2567"/>
    <s v="v3_070104V05"/>
    <x v="3"/>
    <x v="0"/>
    <m/>
    <m/>
    <s v="v2_070104V05F06"/>
    <s v="มี"/>
  </r>
  <r>
    <s v="นย 0017-67-0016"/>
    <s v="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"/>
    <s v="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"/>
    <s v="ด้านการสร้างความสามารถในการแข่งขัน"/>
    <n v="2567"/>
    <s v="เมษายน 2567"/>
    <s v="กันยายน 2567"/>
    <m/>
    <x v="30"/>
    <s v="นครนายก"/>
    <s v="จังหวัดและกลุ่มจังหวัด"/>
    <s v="โครงการปกติ 2567"/>
    <s v="v3_070104V05"/>
    <x v="9"/>
    <x v="0"/>
    <m/>
    <m/>
    <s v="v2_070104V05F02"/>
    <s v="มี"/>
  </r>
  <r>
    <s v="นย 0017-67-0010"/>
    <s v="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"/>
    <s v="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"/>
    <s v="ด้านการสร้างความสามารถในการแข่งขัน"/>
    <n v="2567"/>
    <s v="ตุลาคม 2566"/>
    <s v="กันยายน 2567"/>
    <m/>
    <x v="30"/>
    <s v="นครนายก"/>
    <s v="จังหวัดและกลุ่มจังหวัด"/>
    <s v="โครงการปกติ 2567"/>
    <s v="v3_070104V02"/>
    <x v="1"/>
    <x v="0"/>
    <m/>
    <m/>
    <s v="v2_070104V02F03"/>
    <s v="มี"/>
  </r>
  <r>
    <s v="นย 0017-67-0002"/>
    <s v="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"/>
    <s v="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"/>
    <s v="ด้านการสร้างความสามารถในการแข่งขัน"/>
    <n v="2567"/>
    <s v="มีนาคม 2567"/>
    <s v="กันยายน 2567"/>
    <m/>
    <x v="30"/>
    <s v="นครนายก"/>
    <s v="จังหวัดและกลุ่มจังหวัด"/>
    <s v="โครงการปกติ 2567"/>
    <s v="v3_070104V01"/>
    <x v="13"/>
    <x v="0"/>
    <m/>
    <m/>
    <s v="v2_070104V01F04"/>
    <s v="มี"/>
  </r>
  <r>
    <s v="คค 0703.70-67-0014"/>
    <s v="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"/>
    <s v="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บัวลำภู"/>
    <x v="10"/>
    <s v="ทช."/>
    <s v="กระทรวงคมนาคม"/>
    <s v="โครงการปกติ 2567"/>
    <s v="v3_070104V01"/>
    <x v="13"/>
    <x v="0"/>
    <m/>
    <m/>
    <s v="v2_070104V01F04"/>
    <s v="มี"/>
  </r>
  <r>
    <s v="คค 0703.70-67-0013"/>
    <s v="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"/>
    <s v="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บัวลำภู"/>
    <x v="10"/>
    <s v="ทช."/>
    <s v="กระทรวงคมนาคม"/>
    <s v="โครงการปกติ 2567"/>
    <s v="v3_070104V05"/>
    <x v="8"/>
    <x v="0"/>
    <m/>
    <m/>
    <s v="v2_070104V05F01"/>
    <s v="มี"/>
  </r>
  <r>
    <s v="คค 0703.70-67-0012"/>
    <s v="สาย บ้านภูพานทอง ตำบลหนองบัว อำเภอหนองบัวลำภู จังหวัดหนองบัวลำภู"/>
    <s v="สาย บ้านภูพานทอง ตำบลหนองบัว อำเภอหนองบัวลำภู จังหวัดหนองบัวลำภู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บัวลำภู"/>
    <x v="10"/>
    <s v="ทช."/>
    <s v="กระทรวงคมนาคม"/>
    <s v="โครงการปกติ 2567"/>
    <s v="v3_070104V05"/>
    <x v="8"/>
    <x v="0"/>
    <m/>
    <m/>
    <s v="v2_070104V05F01"/>
    <s v="มี"/>
  </r>
  <r>
    <s v="คค 0703.53-67-0001"/>
    <s v="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"/>
    <s v="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"/>
    <s v="ด้านการสร้างความสามารถในการแข่งขัน"/>
    <n v="2567"/>
    <s v="ตุลาคม 2566"/>
    <s v="กันยายน 2567"/>
    <s v="แขวงทางหลวงชนบทลำพูน"/>
    <x v="10"/>
    <s v="ทช."/>
    <s v="กระทรวงคมนาคม"/>
    <s v="โครงการปกติ 2567"/>
    <s v="v3_070104V05"/>
    <x v="9"/>
    <x v="0"/>
    <m/>
    <m/>
    <s v="v2_070104V05F02"/>
    <s v="มี"/>
  </r>
  <r>
    <s v="คค 0703.46-67-0008"/>
    <s v="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"/>
    <s v="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7"/>
    <s v="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"/>
    <s v="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6"/>
    <s v="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"/>
    <s v="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5"/>
    <s v="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"/>
    <s v="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4"/>
    <s v="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"/>
    <s v="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3"/>
    <s v="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"/>
    <s v="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6-67-0001"/>
    <s v="โครงสร้างพื้นฐานด้านถนนเชื่อมโยงโครงข่ายคมนาคมขนส่งและโลจิสติกส์"/>
    <s v="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n v="2567"/>
    <s v="มิถุนายน 2567"/>
    <s v="กันยายน 2567"/>
    <s v="แขวงทางหลวงชนบทยโสธร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2-67-0003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"/>
    <s v="ด้านการสร้างความสามารถในการแข่งขัน"/>
    <n v="2567"/>
    <s v="มีนาคม 2567"/>
    <s v="กันยายน 2567"/>
    <s v="แขวงทางหลวงชนบทมหาสารคาม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42-67-0002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"/>
    <s v="ด้านการสร้างความสามารถในการแข่งขัน"/>
    <n v="2567"/>
    <s v="มีนาคม 2567"/>
    <s v="กันยายน 2567"/>
    <s v="แขวงทางหลวงชนบทมหาสารคาม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703.10-67-0001"/>
    <s v="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"/>
    <s v="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"/>
    <s v="ด้านการสร้างความสามารถในการแข่งขัน"/>
    <n v="2567"/>
    <s v="พฤษภาคม 2567"/>
    <s v="กันยายน 2567"/>
    <s v="แขวงทางหลวงชนบทชัยภูมิ"/>
    <x v="10"/>
    <s v="ทช."/>
    <s v="กระทรวงคมนาคม"/>
    <s v="โครงการปกติ 2567"/>
    <s v="v3_070104V01"/>
    <x v="0"/>
    <x v="0"/>
    <m/>
    <m/>
    <s v="v2_070104V01F02"/>
    <s v="มี"/>
  </r>
  <r>
    <s v="คค 06110-67-0001"/>
    <s v="โครงการยกระดับมาตรฐานทางหลวง เพื่อส่งเสริมความมั่นคงปลอดภัยตามแนวชายแดน จังหวัดสตูล"/>
    <s v="โครงการยกระดับมาตรฐานทางหลวง เพื่อส่งเสริมความมั่นคงปลอดภัยตามแนวชายแดน จังหวัดสตูล"/>
    <s v="ด้านการสร้างความสามารถในการแข่งขัน"/>
    <n v="2567"/>
    <s v="เมษายน 2567"/>
    <s v="กันยายน 2567"/>
    <s v="แขวงทางหลวงสตูล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77-67-0005"/>
    <s v="โครงการยกระดับความปลอดภัยบริเวณทางแยกขนาดใหญ่ "/>
    <s v="โครงการยกระดับความปลอดภัยบริเวณทางแยกขนาดใหญ่ "/>
    <s v="ด้านการสร้างความสามารถในการแข่งขัน"/>
    <n v="2567"/>
    <s v="มิถุนายน 2567"/>
    <s v="กันยายน 2567"/>
    <s v="แขวงทางหลวงปทุมธานี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75-67-0003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"/>
    <s v="ด้านการสร้างความสามารถในการแข่งขัน"/>
    <n v="2567"/>
    <s v="พฤษภาคม 2567"/>
    <s v="กันยายน 2567"/>
    <s v="แขวงทางหลวงสมุทรสาคร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73-67-0001"/>
    <s v="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"/>
    <s v="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"/>
    <s v="ด้านการสร้างความสามารถในการแข่งขัน"/>
    <n v="2567"/>
    <s v="ตุลาคม 2566"/>
    <s v="กันยายน 2567"/>
    <s v="แขวงทางหลวงอ่างทอง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49-67-0001"/>
    <s v="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"/>
    <s v="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"/>
    <s v="ด้านการสร้างความสามารถในการแข่งขัน"/>
    <n v="2567"/>
    <s v="พฤษภาคม 2567"/>
    <s v="กันยายน 2567"/>
    <s v="แขวงทางหลวงร้อยเอ็ด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46-67-0004"/>
    <s v="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"/>
    <s v="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"/>
    <s v="ด้านการสร้างความสามารถในการแข่งขัน"/>
    <n v="2567"/>
    <s v="พฤษภาคม 2567"/>
    <s v="กันยายน 2567"/>
    <s v="แขวงทางหลวงมหาสารคาม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46-67-0003"/>
    <s v="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"/>
    <s v="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"/>
    <s v="ด้านการสร้างความสามารถในการแข่งขัน"/>
    <n v="2567"/>
    <s v="พฤษภาคม 2567"/>
    <s v="กันยายน 2567"/>
    <s v="แขวงทางหลวงมหาสารคาม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46-67-0002"/>
    <s v="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"/>
    <s v="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"/>
    <s v="ด้านการสร้างความสามารถในการแข่งขัน"/>
    <n v="2567"/>
    <s v="พฤษภาคม 2567"/>
    <s v="สิงหาคม 2567"/>
    <s v="แขวงทางหลวงมหาสารคาม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46-67-0001"/>
    <s v="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"/>
    <s v="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"/>
    <s v="ด้านการสร้างความสามารถในการแข่งขัน"/>
    <n v="2567"/>
    <s v="พฤษภาคม 2567"/>
    <s v="สิงหาคม 2567"/>
    <s v="แขวงทางหลวงมหาสารคาม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33-67-0002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"/>
    <s v="ด้านการสร้างความสามารถในการแข่งขัน"/>
    <n v="2567"/>
    <s v="พฤษภาคม 2567"/>
    <s v="กันยายน 2567"/>
    <s v="แขวงทางหลวงอุตรดิตถ์ที่ 1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33-67-0001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อุตรดิตถ์ที่ 1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6029-67-0001"/>
    <s v="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"/>
    <s v="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"/>
    <s v="ด้านการสร้างความสามารถในการแข่งขัน"/>
    <n v="2567"/>
    <s v="ตุลาคม 2566"/>
    <s v="กันยายน 2567"/>
    <s v="แขวงทางหลวงพิษณุโลกที่ 1"/>
    <x v="12"/>
    <s v="ทล."/>
    <s v="กระทรวงคมนาคม"/>
    <s v="โครงการปกติ 2567"/>
    <s v="v3_070104V01"/>
    <x v="0"/>
    <x v="0"/>
    <m/>
    <m/>
    <s v="v2_070104V01F02"/>
    <s v="มี"/>
  </r>
  <r>
    <s v="คค 0409-67-0002"/>
    <s v="โครงการศึกษาเพื่อยกระดับการให้บริการรถแท็กซี่ให้มีความปลอดภัยและยั่งยืน"/>
    <s v="โครงการศึกษาเพื่อยกระดับการให้บริการรถแท็กซี่ให้มีความปลอดภัยและยั่งยืน"/>
    <s v="ด้านการสร้างความสามารถในการแข่งขัน"/>
    <n v="2567"/>
    <s v="มกราคม 2567"/>
    <s v="กุมภาพันธ์ 2568"/>
    <s v="สำนักการขนส่งผู้โดยสาร"/>
    <x v="3"/>
    <s v="ขบ."/>
    <s v="กระทรวงคมนาคม"/>
    <s v="โครงการปกติ 2567"/>
    <s v="v3_070104V01"/>
    <x v="0"/>
    <x v="0"/>
    <m/>
    <m/>
    <s v="v2_070104V01F02"/>
    <s v="มี"/>
  </r>
  <r>
    <s v="ยล 0017-67-0007"/>
    <s v="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"/>
    <s v="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"/>
    <s v="ด้านการสร้างความสามารถในการแข่งขัน"/>
    <n v="2567"/>
    <s v="มิถุนายน 2567"/>
    <s v="กันยายน 2567"/>
    <m/>
    <x v="31"/>
    <s v="ยะลา"/>
    <s v="จังหวัดและกลุ่มจังหวัด"/>
    <s v="โครงการปกติ 2567"/>
    <s v="v3_070104V01"/>
    <x v="0"/>
    <x v="0"/>
    <m/>
    <m/>
    <s v="v2_070104V01F02"/>
    <s v="มี"/>
  </r>
  <r>
    <s v="ขสมก 02.3-67-0001"/>
    <s v="โครงการจัดหารถโดยสารพลังงานสะอาดตามแผนขับเคลื่อนกิจการองค์การขนส่งมวลชนกรุงเทพ"/>
    <s v="โครงการจัดหารถโดยสารพลังงานสะอาดตามแผนขับเคลื่อนกิจการองค์การขนส่งมวลชนกรุงเทพ"/>
    <s v="ด้านการสร้างความสามารถในการแข่งขัน"/>
    <n v="2567"/>
    <s v="ตุลาคม 2566"/>
    <s v="กันยายน 2567"/>
    <s v="สำนักแผนงาน"/>
    <x v="7"/>
    <s v="ขสมก."/>
    <s v="กระทรวงคมนาคม"/>
    <s v="โครงการปกติ 2567"/>
    <s v="v3_070104V01"/>
    <x v="0"/>
    <x v="0"/>
    <m/>
    <m/>
    <s v="v2_070104V01F02"/>
    <s v="มี"/>
  </r>
  <r>
    <s v="อต 0017-68-0010"/>
    <s v="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"/>
    <s v="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"/>
    <s v="ด้านการสร้างความสามารถในการแข่งขัน"/>
    <n v="2568"/>
    <s v="ตุลาคม 2567"/>
    <s v="กันยายน 2568"/>
    <m/>
    <x v="32"/>
    <s v="อุตรดิตถ์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รอ 0017-68-0008"/>
    <s v="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"/>
    <s v="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"/>
    <s v="ด้านการสร้างความสามารถในการแข่งขัน"/>
    <n v="2568"/>
    <s v="ตุลาคม 2567"/>
    <s v="กันยายน 2568"/>
    <m/>
    <x v="33"/>
    <s v="ร้อยเอ็ด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รอ 0017-68-0007"/>
    <s v="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"/>
    <s v="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"/>
    <s v="ด้านการสร้างความสามารถในการแข่งขัน"/>
    <n v="2568"/>
    <s v="ตุลาคม 2567"/>
    <s v="กันยายน 2568"/>
    <m/>
    <x v="33"/>
    <s v="ร้อยเอ็ด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รฟม020-68-0001"/>
    <s v="68_1.2.1_FS มาตรการขับเคลื่อนนโยบายระบบตั๋วร่วมของกระทรวงคมนาคม"/>
    <s v="68_1.2.1_FS มาตรการขับเคลื่อนนโยบายระบบตั๋วร่วมของกระทรวงคมนาคม"/>
    <s v="ด้านการสร้างความสามารถในการแข่งขัน"/>
    <n v="2568"/>
    <s v="ตุลาคม 2567"/>
    <s v="กันยายน 2568"/>
    <s v="ฝ่ายธุรกิจบัตรโดยสาร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18-68-0002"/>
    <s v="68_3.1.4_FSE โครงการรถไฟฟ้าสายสีม่วง ช่วงเตาปูน - ราษฎร์บูรณะ (วงแหวนกาญจนาภิเษก)"/>
    <s v="68_3.1.4_FSE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n v="2568"/>
    <s v="ตุลาคม 2567"/>
    <s v="กันยายน 2568"/>
    <s v="ฝ่ายบริหารงานก่อสร้าง 2"/>
    <x v="0"/>
    <s v="รฟม."/>
    <s v="กระทรวงคมนาคม"/>
    <s v="โครงการปกติ 2568"/>
    <s v="v3_070104V05"/>
    <x v="9"/>
    <x v="0"/>
    <m/>
    <m/>
    <s v="v2_070104V05F02"/>
    <s v="มี"/>
  </r>
  <r>
    <s v="รฟม017-68-0001"/>
    <s v="68_3.1.5_FSE โครงการรถไฟฟ้าสายสีส้ม ช่วงบางขุนนนท์ - ศูนย์วัฒนธรรมแห่งประเทศไทย"/>
    <s v="68_3.1.5_FSE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n v="2568"/>
    <s v="ตุลาคม 2567"/>
    <s v="กันยายน 2568"/>
    <s v="ฝ่ายบริหารงานก่อสร้าง 1"/>
    <x v="0"/>
    <s v="รฟม."/>
    <s v="กระทรวงคมนาคม"/>
    <s v="โครงการปกติ 2568"/>
    <s v="v3_070104V05"/>
    <x v="9"/>
    <x v="0"/>
    <m/>
    <m/>
    <s v="v2_070104V05F02"/>
    <s v="มี"/>
  </r>
  <r>
    <s v="รฟม012-68-0005"/>
    <s v="68_1.5.1_FS โครงการเพิ่มจำนวนการใช้บริการรถไฟฟ้ามหานคร"/>
    <s v="68_1.5.1_FS โครงการเพิ่มจำนวนการใช้บริการรถไฟฟ้ามหานคร"/>
    <s v="ด้านการสร้างความสามารถในการแข่งขัน"/>
    <n v="2568"/>
    <s v="ตุลาคม 2567"/>
    <s v="กันยายน 2568"/>
    <s v="ฝ่ายพัฒนาธุรกิจ"/>
    <x v="0"/>
    <s v="รฟม."/>
    <s v="กระทรวงคมนาคม"/>
    <s v="โครงการปกติ 2568"/>
    <s v="v3_070104V02"/>
    <x v="1"/>
    <x v="0"/>
    <m/>
    <m/>
    <s v="v2_070104V02F03"/>
    <s v="มี"/>
  </r>
  <r>
    <s v="รฟม012-68-0003"/>
    <s v="68_1.3.1_FS โครงการพัฒนาและส่งเสริมการใช้ช่องทางสื่อสารออนไลน์"/>
    <s v="68_1.3.1_FS โครงการพัฒนาและส่งเสริมการใช้ช่องทางสื่อสารออนไลน์"/>
    <s v="ด้านการสร้างความสามารถในการแข่งขัน"/>
    <n v="2568"/>
    <s v="ตุลาคม 2567"/>
    <s v="กันยายน 2568"/>
    <s v="ฝ่ายพัฒนาธุรกิจ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12-68-0002"/>
    <s v="68_1.1.2_GP โครงการศึกษา พัฒนา ปรับปรุงเพิ่มเติมพื้นที่สิ่งอำนวยความสะดวกเพื่อเชื่อมต่อการเดินทาง"/>
    <s v="68_1.1.2_GP โครงการศึกษา พัฒนา ปรับปรุงเพิ่มเติมพื้นที่สิ่งอำนวยความสะดวกเพื่อเชื่อมต่อการเดินทาง"/>
    <s v="ด้านการสร้างความสามารถในการแข่งขัน"/>
    <n v="2568"/>
    <s v="ตุลาคม 2567"/>
    <s v="กันยายน 2568"/>
    <s v="ฝ่ายพัฒนาธุรกิจ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12-68-0001"/>
    <s v="68_1.1.1_FS โครงการ MRTA TAXI EV by MRTA Parking Application (sPark EV Terminal App)"/>
    <s v="68_1.1.1_FS โครงการ MRTA TAXI EV by MRTA Parking Application (sPark EV Terminal App)"/>
    <s v="ด้านการสร้างความสามารถในการแข่งขัน"/>
    <n v="2568"/>
    <s v="ตุลาคม 2567"/>
    <s v="กันยายน 2568"/>
    <s v="ฝ่ายพัฒนาธุรกิจ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10-68-0002"/>
    <s v="68_4.3.1_GP โครงการแผนการจัดการความรู้ด้านการเดินรถไฟฟ้า (โมโนเรล)"/>
    <s v="68_4.3.1_GP โครงการแผนการจัดการความรู้ด้านการเดินรถไฟฟ้า (โมโนเรล)"/>
    <s v="ด้านการสร้างความสามารถในการแข่งขัน"/>
    <n v="2568"/>
    <s v="ตุลาคม 2567"/>
    <s v="กันยายน 2568"/>
    <s v="ฝ่ายปฏิบัติการ"/>
    <x v="0"/>
    <s v="รฟม."/>
    <s v="กระทรวงคมนาคม"/>
    <s v="โครงการปกติ 2568"/>
    <s v="v3_070104V03"/>
    <x v="4"/>
    <x v="0"/>
    <m/>
    <m/>
    <s v="v2_070104V03F01"/>
    <s v="มี"/>
  </r>
  <r>
    <s v="รฟม010-68-0001"/>
    <s v="68_1.3.2_FS โครงการ PAPA CARE"/>
    <s v="68_1.3.2_FS โครงการ PAPA CARE"/>
    <s v="ด้านการสร้างความสามารถในการแข่งขัน"/>
    <n v="2568"/>
    <s v="ตุลาคม 2567"/>
    <s v="กันยายน 2568"/>
    <s v="ฝ่ายปฏิบัติการ"/>
    <x v="0"/>
    <s v="รฟม."/>
    <s v="กระทรวงคมนาคม"/>
    <s v="โครงการปกติ 2568"/>
    <s v="v3_070104V02"/>
    <x v="1"/>
    <x v="0"/>
    <m/>
    <m/>
    <s v="v2_070104V02F02"/>
    <s v="มี"/>
  </r>
  <r>
    <s v="รฟม007-68-0003"/>
    <s v="68_3.1.3_FSE โครงการรถไฟฟ้าสายสีส้ม ช่วงศูนย์วัฒนธรรมแห่งประเทศไทย - มีนบุรี (สุวินทวงศ์)"/>
    <s v="68_3.1.3_FSE โครงการรถไฟฟ้าสายสีส้ม ช่วงศูนย์วัฒนธรรมแห่งประเทศไทย - มีนบุรี (สุวินทวงศ์)"/>
    <s v="ด้านการสร้างความสามารถในการแข่งขัน"/>
    <n v="2568"/>
    <s v="ตุลาคม 2567"/>
    <s v="กันยายน 2568"/>
    <s v="ฝ่ายระบบรถไฟฟ้า"/>
    <x v="0"/>
    <s v="รฟม."/>
    <s v="กระทรวงคมนาคม"/>
    <s v="โครงการปกติ 2568"/>
    <s v="v3_070104V02"/>
    <x v="1"/>
    <x v="0"/>
    <m/>
    <m/>
    <s v="v2_070104V02F02"/>
    <s v="มี"/>
  </r>
  <r>
    <s v="รฟม004-68-0007"/>
    <s v="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n v="2568"/>
    <s v="ตุลาคม 2567"/>
    <s v="กันยายน 2568"/>
    <s v="ฝ่ายพัฒนาโครงการรถไฟฟ้า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04-68-0004"/>
    <s v="68_3.1.9_FSE โครงการระบบขนส่งมวลชนจังหวัดภูเก็ต ช่วงท่าอากาศยานภูเก็ต - ห้าแยกฉลอง"/>
    <s v="68_3.1.9_FSE โครงการระบบขนส่งมวลชนจังหวัดภูเก็ต ช่วงท่าอากาศยานภูเก็ต - ห้าแยกฉลอง"/>
    <s v="ด้านการสร้างความสามารถในการแข่งขัน"/>
    <n v="2568"/>
    <s v="ตุลาคม 2567"/>
    <s v="กันยายน 2568"/>
    <s v="ฝ่ายพัฒนาโครงการรถไฟฟ้า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04-68-0003"/>
    <s v="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"/>
    <s v="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n v="2568"/>
    <s v="ตุลาคม 2567"/>
    <s v="กันยายน 2568"/>
    <s v="ฝ่ายพัฒนาโครงการรถไฟฟ้า"/>
    <x v="0"/>
    <s v="รฟม."/>
    <s v="กระทรวงคมนาคม"/>
    <s v="โครงการปกติ 2568"/>
    <s v="v3_070104V02"/>
    <x v="11"/>
    <x v="0"/>
    <m/>
    <m/>
    <s v="v2_070104V02F05"/>
    <s v="มี"/>
  </r>
  <r>
    <s v="รฟม004-68-0002"/>
    <s v="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"/>
    <s v="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"/>
    <s v="ด้านการสร้างความสามารถในการแข่งขัน"/>
    <n v="2568"/>
    <s v="ตุลาคม 2567"/>
    <s v="กันยายน 2568"/>
    <s v="ฝ่ายพัฒนาโครงการรถไฟฟ้า"/>
    <x v="0"/>
    <s v="รฟม."/>
    <s v="กระทรวงคมนาคม"/>
    <s v="โครงการปกติ 2568"/>
    <s v="v3_070104V01"/>
    <x v="0"/>
    <x v="0"/>
    <m/>
    <m/>
    <s v="v2_070104V01F02"/>
    <s v="มี"/>
  </r>
  <r>
    <s v="รฟม004-68-0001"/>
    <s v="68_3.1.6_FSE โครงการรถไฟฟ้าสายสีน้ำตาล ช่วงแคราย - ลำสาลี (บึงกุ่ม)"/>
    <s v="68_3.1.6_FSE โครงการรถไฟฟ้าสายสีน้ำตาล ช่วงแคราย - ลำสาลี (บึงกุ่ม)"/>
    <s v="ด้านการสร้างความสามารถในการแข่งขัน"/>
    <n v="2568"/>
    <s v="ตุลาคม 2567"/>
    <s v="กันยายน 2568"/>
    <s v="ฝ่ายพัฒนาโครงการรถไฟฟ้า"/>
    <x v="0"/>
    <s v="รฟม."/>
    <s v="กระทรวงคมนาคม"/>
    <s v="โครงการปกติ 2568"/>
    <s v="v3_070104V02"/>
    <x v="11"/>
    <x v="0"/>
    <m/>
    <m/>
    <s v="v2_070104V02F05"/>
    <s v="มี"/>
  </r>
  <r>
    <s v="รฟม001-68-0003"/>
    <s v="68_5.1.2_FS โครงการ Hi Friendly way of life by MRTA"/>
    <s v="68_5.1.2_FS โครงการ Hi Friendly way of life by MRTA"/>
    <s v="ด้านการสร้างความสามารถในการแข่งขัน"/>
    <n v="2568"/>
    <s v="ตุลาคม 2567"/>
    <s v="กันยายน 2568"/>
    <s v="สำนักสื่อสารองค์กร"/>
    <x v="0"/>
    <s v="รฟม."/>
    <s v="กระทรวงคมนาคม"/>
    <s v="โครงการปกติ 2568"/>
    <s v="v3_070104V02"/>
    <x v="11"/>
    <x v="0"/>
    <m/>
    <m/>
    <s v="v2_070104V02F05"/>
    <s v="มี"/>
  </r>
  <r>
    <s v="รฟม001-68-0002"/>
    <s v="68_2.9.2_FS โครงการสร้างความสัมพันธ์อันดีกับชุมชน/ประชาชนตามแนวสายทางโครงการรถไฟฟ้าในเมืองใหญ่"/>
    <s v="68_2.9.2_FS โครงการสร้างความสัมพันธ์อันดีกับชุมชน/ประชาชนตามแนวสายทางโครงการรถไฟฟ้าในเมืองใหญ่"/>
    <s v="ด้านการสร้างความสามารถในการแข่งขัน"/>
    <n v="2568"/>
    <s v="ตุลาคม 2567"/>
    <s v="กันยายน 2568"/>
    <s v="สำนักสื่อสารองค์กร"/>
    <x v="0"/>
    <s v="รฟม."/>
    <s v="กระทรวงคมนาคม"/>
    <s v="โครงการปกติ 2568"/>
    <s v="v3_070104V02"/>
    <x v="11"/>
    <x v="0"/>
    <m/>
    <m/>
    <s v="v2_070104V02F05"/>
    <s v="มี"/>
  </r>
  <r>
    <s v="รบ 0017-68-0013"/>
    <s v="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"/>
    <s v="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"/>
    <s v="ด้านการสร้างความสามารถในการแข่งขัน"/>
    <n v="2568"/>
    <s v="ตุลาคม 2567"/>
    <s v="กันยายน 2568"/>
    <m/>
    <x v="34"/>
    <s v="ราชบุรี"/>
    <s v="จังหวัดและกลุ่มจังหวัด"/>
    <s v="โครงการปกติ 2568"/>
    <s v="v3_070104V02"/>
    <x v="11"/>
    <x v="0"/>
    <m/>
    <m/>
    <s v="v2_070104V02F05"/>
    <s v="มี"/>
  </r>
  <r>
    <s v="ยล 0022-68-0001"/>
    <s v="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"/>
    <s v="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"/>
    <s v="ด้านการสร้างความสามารถในการแข่งขัน"/>
    <n v="2568"/>
    <s v="ตุลาคม 2567"/>
    <s v="กันยายน 2568"/>
    <s v="สำนักงานโยธาธิการและผังเมืองจังหวัดยะลา"/>
    <x v="14"/>
    <s v="ยผ."/>
    <s v="กระทรวงมหาดไทย"/>
    <s v="โครงการปกติ 2568"/>
    <s v="v3_070104V01"/>
    <x v="0"/>
    <x v="0"/>
    <m/>
    <m/>
    <s v="v2_070104V01F02"/>
    <s v="มี"/>
  </r>
  <r>
    <s v="ยล 0017-68-0006"/>
    <s v="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"/>
    <s v="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"/>
    <s v="ด้านการสร้างความสามารถในการแข่งขัน"/>
    <n v="2568"/>
    <s v="ตุลาคม 2567"/>
    <s v="กันยายน 2568"/>
    <m/>
    <x v="31"/>
    <s v="ยะลา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มท 0810-68-0030"/>
    <s v="เงินอุดหนุนสำหรับก่อสร้าง/ปรับปรุงซ่อมแซมถนนทางหลวงท้องถ่ิน"/>
    <s v="เงินอุดหนุนสำหรับก่อสร้าง/ปรับปรุงซ่อมแซมถนนทางหลวงท้องถ่ิน"/>
    <s v="ด้านการสร้างความสามารถในการแข่งขัน"/>
    <n v="2568"/>
    <s v="ตุลาคม 2567"/>
    <s v="กันยายน 2568"/>
    <s v="กองพัฒนาและส่งเสริมการบริหารงานท้องถิ่น (กพส.)"/>
    <x v="16"/>
    <s v="สถ."/>
    <s v="กระทรวงมหาดไทย"/>
    <s v="โครงการปกติ 2568"/>
    <s v="v3_070104V01"/>
    <x v="0"/>
    <x v="0"/>
    <m/>
    <m/>
    <s v="v2_070104V01F02"/>
    <s v="มี"/>
  </r>
  <r>
    <s v="มท 0227.1(อย)-68-0004"/>
    <s v="ยกระดับการบริหารจัดการโลจิสติกส์และห่วงโซ่อุปทานอุตสาหกรรมและบริการในอนาคต"/>
    <s v="ยกระดับการบริหารจัดการโลจิสติกส์และห่วงโซ่อุปทานอุตสาหกรรมและบริการในอนาคต"/>
    <s v="ด้านการสร้างความสามารถในการแข่งขัน"/>
    <n v="2568"/>
    <s v="ตุลาคม 2567"/>
    <s v="กันยายน 2568"/>
    <m/>
    <x v="25"/>
    <s v="ภาคกลางตอนบน"/>
    <s v="จังหวัดและกลุ่มจังหวัด"/>
    <s v="โครงการปกติ 2568"/>
    <s v="v3_070104V02"/>
    <x v="11"/>
    <x v="0"/>
    <m/>
    <m/>
    <s v="v2_070104V02F05"/>
    <s v="มี"/>
  </r>
  <r>
    <s v="บขส 18-68-0015"/>
    <s v="โครงการศึกษารูปแบบของสำนักซ่อมบำรุงและตรวจสภาพรถในอนาคต"/>
    <s v="โครงการศึกษารูปแบบของสำนักซ่อมบำรุงและตรวจสภาพรถในอนาคต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5"/>
    <x v="9"/>
    <x v="0"/>
    <m/>
    <m/>
    <s v="v2_070104V05F02"/>
    <s v="มี"/>
  </r>
  <r>
    <s v="บขส 18-68-0013"/>
    <s v="โครงการจัดหาระบบสารบรรณอิเล็กทรอนิกส์ (e-Sarabun)"/>
    <s v="โครงการจัดหาระบบสารบรรณอิเล็กทรอนิกส์ (e-Sarabun)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4"/>
    <x v="15"/>
    <x v="0"/>
    <m/>
    <m/>
    <s v="v2_070104V04F03"/>
    <s v="มี"/>
  </r>
  <r>
    <s v="บขส 18-68-0012"/>
    <s v="โครงการรวบรวมจัดเก็บข้อมูลด้านการจัดการความรู้และด้านนวัตกรรม "/>
    <s v="โครงการรวบรวมจัดเก็บข้อมูลด้านการจัดการความรู้และด้านนวัตกรรม 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5"/>
    <x v="9"/>
    <x v="0"/>
    <m/>
    <m/>
    <s v="v2_070104V05F02"/>
    <s v="มี"/>
  </r>
  <r>
    <s v="บขส 18-68-0009"/>
    <s v="โครงการจัดหารถโดยสารใหม่"/>
    <s v="โครงการจัดหารถโดยสารใหม่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1"/>
    <x v="0"/>
    <x v="0"/>
    <m/>
    <m/>
    <s v="v2_070104V01F02"/>
    <s v="มี"/>
  </r>
  <r>
    <s v="บขส 18-68-0007"/>
    <s v="โครงการบริการรถโดยสารเชื่อมต่อแบบ Feeder Services"/>
    <s v="โครงการบริการรถโดยสารเชื่อมต่อแบบ Feeder Services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1"/>
    <x v="0"/>
    <x v="0"/>
    <m/>
    <m/>
    <s v="v2_070104V01F02"/>
    <s v="มี"/>
  </r>
  <r>
    <s v="บขส 18-68-0006"/>
    <s v="โครงการพัฒนาการจัดการเดินรถ"/>
    <s v="โครงการพัฒนาการจัดการเดินรถ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6"/>
    <s v="บขส."/>
    <s v="กระทรวงคมนาคม"/>
    <s v="โครงการปกติ 2568"/>
    <s v="v3_070104V01"/>
    <x v="0"/>
    <x v="0"/>
    <m/>
    <m/>
    <s v="v2_070104V01F02"/>
    <s v="มี"/>
  </r>
  <r>
    <s v="นธ 0017-68-0005"/>
    <s v="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"/>
    <s v="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"/>
    <s v="ด้านการสร้างความสามารถในการแข่งขัน"/>
    <n v="2568"/>
    <s v="มกราคม 2568"/>
    <s v="กันยายน 2568"/>
    <m/>
    <x v="35"/>
    <s v="นราธิวาส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นธ 0017-68-0003"/>
    <s v="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"/>
    <s v="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"/>
    <s v="ด้านการสร้างความสามารถในการแข่งขัน"/>
    <n v="2568"/>
    <s v="พฤศจิกายน 2567"/>
    <s v="มิถุนายน 2568"/>
    <m/>
    <x v="35"/>
    <s v="นราธิวาส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นธ 0017-68-0002"/>
    <s v="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"/>
    <s v="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"/>
    <s v="ด้านการสร้างความสามารถในการแข่งขัน"/>
    <n v="2568"/>
    <s v="พฤศจิกายน 2567"/>
    <s v="มีนาคม 2568"/>
    <m/>
    <x v="35"/>
    <s v="นราธิวาส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ทส 1617-68-0001"/>
    <s v="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"/>
    <s v="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"/>
    <s v="ด้านการสร้างความสามารถในการแข่งขัน"/>
    <n v="2568"/>
    <s v="ตุลาคม 2567"/>
    <s v="กันยายน 2568"/>
    <s v="สำนักจัดการทรัพยากรป่าไม้ที่ 4 (ตาก)"/>
    <x v="36"/>
    <s v="ปม."/>
    <s v="กระทรวงทรัพยากรธรรมชาติและสิ่งแวดล้อม"/>
    <s v="โครงการปกติ 2568"/>
    <s v="v3_070104V01"/>
    <x v="0"/>
    <x v="0"/>
    <m/>
    <m/>
    <s v="v2_070104V01F02"/>
    <s v="มี"/>
  </r>
  <r>
    <s v="ชพ 0017-68-0004"/>
    <s v="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"/>
    <s v="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"/>
    <s v="ด้านการสร้างความสามารถในการแข่งขัน"/>
    <n v="2568"/>
    <s v="ตุลาคม 2567"/>
    <s v="มิถุนายน 2568"/>
    <m/>
    <x v="37"/>
    <s v="ชุมพร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ชพ 0017-68-0003"/>
    <s v="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"/>
    <s v="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"/>
    <s v="ด้านการสร้างความสามารถในการแข่งขัน"/>
    <n v="2568"/>
    <s v="ตุลาคม 2567"/>
    <s v="มิถุนายน 2568"/>
    <m/>
    <x v="37"/>
    <s v="ชุมพร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ฉช 0017-68-0005"/>
    <s v="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"/>
    <s v="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"/>
    <s v="ด้านการสร้างความสามารถในการแข่งขัน"/>
    <n v="2568"/>
    <s v="ตุลาคม 2567"/>
    <s v="กันยายน 2568"/>
    <m/>
    <x v="38"/>
    <s v="ฉะเชิงเทรา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ฉช 0017-68-0003"/>
    <s v="ก่อสร้างถนนคอนกรีตเสริมเหล็ก สายหนองปัญจา หมู่ที่ 16 ตำบลดงน้อย อำเภอราชสาส์น จังหวัดฉะเชิงเทรา"/>
    <s v="ก่อสร้างถนนคอนกรีตเสริมเหล็ก สายหนองปัญจา หมู่ที่ 16 ตำบลดงน้อย อำเภอราชสาส์น จังหวัดฉะเชิงเทรา"/>
    <s v="ด้านการสร้างความสามารถในการแข่งขัน"/>
    <n v="2568"/>
    <s v="ตุลาคม 2567"/>
    <s v="กันยายน 2568"/>
    <m/>
    <x v="38"/>
    <s v="ฉะเชิงเทรา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ฉช 0017-68-0002"/>
    <s v="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"/>
    <s v="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"/>
    <s v="ด้านการสร้างความสามารถในการแข่งขัน"/>
    <n v="2568"/>
    <s v="ตุลาคม 2567"/>
    <s v="กันยายน 2568"/>
    <m/>
    <x v="38"/>
    <s v="ฉะเชิงเทรา"/>
    <s v="จังหวัดและกลุ่มจังหวัด"/>
    <s v="โครงการปกติ 2568"/>
    <s v="v3_070104V01"/>
    <x v="0"/>
    <x v="0"/>
    <m/>
    <m/>
    <s v="v2_070104V01F02"/>
    <s v="มี"/>
  </r>
  <r>
    <s v="คค 0703.59-68-0002"/>
    <s v="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"/>
    <s v="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"/>
    <s v="ด้านการสร้างความสามารถในการแข่งขัน"/>
    <n v="2568"/>
    <s v="มีนาคม 2568"/>
    <s v="กันยายน 2568"/>
    <s v="แขวงทางหลวงชนบทสมุทรปราการ"/>
    <x v="10"/>
    <s v="ทช."/>
    <s v="กระทรวงคมนาคม"/>
    <s v="โครงการปกติ 2568"/>
    <s v="v3_070104V01"/>
    <x v="0"/>
    <x v="0"/>
    <m/>
    <m/>
    <s v="v2_070104V01F02"/>
    <s v="มี"/>
  </r>
  <r>
    <s v="คค 0703.56-68-0001"/>
    <s v="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"/>
    <s v="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สกลนคร"/>
    <x v="10"/>
    <s v="ทช."/>
    <s v="กระทรวงคมนาคม"/>
    <s v="โครงการปกติ 2568"/>
    <s v="v3_070104V01"/>
    <x v="0"/>
    <x v="0"/>
    <m/>
    <m/>
    <s v="v2_070104V01F02"/>
    <s v="มี"/>
  </r>
  <r>
    <s v="คค 0703.42-68-0001"/>
    <s v="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"/>
    <s v="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"/>
    <s v="ด้านการสร้างความสามารถในการแข่งขัน"/>
    <n v="2568"/>
    <s v="ธันวาคม 2567"/>
    <s v="กันยายน 2568"/>
    <s v="แขวงทางหลวงชนบทมหาสารคาม"/>
    <x v="10"/>
    <s v="ทช."/>
    <s v="กระทรวงคมนาคม"/>
    <s v="โครงการปกติ 2568"/>
    <s v="v3_070104V02"/>
    <x v="11"/>
    <x v="0"/>
    <m/>
    <m/>
    <s v="v2_070104V02F05"/>
    <s v="มี"/>
  </r>
  <r>
    <s v="คค 0703.37-68-0002"/>
    <s v="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"/>
    <s v="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"/>
    <s v="ด้านการสร้างความสามารถในการแข่งขัน"/>
    <n v="2568"/>
    <s v="ตุลาคม 2567"/>
    <s v="กันยายน 2568"/>
    <s v="แขวงทางหลวงชนบทพิษณุโลก"/>
    <x v="10"/>
    <s v="ทช."/>
    <s v="กระทรวงคมนาคม"/>
    <s v="โครงการปกติ 2568"/>
    <s v="v3_070104V02"/>
    <x v="11"/>
    <x v="0"/>
    <m/>
    <m/>
    <s v="v2_070104V02F05"/>
    <s v="มี"/>
  </r>
  <r>
    <s v="คค 0703.10-68-0002"/>
    <s v="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"/>
    <s v="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"/>
    <s v="ด้านการสร้างความสามารถในการแข่งขัน"/>
    <n v="2568"/>
    <s v="ตุลาคม 2567"/>
    <s v="กันยายน 2568"/>
    <s v="แขวงทางหลวงชนบทชัยภูมิ"/>
    <x v="10"/>
    <s v="ทช."/>
    <s v="กระทรวงคมนาคม"/>
    <s v="โครงการปกติ 2568"/>
    <s v="v3_070104V02"/>
    <x v="1"/>
    <x v="0"/>
    <m/>
    <m/>
    <s v="v2_070104V02F02"/>
    <s v="มี"/>
  </r>
  <r>
    <s v="คค 0703.10-68-0001"/>
    <s v="พัฒนาโครงสร้างพื้นฐานและสิ่งอำนวยความสะดวกด้านการท่องเที่ยว "/>
    <s v="พัฒนาโครงสร้างพื้นฐานและสิ่งอำนวยความสะดวกด้านการท่องเที่ยว "/>
    <s v="ด้านการสร้างความสามารถในการแข่งขัน"/>
    <n v="2568"/>
    <s v="ตุลาคม 2567"/>
    <s v="กันยายน 2568"/>
    <s v="แขวงทางหลวงชนบทชัยภูมิ"/>
    <x v="10"/>
    <s v="ทช."/>
    <s v="กระทรวงคมนาคม"/>
    <s v="โครงการปกติ 2568"/>
    <s v="v3_070104V02"/>
    <x v="1"/>
    <x v="0"/>
    <m/>
    <m/>
    <s v="v2_070104V02F02"/>
    <s v="มี"/>
  </r>
  <r>
    <s v="คค 06075-68-0001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"/>
    <s v="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สมุทรสาคร"/>
    <x v="12"/>
    <s v="ทล."/>
    <s v="กระทรวงคมนาคม"/>
    <s v="โครงการปกติ 2568"/>
    <s v="v3_070104V02"/>
    <x v="1"/>
    <x v="0"/>
    <m/>
    <m/>
    <s v="v2_070104V02F02"/>
    <s v="มี"/>
  </r>
  <r>
    <s v="คค 06033-68-0003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"/>
    <s v="ด้านการสร้างความสามารถในการแข่งขัน"/>
    <n v="2568"/>
    <s v="กุมภาพันธ์ 2568"/>
    <s v="กรกฎาคม 2568"/>
    <s v="แขวงทางหลวงอุตรดิตถ์ที่ 1"/>
    <x v="12"/>
    <s v="ทล."/>
    <s v="กระทรวงคมนาคม"/>
    <s v="โครงการปกติ 2568"/>
    <s v="v3_070104V04"/>
    <x v="15"/>
    <x v="0"/>
    <m/>
    <m/>
    <s v="v2_070104V04F03"/>
    <s v="มี"/>
  </r>
  <r>
    <s v="คค 0409-68-0005"/>
    <s v="โครงการศึกษารูปแบบการอุดหนุนของรัฐที่ยั่งยืนในระบบรถโดยสารสาธารณะ"/>
    <s v="โครงการศึกษารูปแบบการอุดหนุนของรัฐที่ยั่งยืนในระบบรถโดยสารสาธารณะ"/>
    <s v="ด้านการสร้างความสามารถในการแข่งขัน"/>
    <n v="2568"/>
    <s v="ตุลาคม 2567"/>
    <s v="กันยายน 2568"/>
    <s v="สำนักการขนส่งผู้โดยสาร"/>
    <x v="3"/>
    <s v="ขบ."/>
    <s v="กระทรวงคมนาคม"/>
    <s v="โครงการปกติ 2568"/>
    <s v="v3_070104V01"/>
    <x v="0"/>
    <x v="0"/>
    <m/>
    <m/>
    <s v="v2_070104V01F02"/>
    <s v="มี"/>
  </r>
  <r>
    <s v="คค 0409-68-0004"/>
    <s v="โครงการจัดทำข้อมูลการเดินรถโดยสารประจำทางเพื่อการวางแผนการเดินทาง"/>
    <s v="โครงการจัดทำข้อมูลการเดินรถโดยสารประจำทางเพื่อการวางแผนการเดินทาง"/>
    <s v="ด้านการสร้างความสามารถในการแข่งขัน"/>
    <n v="2568"/>
    <s v="ตุลาคม 2567"/>
    <s v="กันยายน 2568"/>
    <s v="สำนักการขนส่งผู้โดยสาร"/>
    <x v="3"/>
    <s v="ขบ."/>
    <s v="กระทรวงคมนาคม"/>
    <s v="โครงการปกติ 2568"/>
    <s v="v3_070104V02"/>
    <x v="11"/>
    <x v="0"/>
    <m/>
    <m/>
    <s v="v2_070104V02F05"/>
    <s v="มี"/>
  </r>
  <r>
    <s v="ขสมก 02.3-68-0001"/>
    <s v="โครงการเช่ารถโดยสารประจำทางปรับอากาศพลังงานสะอาด (EV)"/>
    <s v="โครงการเช่ารถโดยสารประจำทางปรับอากาศพลังงานสะอาด (EV)"/>
    <s v="ด้านการสร้างความสามารถในการแข่งขัน"/>
    <n v="2568"/>
    <s v="กันยายน 2567"/>
    <s v="กันยายน 2568"/>
    <s v="สำนักแผนงาน"/>
    <x v="7"/>
    <s v="ขสมก."/>
    <s v="กระทรวงคมนาคม"/>
    <s v="โครงการปกติ 2568"/>
    <s v="v3_070104V02"/>
    <x v="1"/>
    <x v="0"/>
    <m/>
    <m/>
    <s v="v2_070104V02F03"/>
    <s v="มี"/>
  </r>
  <r>
    <s v="นย 0017-68-0010"/>
    <s v="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"/>
    <s v="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"/>
    <s v="ด้านการสร้างความสามารถในการแข่งขัน"/>
    <n v="2568"/>
    <s v="ตุลาคม 2567"/>
    <s v="เมษายน 2568"/>
    <m/>
    <x v="30"/>
    <s v="นครนายก"/>
    <s v="จังหวัดและกลุ่มจังหวัด"/>
    <s v="โครงการปกติ 2568"/>
    <s v="v3_070104V02"/>
    <x v="1"/>
    <x v="0"/>
    <m/>
    <m/>
    <s v="v2_070104V02F02"/>
    <s v="มี"/>
  </r>
  <r>
    <s v="คค 0703.49-68-0011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10"/>
    <s v="ทช."/>
    <s v="กระทรวงคมนาคม"/>
    <s v="โครงการปกติ 2568"/>
    <s v="v3_070104V02"/>
    <x v="1"/>
    <x v="0"/>
    <m/>
    <m/>
    <s v="v2_070104V02F02"/>
    <s v="มี"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0"/>
    <s v="สบน."/>
    <s v="กระทรวงการคลัง"/>
    <s v="ไม่มี"/>
    <s v="v3_070104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บ."/>
    <s v="กระทรวงคมนาคม"/>
    <s v="ไม่มี"/>
    <s v="v3_070104V01"/>
    <x v="14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สทร."/>
    <s v="กระทรวงคมนาคม"/>
    <s v="ไม่มี"/>
    <s v="v3_070104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1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"/>
    <s v="จท."/>
    <s v="กระทรวงคมนาคม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ทป."/>
    <s v="อื่นๆ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สทร."/>
    <s v="กระทรวงคมนาคม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s v="สมอ."/>
    <s v="กระทรวงอุตสาหกรรม"/>
    <s v="ไม่มี"/>
    <s v="v3_070104V01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1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1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1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1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ร.อด."/>
    <s v="อื่นๆ"/>
    <s v="ไม่มี"/>
    <s v="v3_070104V02"/>
    <x v="12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สทร."/>
    <s v="กระทรวงคมนาคม"/>
    <s v="ไม่มี"/>
    <s v="v3_070104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2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2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2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3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3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3"/>
    <x v="1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3"/>
    <x v="1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3"/>
    <x v="1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3"/>
    <x v="1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บ."/>
    <s v="กระทรวงคมนาคม"/>
    <s v="ไม่มี"/>
    <s v="v3_070104V03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3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สทร."/>
    <s v="กระทรวงคมนาคม"/>
    <s v="ไม่มี"/>
    <s v="v3_070104V03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3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บขส."/>
    <s v="กระทรวงคมนาคม"/>
    <s v="ไม่มี"/>
    <s v="v3_070104V03"/>
    <x v="1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3"/>
    <x v="1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3"/>
    <x v="1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0"/>
    <s v="รฟม."/>
    <s v="กระทรวงคมนาคม"/>
    <s v="ไม่มี"/>
    <s v="v3_070104V04"/>
    <x v="5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"/>
    <s v="สนข."/>
    <s v="กระทรวงคมนาคม"/>
    <s v="ไม่มี"/>
    <s v="v3_070104V04"/>
    <x v="5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4"/>
    <x v="1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บ."/>
    <s v="กระทรวงคมนาคม"/>
    <s v="ไม่มี"/>
    <s v="v3_070104V04"/>
    <x v="15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มร.อด."/>
    <s v="อื่นๆ"/>
    <s v="ไม่มี"/>
    <s v="v3_070104V04"/>
    <x v="15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4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5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2"/>
    <s v="สป.คค."/>
    <s v="กระทรวงคมนาคม"/>
    <s v="ไม่มี"/>
    <s v="v3_070104V05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4V05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5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สทร."/>
    <s v="กระทรวงคมนาคม"/>
    <s v="ไม่มี"/>
    <s v="v3_070104V05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บ."/>
    <s v="กระทรวงคมนาคม"/>
    <s v="ไม่มี"/>
    <s v="v3_070104V05"/>
    <x v="2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5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4V05"/>
    <x v="3"/>
    <x v="1"/>
    <s v="ไม่เคยมีโครงการ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FF294A-7B92-46DC-8571-FE1B47F21D64}" name="PivotTable6" cacheId="1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280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3"/>
        <item x="11"/>
        <item x="13"/>
        <item x="5"/>
        <item x="12"/>
        <item x="10"/>
        <item x="8"/>
        <item x="36"/>
        <item x="14"/>
        <item x="16"/>
        <item x="28"/>
        <item x="0"/>
        <item x="1"/>
        <item x="38"/>
        <item x="37"/>
        <item x="21"/>
        <item x="20"/>
        <item x="30"/>
        <item x="27"/>
        <item x="35"/>
        <item x="18"/>
        <item x="42"/>
        <item x="6"/>
        <item x="26"/>
        <item x="25"/>
        <item x="4"/>
        <item x="39"/>
        <item x="29"/>
        <item x="46"/>
        <item x="31"/>
        <item x="33"/>
        <item x="34"/>
        <item x="44"/>
        <item x="43"/>
        <item x="9"/>
        <item x="15"/>
        <item x="17"/>
        <item x="24"/>
        <item x="2"/>
        <item x="40"/>
        <item x="22"/>
        <item x="23"/>
        <item x="45"/>
        <item x="19"/>
        <item x="41"/>
        <item x="7"/>
        <item x="32"/>
        <item t="default"/>
      </items>
    </pivotField>
    <pivotField showAll="0"/>
    <pivotField showAll="0"/>
    <pivotField showAll="0"/>
    <pivotField showAll="0"/>
    <pivotField axis="axisRow" showAll="0">
      <items count="21">
        <item x="7"/>
        <item x="0"/>
        <item x="14"/>
        <item x="13"/>
        <item x="6"/>
        <item x="1"/>
        <item x="12"/>
        <item x="11"/>
        <item x="4"/>
        <item x="16"/>
        <item x="18"/>
        <item x="10"/>
        <item x="19"/>
        <item x="5"/>
        <item x="17"/>
        <item x="15"/>
        <item x="8"/>
        <item x="9"/>
        <item x="2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3">
    <field x="13"/>
    <field x="14"/>
    <field x="8"/>
  </rowFields>
  <rowItems count="279">
    <i>
      <x/>
    </i>
    <i r="1">
      <x/>
    </i>
    <i r="2">
      <x/>
    </i>
    <i r="2">
      <x v="3"/>
    </i>
    <i r="2">
      <x v="4"/>
    </i>
    <i r="2">
      <x v="5"/>
    </i>
    <i r="2">
      <x v="6"/>
    </i>
    <i r="2">
      <x v="11"/>
    </i>
    <i r="2">
      <x v="12"/>
    </i>
    <i r="2">
      <x v="22"/>
    </i>
    <i r="2">
      <x v="24"/>
    </i>
    <i r="2">
      <x v="38"/>
    </i>
    <i r="2">
      <x v="45"/>
    </i>
    <i r="1">
      <x v="1"/>
    </i>
    <i r="2">
      <x v="5"/>
    </i>
    <i r="2">
      <x v="11"/>
    </i>
    <i r="2">
      <x v="26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19"/>
    </i>
    <i r="2">
      <x v="22"/>
    </i>
    <i r="2">
      <x v="25"/>
    </i>
    <i r="2">
      <x v="29"/>
    </i>
    <i r="2">
      <x v="30"/>
    </i>
    <i r="2">
      <x v="34"/>
    </i>
    <i r="2">
      <x v="35"/>
    </i>
    <i r="2">
      <x v="36"/>
    </i>
    <i r="2">
      <x v="38"/>
    </i>
    <i r="2">
      <x v="43"/>
    </i>
    <i r="2">
      <x v="45"/>
    </i>
    <i r="2">
      <x v="46"/>
    </i>
    <i r="1">
      <x v="1"/>
    </i>
    <i r="2">
      <x v="4"/>
    </i>
    <i r="2">
      <x v="11"/>
    </i>
    <i r="2">
      <x v="26"/>
    </i>
    <i r="2">
      <x v="39"/>
    </i>
    <i r="2">
      <x v="44"/>
    </i>
    <i>
      <x v="2"/>
    </i>
    <i r="1">
      <x/>
    </i>
    <i r="2">
      <x/>
    </i>
    <i r="2">
      <x v="3"/>
    </i>
    <i r="2">
      <x v="4"/>
    </i>
    <i r="2">
      <x v="6"/>
    </i>
    <i r="2">
      <x v="8"/>
    </i>
    <i r="2">
      <x v="11"/>
    </i>
    <i r="2">
      <x v="38"/>
    </i>
    <i r="2">
      <x v="41"/>
    </i>
    <i r="1">
      <x v="1"/>
    </i>
    <i r="2">
      <x v="3"/>
    </i>
    <i r="2">
      <x v="11"/>
    </i>
    <i r="2">
      <x v="21"/>
    </i>
    <i r="2">
      <x v="26"/>
    </i>
    <i r="2">
      <x v="33"/>
    </i>
    <i r="2">
      <x v="44"/>
    </i>
    <i>
      <x v="3"/>
    </i>
    <i r="1">
      <x/>
    </i>
    <i r="2">
      <x/>
    </i>
    <i r="2">
      <x v="5"/>
    </i>
    <i r="2">
      <x v="11"/>
    </i>
    <i r="2">
      <x v="17"/>
    </i>
    <i r="2">
      <x v="22"/>
    </i>
    <i r="1">
      <x v="1"/>
    </i>
    <i r="2">
      <x v="3"/>
    </i>
    <i r="2">
      <x v="26"/>
    </i>
    <i r="2">
      <x v="32"/>
    </i>
    <i r="2">
      <x v="33"/>
    </i>
    <i r="2">
      <x v="38"/>
    </i>
    <i r="2">
      <x v="42"/>
    </i>
    <i>
      <x v="4"/>
    </i>
    <i r="1">
      <x/>
    </i>
    <i r="2">
      <x/>
    </i>
    <i r="2">
      <x v="4"/>
    </i>
    <i r="2">
      <x v="6"/>
    </i>
    <i r="1">
      <x v="1"/>
    </i>
    <i r="2">
      <x v="21"/>
    </i>
    <i r="2">
      <x v="26"/>
    </i>
    <i r="2">
      <x v="38"/>
    </i>
    <i r="2">
      <x v="44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5"/>
    </i>
    <i r="2">
      <x v="17"/>
    </i>
    <i r="2">
      <x v="18"/>
    </i>
    <i r="2">
      <x v="22"/>
    </i>
    <i r="2">
      <x v="23"/>
    </i>
    <i r="2">
      <x v="38"/>
    </i>
    <i r="2">
      <x v="40"/>
    </i>
    <i r="2">
      <x v="43"/>
    </i>
    <i r="2">
      <x v="45"/>
    </i>
    <i r="1">
      <x v="1"/>
    </i>
    <i r="2">
      <x v="3"/>
    </i>
    <i r="2">
      <x v="11"/>
    </i>
    <i r="2">
      <x v="26"/>
    </i>
    <i>
      <x v="6"/>
    </i>
    <i r="1">
      <x/>
    </i>
    <i r="2">
      <x/>
    </i>
    <i r="2">
      <x v="2"/>
    </i>
    <i r="2">
      <x v="4"/>
    </i>
    <i r="2">
      <x v="5"/>
    </i>
    <i r="2">
      <x v="6"/>
    </i>
    <i r="2">
      <x v="9"/>
    </i>
    <i r="2">
      <x v="11"/>
    </i>
    <i r="2">
      <x v="20"/>
    </i>
    <i r="2">
      <x v="28"/>
    </i>
    <i r="2">
      <x v="38"/>
    </i>
    <i r="1">
      <x v="1"/>
    </i>
    <i r="2">
      <x v="3"/>
    </i>
    <i r="2">
      <x v="21"/>
    </i>
    <i r="2">
      <x v="26"/>
    </i>
    <i r="2">
      <x v="33"/>
    </i>
    <i r="2">
      <x v="44"/>
    </i>
    <i>
      <x v="7"/>
    </i>
    <i r="1">
      <x/>
    </i>
    <i r="2">
      <x/>
    </i>
    <i r="2">
      <x v="3"/>
    </i>
    <i r="2">
      <x v="5"/>
    </i>
    <i r="2">
      <x v="6"/>
    </i>
    <i r="2">
      <x v="11"/>
    </i>
    <i r="2">
      <x v="24"/>
    </i>
    <i r="2">
      <x v="31"/>
    </i>
    <i r="1">
      <x v="1"/>
    </i>
    <i r="2">
      <x v="21"/>
    </i>
    <i r="2">
      <x v="26"/>
    </i>
    <i r="2">
      <x v="38"/>
    </i>
    <i>
      <x v="8"/>
    </i>
    <i r="1">
      <x/>
    </i>
    <i r="2">
      <x/>
    </i>
    <i r="2">
      <x v="3"/>
    </i>
    <i r="2">
      <x v="4"/>
    </i>
    <i r="2">
      <x v="11"/>
    </i>
    <i r="2">
      <x v="41"/>
    </i>
    <i r="1">
      <x v="1"/>
    </i>
    <i r="2">
      <x v="26"/>
    </i>
    <i r="2">
      <x v="44"/>
    </i>
    <i>
      <x v="9"/>
    </i>
    <i r="1">
      <x/>
    </i>
    <i r="2">
      <x v="4"/>
    </i>
    <i r="2">
      <x v="5"/>
    </i>
    <i r="2">
      <x v="11"/>
    </i>
    <i r="1">
      <x v="1"/>
    </i>
    <i r="2">
      <x v="21"/>
    </i>
    <i r="2">
      <x v="26"/>
    </i>
    <i r="2">
      <x v="38"/>
    </i>
    <i>
      <x v="10"/>
    </i>
    <i r="1">
      <x/>
    </i>
    <i r="2">
      <x v="1"/>
    </i>
    <i r="2">
      <x v="3"/>
    </i>
    <i r="2">
      <x v="11"/>
    </i>
    <i r="1">
      <x v="1"/>
    </i>
    <i r="2">
      <x v="21"/>
    </i>
    <i r="2">
      <x v="26"/>
    </i>
    <i r="2">
      <x v="38"/>
    </i>
    <i>
      <x v="11"/>
    </i>
    <i r="1">
      <x/>
    </i>
    <i r="2">
      <x v="3"/>
    </i>
    <i r="2">
      <x v="4"/>
    </i>
    <i r="2">
      <x v="6"/>
    </i>
    <i r="2">
      <x v="11"/>
    </i>
    <i r="2">
      <x v="25"/>
    </i>
    <i r="1">
      <x v="1"/>
    </i>
    <i r="2">
      <x/>
    </i>
    <i r="2">
      <x v="26"/>
    </i>
    <i r="2">
      <x v="33"/>
    </i>
    <i r="2">
      <x v="38"/>
    </i>
    <i>
      <x v="12"/>
    </i>
    <i r="1">
      <x/>
    </i>
    <i r="2">
      <x v="3"/>
    </i>
    <i r="2">
      <x v="5"/>
    </i>
    <i r="1">
      <x v="1"/>
    </i>
    <i r="2">
      <x v="21"/>
    </i>
    <i r="2">
      <x v="26"/>
    </i>
    <i r="2">
      <x v="38"/>
    </i>
    <i>
      <x v="13"/>
    </i>
    <i r="1">
      <x/>
    </i>
    <i r="2">
      <x/>
    </i>
    <i r="2">
      <x v="11"/>
    </i>
    <i r="2">
      <x v="38"/>
    </i>
    <i r="1">
      <x v="1"/>
    </i>
    <i r="2">
      <x v="26"/>
    </i>
    <i r="2">
      <x v="44"/>
    </i>
    <i>
      <x v="14"/>
    </i>
    <i r="1">
      <x/>
    </i>
    <i r="2">
      <x/>
    </i>
    <i r="2">
      <x v="3"/>
    </i>
    <i r="1">
      <x v="1"/>
    </i>
    <i r="2">
      <x v="26"/>
    </i>
    <i>
      <x v="15"/>
    </i>
    <i r="1">
      <x/>
    </i>
    <i r="2">
      <x/>
    </i>
    <i r="2">
      <x v="4"/>
    </i>
    <i r="2">
      <x v="22"/>
    </i>
    <i r="2">
      <x v="28"/>
    </i>
    <i r="1">
      <x v="1"/>
    </i>
    <i r="2">
      <x v="26"/>
    </i>
    <i>
      <x v="16"/>
    </i>
    <i r="1">
      <x/>
    </i>
    <i r="2">
      <x/>
    </i>
    <i r="2">
      <x v="2"/>
    </i>
    <i r="2">
      <x v="3"/>
    </i>
    <i r="2">
      <x v="4"/>
    </i>
    <i r="2">
      <x v="5"/>
    </i>
    <i r="2">
      <x v="6"/>
    </i>
    <i r="2">
      <x v="9"/>
    </i>
    <i r="2">
      <x v="11"/>
    </i>
    <i r="2">
      <x v="22"/>
    </i>
    <i r="2">
      <x v="25"/>
    </i>
    <i r="2">
      <x v="27"/>
    </i>
    <i r="2">
      <x v="37"/>
    </i>
    <i r="1">
      <x v="1"/>
    </i>
    <i r="2">
      <x v="1"/>
    </i>
    <i r="2">
      <x v="26"/>
    </i>
    <i r="2">
      <x v="40"/>
    </i>
    <i r="2">
      <x v="44"/>
    </i>
    <i>
      <x v="17"/>
    </i>
    <i r="1">
      <x/>
    </i>
    <i r="2">
      <x/>
    </i>
    <i r="2">
      <x v="2"/>
    </i>
    <i r="2">
      <x v="5"/>
    </i>
    <i r="2">
      <x v="6"/>
    </i>
    <i r="2">
      <x v="8"/>
    </i>
    <i r="2">
      <x v="11"/>
    </i>
    <i r="2">
      <x v="17"/>
    </i>
    <i r="2">
      <x v="22"/>
    </i>
    <i r="2">
      <x v="24"/>
    </i>
    <i r="2">
      <x v="38"/>
    </i>
    <i r="2">
      <x v="45"/>
    </i>
    <i r="1">
      <x v="1"/>
    </i>
    <i r="2">
      <x v="26"/>
    </i>
    <i r="2">
      <x v="33"/>
    </i>
    <i>
      <x v="18"/>
    </i>
    <i r="1">
      <x/>
    </i>
    <i r="2">
      <x/>
    </i>
    <i r="2">
      <x v="22"/>
    </i>
    <i r="2">
      <x v="38"/>
    </i>
    <i r="1">
      <x v="1"/>
    </i>
    <i r="2">
      <x v="3"/>
    </i>
    <i r="2">
      <x v="26"/>
    </i>
    <i>
      <x v="19"/>
    </i>
    <i r="1">
      <x/>
    </i>
    <i r="2">
      <x/>
    </i>
    <i r="2">
      <x v="2"/>
    </i>
    <i r="2">
      <x v="3"/>
    </i>
    <i r="2">
      <x v="4"/>
    </i>
    <i r="2">
      <x v="5"/>
    </i>
    <i r="2">
      <x v="6"/>
    </i>
    <i r="2">
      <x v="8"/>
    </i>
    <i r="2">
      <x v="11"/>
    </i>
    <i r="2">
      <x v="16"/>
    </i>
    <i r="2">
      <x v="22"/>
    </i>
    <i r="2">
      <x v="38"/>
    </i>
    <i r="1">
      <x v="1"/>
    </i>
    <i r="2">
      <x v="5"/>
    </i>
    <i r="2">
      <x v="10"/>
    </i>
    <i r="2">
      <x v="26"/>
    </i>
    <i t="grand">
      <x/>
    </i>
  </rowItems>
  <colItems count="1">
    <i/>
  </colItems>
  <dataFields count="1">
    <dataField name="Count of มี/ไม่มีโครงการ" fld="18" subtotal="count" baseField="0" baseItem="0"/>
  </dataFields>
  <formats count="134"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13" type="button" dataOnly="0" labelOnly="1" outline="0" axis="axisRow" fieldPosition="0"/>
    </format>
    <format dxfId="130">
      <pivotArea dataOnly="0" labelOnly="1" fieldPosition="0">
        <references count="1">
          <reference field="13" count="0"/>
        </references>
      </pivotArea>
    </format>
    <format dxfId="129">
      <pivotArea dataOnly="0" labelOnly="1" grandRow="1" outline="0" fieldPosition="0"/>
    </format>
    <format dxfId="128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127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126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12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124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123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12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12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120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119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118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117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116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115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114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113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112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111">
      <pivotArea dataOnly="0" labelOnly="1" fieldPosition="0">
        <references count="2">
          <reference field="13" count="1" selected="0">
            <x v="17"/>
          </reference>
          <reference field="14" count="0"/>
        </references>
      </pivotArea>
    </format>
    <format dxfId="110">
      <pivotArea dataOnly="0" labelOnly="1" fieldPosition="0">
        <references count="2">
          <reference field="13" count="1" selected="0">
            <x v="18"/>
          </reference>
          <reference field="14" count="0"/>
        </references>
      </pivotArea>
    </format>
    <format dxfId="109">
      <pivotArea dataOnly="0" labelOnly="1" fieldPosition="0">
        <references count="2">
          <reference field="13" count="1" selected="0">
            <x v="19"/>
          </reference>
          <reference field="14" count="0"/>
        </references>
      </pivotArea>
    </format>
    <format dxfId="108">
      <pivotArea dataOnly="0" labelOnly="1" fieldPosition="0">
        <references count="3">
          <reference field="8" count="11">
            <x v="0"/>
            <x v="3"/>
            <x v="4"/>
            <x v="5"/>
            <x v="6"/>
            <x v="11"/>
            <x v="12"/>
            <x v="22"/>
            <x v="24"/>
            <x v="38"/>
            <x v="45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107">
      <pivotArea dataOnly="0" labelOnly="1" fieldPosition="0">
        <references count="3">
          <reference field="8" count="3">
            <x v="5"/>
            <x v="11"/>
            <x v="26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106">
      <pivotArea dataOnly="0" labelOnly="1" fieldPosition="0">
        <references count="3">
          <reference field="8" count="26">
            <x v="0"/>
            <x v="1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9"/>
            <x v="22"/>
            <x v="25"/>
            <x v="29"/>
            <x v="30"/>
            <x v="34"/>
            <x v="35"/>
            <x v="36"/>
            <x v="38"/>
            <x v="43"/>
            <x v="45"/>
            <x v="46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105">
      <pivotArea dataOnly="0" labelOnly="1" fieldPosition="0">
        <references count="3">
          <reference field="8" count="5">
            <x v="4"/>
            <x v="11"/>
            <x v="26"/>
            <x v="39"/>
            <x v="44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104">
      <pivotArea dataOnly="0" labelOnly="1" fieldPosition="0">
        <references count="3">
          <reference field="8" count="8">
            <x v="0"/>
            <x v="3"/>
            <x v="4"/>
            <x v="6"/>
            <x v="8"/>
            <x v="11"/>
            <x v="38"/>
            <x v="41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103">
      <pivotArea dataOnly="0" labelOnly="1" fieldPosition="0">
        <references count="3">
          <reference field="8" count="6">
            <x v="3"/>
            <x v="11"/>
            <x v="21"/>
            <x v="26"/>
            <x v="33"/>
            <x v="4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102">
      <pivotArea dataOnly="0" labelOnly="1" fieldPosition="0">
        <references count="3">
          <reference field="8" count="5">
            <x v="0"/>
            <x v="5"/>
            <x v="11"/>
            <x v="17"/>
            <x v="22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101">
      <pivotArea dataOnly="0" labelOnly="1" fieldPosition="0">
        <references count="3">
          <reference field="8" count="6">
            <x v="3"/>
            <x v="26"/>
            <x v="32"/>
            <x v="33"/>
            <x v="38"/>
            <x v="42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100">
      <pivotArea dataOnly="0" labelOnly="1" fieldPosition="0">
        <references count="3">
          <reference field="8" count="3">
            <x v="0"/>
            <x v="4"/>
            <x v="6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99">
      <pivotArea dataOnly="0" labelOnly="1" fieldPosition="0">
        <references count="3">
          <reference field="8" count="4">
            <x v="21"/>
            <x v="26"/>
            <x v="38"/>
            <x v="44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98">
      <pivotArea dataOnly="0" labelOnly="1" fieldPosition="0">
        <references count="3">
          <reference field="8" count="19">
            <x v="0"/>
            <x v="1"/>
            <x v="2"/>
            <x v="3"/>
            <x v="4"/>
            <x v="5"/>
            <x v="6"/>
            <x v="8"/>
            <x v="9"/>
            <x v="11"/>
            <x v="15"/>
            <x v="17"/>
            <x v="18"/>
            <x v="22"/>
            <x v="23"/>
            <x v="38"/>
            <x v="40"/>
            <x v="43"/>
            <x v="45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97">
      <pivotArea dataOnly="0" labelOnly="1" fieldPosition="0">
        <references count="3">
          <reference field="8" count="3">
            <x v="3"/>
            <x v="11"/>
            <x v="26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96">
      <pivotArea dataOnly="0" labelOnly="1" fieldPosition="0">
        <references count="3">
          <reference field="8" count="10">
            <x v="0"/>
            <x v="2"/>
            <x v="4"/>
            <x v="5"/>
            <x v="6"/>
            <x v="9"/>
            <x v="11"/>
            <x v="20"/>
            <x v="28"/>
            <x v="38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95">
      <pivotArea dataOnly="0" labelOnly="1" fieldPosition="0">
        <references count="3">
          <reference field="8" count="5">
            <x v="3"/>
            <x v="21"/>
            <x v="26"/>
            <x v="33"/>
            <x v="44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94">
      <pivotArea dataOnly="0" labelOnly="1" fieldPosition="0">
        <references count="3">
          <reference field="8" count="7">
            <x v="0"/>
            <x v="3"/>
            <x v="5"/>
            <x v="6"/>
            <x v="11"/>
            <x v="24"/>
            <x v="31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93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92">
      <pivotArea dataOnly="0" labelOnly="1" fieldPosition="0">
        <references count="3">
          <reference field="8" count="5">
            <x v="0"/>
            <x v="3"/>
            <x v="4"/>
            <x v="11"/>
            <x v="41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91">
      <pivotArea dataOnly="0" labelOnly="1" fieldPosition="0">
        <references count="3">
          <reference field="8" count="2">
            <x v="26"/>
            <x v="44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90">
      <pivotArea dataOnly="0" labelOnly="1" fieldPosition="0">
        <references count="3">
          <reference field="8" count="3">
            <x v="4"/>
            <x v="5"/>
            <x v="11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89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88">
      <pivotArea dataOnly="0" labelOnly="1" fieldPosition="0">
        <references count="3">
          <reference field="8" count="3">
            <x v="1"/>
            <x v="3"/>
            <x v="11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87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86">
      <pivotArea dataOnly="0" labelOnly="1" fieldPosition="0">
        <references count="3">
          <reference field="8" count="5">
            <x v="3"/>
            <x v="4"/>
            <x v="6"/>
            <x v="11"/>
            <x v="25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85">
      <pivotArea dataOnly="0" labelOnly="1" fieldPosition="0">
        <references count="3">
          <reference field="8" count="4">
            <x v="0"/>
            <x v="26"/>
            <x v="33"/>
            <x v="38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84">
      <pivotArea dataOnly="0" labelOnly="1" fieldPosition="0">
        <references count="3">
          <reference field="8" count="2">
            <x v="3"/>
            <x v="5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83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82">
      <pivotArea dataOnly="0" labelOnly="1" fieldPosition="0">
        <references count="3">
          <reference field="8" count="3">
            <x v="0"/>
            <x v="11"/>
            <x v="38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81">
      <pivotArea dataOnly="0" labelOnly="1" fieldPosition="0">
        <references count="3">
          <reference field="8" count="2">
            <x v="26"/>
            <x v="44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80">
      <pivotArea dataOnly="0" labelOnly="1" fieldPosition="0">
        <references count="3">
          <reference field="8" count="2">
            <x v="0"/>
            <x v="3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79">
      <pivotArea dataOnly="0" labelOnly="1" fieldPosition="0">
        <references count="3">
          <reference field="8" count="1">
            <x v="26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78">
      <pivotArea dataOnly="0" labelOnly="1" fieldPosition="0">
        <references count="3">
          <reference field="8" count="4">
            <x v="0"/>
            <x v="4"/>
            <x v="22"/>
            <x v="28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77">
      <pivotArea dataOnly="0" labelOnly="1" fieldPosition="0">
        <references count="3">
          <reference field="8" count="1">
            <x v="26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76">
      <pivotArea dataOnly="0" labelOnly="1" fieldPosition="0">
        <references count="3">
          <reference field="8" count="12">
            <x v="0"/>
            <x v="2"/>
            <x v="3"/>
            <x v="4"/>
            <x v="5"/>
            <x v="6"/>
            <x v="9"/>
            <x v="11"/>
            <x v="22"/>
            <x v="25"/>
            <x v="27"/>
            <x v="37"/>
          </reference>
          <reference field="13" count="1" selected="0">
            <x v="16"/>
          </reference>
          <reference field="14" count="1" selected="0">
            <x v="0"/>
          </reference>
        </references>
      </pivotArea>
    </format>
    <format dxfId="75">
      <pivotArea dataOnly="0" labelOnly="1" fieldPosition="0">
        <references count="3">
          <reference field="8" count="4">
            <x v="1"/>
            <x v="26"/>
            <x v="40"/>
            <x v="44"/>
          </reference>
          <reference field="13" count="1" selected="0">
            <x v="16"/>
          </reference>
          <reference field="14" count="1" selected="0">
            <x v="1"/>
          </reference>
        </references>
      </pivotArea>
    </format>
    <format dxfId="74">
      <pivotArea dataOnly="0" labelOnly="1" fieldPosition="0">
        <references count="3">
          <reference field="8" count="11">
            <x v="0"/>
            <x v="2"/>
            <x v="5"/>
            <x v="6"/>
            <x v="8"/>
            <x v="11"/>
            <x v="17"/>
            <x v="22"/>
            <x v="24"/>
            <x v="38"/>
            <x v="45"/>
          </reference>
          <reference field="13" count="1" selected="0">
            <x v="17"/>
          </reference>
          <reference field="14" count="1" selected="0">
            <x v="0"/>
          </reference>
        </references>
      </pivotArea>
    </format>
    <format dxfId="73">
      <pivotArea dataOnly="0" labelOnly="1" fieldPosition="0">
        <references count="3">
          <reference field="8" count="2">
            <x v="26"/>
            <x v="33"/>
          </reference>
          <reference field="13" count="1" selected="0">
            <x v="17"/>
          </reference>
          <reference field="14" count="1" selected="0">
            <x v="1"/>
          </reference>
        </references>
      </pivotArea>
    </format>
    <format dxfId="72">
      <pivotArea dataOnly="0" labelOnly="1" fieldPosition="0">
        <references count="3">
          <reference field="8" count="3">
            <x v="0"/>
            <x v="22"/>
            <x v="38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  <format dxfId="71">
      <pivotArea dataOnly="0" labelOnly="1" fieldPosition="0">
        <references count="3">
          <reference field="8" count="2">
            <x v="3"/>
            <x v="26"/>
          </reference>
          <reference field="13" count="1" selected="0">
            <x v="18"/>
          </reference>
          <reference field="14" count="1" selected="0">
            <x v="1"/>
          </reference>
        </references>
      </pivotArea>
    </format>
    <format dxfId="70">
      <pivotArea dataOnly="0" labelOnly="1" fieldPosition="0">
        <references count="3">
          <reference field="8" count="11">
            <x v="0"/>
            <x v="2"/>
            <x v="3"/>
            <x v="4"/>
            <x v="5"/>
            <x v="6"/>
            <x v="8"/>
            <x v="11"/>
            <x v="16"/>
            <x v="22"/>
            <x v="38"/>
          </reference>
          <reference field="13" count="1" selected="0">
            <x v="19"/>
          </reference>
          <reference field="14" count="1" selected="0">
            <x v="0"/>
          </reference>
        </references>
      </pivotArea>
    </format>
    <format dxfId="69">
      <pivotArea dataOnly="0" labelOnly="1" fieldPosition="0">
        <references count="3">
          <reference field="8" count="3">
            <x v="5"/>
            <x v="10"/>
            <x v="26"/>
          </reference>
          <reference field="13" count="1" selected="0">
            <x v="19"/>
          </reference>
          <reference field="14" count="1" selected="0">
            <x v="1"/>
          </reference>
        </references>
      </pivotArea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13" type="button" dataOnly="0" labelOnly="1" outline="0" axis="axisRow" fieldPosition="0"/>
    </format>
    <format dxfId="64">
      <pivotArea dataOnly="0" labelOnly="1" fieldPosition="0">
        <references count="1">
          <reference field="13" count="0"/>
        </references>
      </pivotArea>
    </format>
    <format dxfId="63">
      <pivotArea dataOnly="0" labelOnly="1" grandRow="1" outline="0" fieldPosition="0"/>
    </format>
    <format dxfId="62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61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60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59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58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57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56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55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54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53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52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51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50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49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48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47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46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45">
      <pivotArea dataOnly="0" labelOnly="1" fieldPosition="0">
        <references count="2">
          <reference field="13" count="1" selected="0">
            <x v="17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18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19"/>
          </reference>
          <reference field="14" count="0"/>
        </references>
      </pivotArea>
    </format>
    <format dxfId="42">
      <pivotArea dataOnly="0" labelOnly="1" fieldPosition="0">
        <references count="3">
          <reference field="8" count="11">
            <x v="0"/>
            <x v="3"/>
            <x v="4"/>
            <x v="5"/>
            <x v="6"/>
            <x v="11"/>
            <x v="12"/>
            <x v="22"/>
            <x v="24"/>
            <x v="38"/>
            <x v="45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41">
      <pivotArea dataOnly="0" labelOnly="1" fieldPosition="0">
        <references count="3">
          <reference field="8" count="3">
            <x v="5"/>
            <x v="11"/>
            <x v="26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40">
      <pivotArea dataOnly="0" labelOnly="1" fieldPosition="0">
        <references count="3">
          <reference field="8" count="26">
            <x v="0"/>
            <x v="1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9"/>
            <x v="22"/>
            <x v="25"/>
            <x v="29"/>
            <x v="30"/>
            <x v="34"/>
            <x v="35"/>
            <x v="36"/>
            <x v="38"/>
            <x v="43"/>
            <x v="45"/>
            <x v="46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39">
      <pivotArea dataOnly="0" labelOnly="1" fieldPosition="0">
        <references count="3">
          <reference field="8" count="5">
            <x v="4"/>
            <x v="11"/>
            <x v="26"/>
            <x v="39"/>
            <x v="44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38">
      <pivotArea dataOnly="0" labelOnly="1" fieldPosition="0">
        <references count="3">
          <reference field="8" count="8">
            <x v="0"/>
            <x v="3"/>
            <x v="4"/>
            <x v="6"/>
            <x v="8"/>
            <x v="11"/>
            <x v="38"/>
            <x v="41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37">
      <pivotArea dataOnly="0" labelOnly="1" fieldPosition="0">
        <references count="3">
          <reference field="8" count="6">
            <x v="3"/>
            <x v="11"/>
            <x v="21"/>
            <x v="26"/>
            <x v="33"/>
            <x v="4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36">
      <pivotArea dataOnly="0" labelOnly="1" fieldPosition="0">
        <references count="3">
          <reference field="8" count="5">
            <x v="0"/>
            <x v="5"/>
            <x v="11"/>
            <x v="17"/>
            <x v="22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35">
      <pivotArea dataOnly="0" labelOnly="1" fieldPosition="0">
        <references count="3">
          <reference field="8" count="6">
            <x v="3"/>
            <x v="26"/>
            <x v="32"/>
            <x v="33"/>
            <x v="38"/>
            <x v="42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34">
      <pivotArea dataOnly="0" labelOnly="1" fieldPosition="0">
        <references count="3">
          <reference field="8" count="3">
            <x v="0"/>
            <x v="4"/>
            <x v="6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33">
      <pivotArea dataOnly="0" labelOnly="1" fieldPosition="0">
        <references count="3">
          <reference field="8" count="4">
            <x v="21"/>
            <x v="26"/>
            <x v="38"/>
            <x v="44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32">
      <pivotArea dataOnly="0" labelOnly="1" fieldPosition="0">
        <references count="3">
          <reference field="8" count="19">
            <x v="0"/>
            <x v="1"/>
            <x v="2"/>
            <x v="3"/>
            <x v="4"/>
            <x v="5"/>
            <x v="6"/>
            <x v="8"/>
            <x v="9"/>
            <x v="11"/>
            <x v="15"/>
            <x v="17"/>
            <x v="18"/>
            <x v="22"/>
            <x v="23"/>
            <x v="38"/>
            <x v="40"/>
            <x v="43"/>
            <x v="45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31">
      <pivotArea dataOnly="0" labelOnly="1" fieldPosition="0">
        <references count="3">
          <reference field="8" count="3">
            <x v="3"/>
            <x v="11"/>
            <x v="26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30">
      <pivotArea dataOnly="0" labelOnly="1" fieldPosition="0">
        <references count="3">
          <reference field="8" count="10">
            <x v="0"/>
            <x v="2"/>
            <x v="4"/>
            <x v="5"/>
            <x v="6"/>
            <x v="9"/>
            <x v="11"/>
            <x v="20"/>
            <x v="28"/>
            <x v="38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29">
      <pivotArea dataOnly="0" labelOnly="1" fieldPosition="0">
        <references count="3">
          <reference field="8" count="5">
            <x v="3"/>
            <x v="21"/>
            <x v="26"/>
            <x v="33"/>
            <x v="44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28">
      <pivotArea dataOnly="0" labelOnly="1" fieldPosition="0">
        <references count="3">
          <reference field="8" count="7">
            <x v="0"/>
            <x v="3"/>
            <x v="5"/>
            <x v="6"/>
            <x v="11"/>
            <x v="24"/>
            <x v="31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27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26">
      <pivotArea dataOnly="0" labelOnly="1" fieldPosition="0">
        <references count="3">
          <reference field="8" count="5">
            <x v="0"/>
            <x v="3"/>
            <x v="4"/>
            <x v="11"/>
            <x v="41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25">
      <pivotArea dataOnly="0" labelOnly="1" fieldPosition="0">
        <references count="3">
          <reference field="8" count="2">
            <x v="26"/>
            <x v="44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24">
      <pivotArea dataOnly="0" labelOnly="1" fieldPosition="0">
        <references count="3">
          <reference field="8" count="3">
            <x v="4"/>
            <x v="5"/>
            <x v="11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23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22">
      <pivotArea dataOnly="0" labelOnly="1" fieldPosition="0">
        <references count="3">
          <reference field="8" count="3">
            <x v="1"/>
            <x v="3"/>
            <x v="11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21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20">
      <pivotArea dataOnly="0" labelOnly="1" fieldPosition="0">
        <references count="3">
          <reference field="8" count="5">
            <x v="3"/>
            <x v="4"/>
            <x v="6"/>
            <x v="11"/>
            <x v="25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19">
      <pivotArea dataOnly="0" labelOnly="1" fieldPosition="0">
        <references count="3">
          <reference field="8" count="4">
            <x v="0"/>
            <x v="26"/>
            <x v="33"/>
            <x v="38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18">
      <pivotArea dataOnly="0" labelOnly="1" fieldPosition="0">
        <references count="3">
          <reference field="8" count="2">
            <x v="3"/>
            <x v="5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17">
      <pivotArea dataOnly="0" labelOnly="1" fieldPosition="0">
        <references count="3">
          <reference field="8" count="3">
            <x v="21"/>
            <x v="26"/>
            <x v="3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16">
      <pivotArea dataOnly="0" labelOnly="1" fieldPosition="0">
        <references count="3">
          <reference field="8" count="3">
            <x v="0"/>
            <x v="11"/>
            <x v="38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15">
      <pivotArea dataOnly="0" labelOnly="1" fieldPosition="0">
        <references count="3">
          <reference field="8" count="2">
            <x v="26"/>
            <x v="44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14">
      <pivotArea dataOnly="0" labelOnly="1" fieldPosition="0">
        <references count="3">
          <reference field="8" count="2">
            <x v="0"/>
            <x v="3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13">
      <pivotArea dataOnly="0" labelOnly="1" fieldPosition="0">
        <references count="3">
          <reference field="8" count="1">
            <x v="26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12">
      <pivotArea dataOnly="0" labelOnly="1" fieldPosition="0">
        <references count="3">
          <reference field="8" count="4">
            <x v="0"/>
            <x v="4"/>
            <x v="22"/>
            <x v="28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11">
      <pivotArea dataOnly="0" labelOnly="1" fieldPosition="0">
        <references count="3">
          <reference field="8" count="1">
            <x v="26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3">
          <reference field="8" count="12">
            <x v="0"/>
            <x v="2"/>
            <x v="3"/>
            <x v="4"/>
            <x v="5"/>
            <x v="6"/>
            <x v="9"/>
            <x v="11"/>
            <x v="22"/>
            <x v="25"/>
            <x v="27"/>
            <x v="37"/>
          </reference>
          <reference field="13" count="1" selected="0">
            <x v="16"/>
          </reference>
          <reference field="14" count="1" selected="0">
            <x v="0"/>
          </reference>
        </references>
      </pivotArea>
    </format>
    <format dxfId="9">
      <pivotArea dataOnly="0" labelOnly="1" fieldPosition="0">
        <references count="3">
          <reference field="8" count="4">
            <x v="1"/>
            <x v="26"/>
            <x v="40"/>
            <x v="44"/>
          </reference>
          <reference field="13" count="1" selected="0">
            <x v="16"/>
          </reference>
          <reference field="14" count="1" selected="0">
            <x v="1"/>
          </reference>
        </references>
      </pivotArea>
    </format>
    <format dxfId="8">
      <pivotArea dataOnly="0" labelOnly="1" fieldPosition="0">
        <references count="3">
          <reference field="8" count="11">
            <x v="0"/>
            <x v="2"/>
            <x v="5"/>
            <x v="6"/>
            <x v="8"/>
            <x v="11"/>
            <x v="17"/>
            <x v="22"/>
            <x v="24"/>
            <x v="38"/>
            <x v="45"/>
          </reference>
          <reference field="13" count="1" selected="0">
            <x v="17"/>
          </reference>
          <reference field="14" count="1" selected="0">
            <x v="0"/>
          </reference>
        </references>
      </pivotArea>
    </format>
    <format dxfId="7">
      <pivotArea dataOnly="0" labelOnly="1" fieldPosition="0">
        <references count="3">
          <reference field="8" count="2">
            <x v="26"/>
            <x v="33"/>
          </reference>
          <reference field="13" count="1" selected="0">
            <x v="17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8" count="3">
            <x v="0"/>
            <x v="22"/>
            <x v="38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  <format dxfId="5">
      <pivotArea dataOnly="0" labelOnly="1" fieldPosition="0">
        <references count="3">
          <reference field="8" count="2">
            <x v="3"/>
            <x v="26"/>
          </reference>
          <reference field="13" count="1" selected="0">
            <x v="18"/>
          </reference>
          <reference field="14" count="1" selected="0">
            <x v="1"/>
          </reference>
        </references>
      </pivotArea>
    </format>
    <format dxfId="4">
      <pivotArea dataOnly="0" labelOnly="1" fieldPosition="0">
        <references count="3">
          <reference field="8" count="11">
            <x v="0"/>
            <x v="2"/>
            <x v="3"/>
            <x v="4"/>
            <x v="5"/>
            <x v="6"/>
            <x v="8"/>
            <x v="11"/>
            <x v="16"/>
            <x v="22"/>
            <x v="38"/>
          </reference>
          <reference field="13" count="1" selected="0">
            <x v="19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8" count="3">
            <x v="5"/>
            <x v="10"/>
            <x v="26"/>
          </reference>
          <reference field="13" count="1" selected="0">
            <x v="19"/>
          </reference>
          <reference field="14" count="1" selected="0">
            <x v="1"/>
          </reference>
        </references>
      </pivotArea>
    </format>
    <format dxfId="2">
      <pivotArea dataOnly="0" labelOnly="1" outline="0" axis="axisValues" fieldPosition="0"/>
    </format>
    <format dxfId="1">
      <pivotArea field="13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26FC3F-65D9-4080-8030-088CC8DBF93D}" name="PivotTable14" cacheId="9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7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1">
        <item x="19"/>
        <item x="29"/>
        <item x="3"/>
        <item x="11"/>
        <item x="7"/>
        <item x="5"/>
        <item x="39"/>
        <item x="38"/>
        <item x="10"/>
        <item x="21"/>
        <item x="20"/>
        <item x="8"/>
        <item x="12"/>
        <item x="31"/>
        <item x="28"/>
        <item x="36"/>
        <item x="18"/>
        <item x="6"/>
        <item x="13"/>
        <item x="37"/>
        <item x="26"/>
        <item x="4"/>
        <item x="30"/>
        <item x="14"/>
        <item x="32"/>
        <item x="1"/>
        <item x="27"/>
        <item x="0"/>
        <item x="34"/>
        <item x="35"/>
        <item x="9"/>
        <item x="25"/>
        <item x="16"/>
        <item x="2"/>
        <item x="22"/>
        <item x="15"/>
        <item x="23"/>
        <item x="24"/>
        <item x="17"/>
        <item x="33"/>
        <item t="default"/>
      </items>
    </pivotField>
    <pivotField showAll="0"/>
    <pivotField showAll="0"/>
    <pivotField showAll="0"/>
    <pivotField axis="axisPage" multipleItemSelectionAllowed="1" showAll="0">
      <items count="21">
        <item h="1" x="7"/>
        <item h="1" x="0"/>
        <item h="1" x="14"/>
        <item h="1" x="13"/>
        <item h="1" x="6"/>
        <item h="1" x="1"/>
        <item h="1" x="12"/>
        <item h="1" x="11"/>
        <item h="1" x="4"/>
        <item h="1" x="16"/>
        <item x="18"/>
        <item h="1" x="10"/>
        <item h="1" x="19"/>
        <item h="1" x="5"/>
        <item h="1" x="17"/>
        <item h="1" x="15"/>
        <item h="1" x="8"/>
        <item h="1" x="9"/>
        <item h="1" x="2"/>
        <item h="1" x="3"/>
        <item t="default"/>
      </items>
    </pivotField>
    <pivotField showAll="0"/>
    <pivotField showAll="0"/>
    <pivotField showAll="0"/>
    <pivotField showAll="0"/>
  </pivotFields>
  <rowFields count="1">
    <field x="9"/>
  </rowFields>
  <rowItems count="4">
    <i>
      <x v="3"/>
    </i>
    <i>
      <x v="5"/>
    </i>
    <i>
      <x v="27"/>
    </i>
    <i t="grand">
      <x/>
    </i>
  </rowItems>
  <colItems count="1">
    <i/>
  </colItems>
  <pageFields count="1">
    <pageField fld="13" hier="-1"/>
  </pageFields>
  <formats count="9">
    <format dxfId="177">
      <pivotArea type="all" dataOnly="0" outline="0" fieldPosition="0"/>
    </format>
    <format dxfId="176">
      <pivotArea field="13" type="button" dataOnly="0" labelOnly="1" outline="0" axis="axisPage" fieldPosition="0"/>
    </format>
    <format dxfId="175">
      <pivotArea field="9" type="button" dataOnly="0" labelOnly="1" outline="0" axis="axisRow" fieldPosition="0"/>
    </format>
    <format dxfId="174">
      <pivotArea dataOnly="0" labelOnly="1" fieldPosition="0">
        <references count="1">
          <reference field="9" count="5">
            <x v="2"/>
            <x v="5"/>
            <x v="12"/>
            <x v="27"/>
            <x v="37"/>
          </reference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1">
          <reference field="9" count="5">
            <x v="5"/>
            <x v="11"/>
            <x v="12"/>
            <x v="21"/>
            <x v="27"/>
          </reference>
        </references>
      </pivotArea>
    </format>
    <format dxfId="171">
      <pivotArea dataOnly="0" labelOnly="1" fieldPosition="0">
        <references count="1">
          <reference field="9" count="1">
            <x v="2"/>
          </reference>
        </references>
      </pivotArea>
    </format>
    <format dxfId="170">
      <pivotArea dataOnly="0" labelOnly="1" fieldPosition="0">
        <references count="1">
          <reference field="9" count="1">
            <x v="5"/>
          </reference>
        </references>
      </pivotArea>
    </format>
    <format dxfId="169">
      <pivotArea dataOnly="0" labelOnly="1" fieldPosition="0">
        <references count="1">
          <reference field="9" count="1">
            <x v="3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25F576-D6ED-4660-8961-3957FE662FA1}" name="PivotTable15" cacheId="1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D3:D5" firstHeaderRow="1" firstDataRow="1" firstDataCol="1" rowPageCount="1" colPageCount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5">
        <item h="1" x="2"/>
        <item h="1" x="0"/>
        <item h="1" x="1"/>
        <item x="3"/>
        <item t="default"/>
      </items>
    </pivotField>
  </pivotFields>
  <rowFields count="1">
    <field x="7"/>
  </rowFields>
  <rowItems count="2">
    <i>
      <x/>
    </i>
    <i t="grand">
      <x/>
    </i>
  </rowItems>
  <colItems count="1">
    <i/>
  </colItems>
  <pageFields count="1">
    <pageField fld="13" hier="-1"/>
  </pageFields>
  <formats count="4">
    <format dxfId="181">
      <pivotArea type="all" dataOnly="0" outline="0" fieldPosition="0"/>
    </format>
    <format dxfId="180">
      <pivotArea field="7" type="button" dataOnly="0" labelOnly="1" outline="0" axis="axisRow" fieldPosition="0"/>
    </format>
    <format dxfId="179">
      <pivotArea dataOnly="0" labelOnly="1" fieldPosition="0">
        <references count="1">
          <reference field="7" count="2">
            <x v="1"/>
            <x v="2"/>
          </reference>
        </references>
      </pivotArea>
    </format>
    <format dxfId="178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38CCE3-8046-4782-8DC3-F90F70040174}" name="PivotTable19" cacheId="10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G3:G8" firstHeaderRow="1" firstDataRow="1" firstDataCol="1" rowPageCount="1" colPageCount="1"/>
  <pivotFields count="12">
    <pivotField showAll="0"/>
    <pivotField showAll="0"/>
    <pivotField axis="axisRow" showAll="0">
      <items count="59">
        <item x="33"/>
        <item x="57"/>
        <item x="23"/>
        <item x="24"/>
        <item x="0"/>
        <item x="1"/>
        <item x="45"/>
        <item x="46"/>
        <item x="2"/>
        <item x="56"/>
        <item x="49"/>
        <item x="55"/>
        <item x="18"/>
        <item x="19"/>
        <item x="47"/>
        <item x="17"/>
        <item x="38"/>
        <item x="21"/>
        <item x="22"/>
        <item x="20"/>
        <item x="39"/>
        <item x="26"/>
        <item x="27"/>
        <item x="43"/>
        <item x="40"/>
        <item x="5"/>
        <item x="6"/>
        <item x="7"/>
        <item x="9"/>
        <item x="8"/>
        <item x="12"/>
        <item x="11"/>
        <item x="10"/>
        <item x="15"/>
        <item x="13"/>
        <item x="25"/>
        <item x="16"/>
        <item x="42"/>
        <item x="3"/>
        <item x="34"/>
        <item x="35"/>
        <item x="52"/>
        <item x="44"/>
        <item x="14"/>
        <item x="29"/>
        <item x="30"/>
        <item x="41"/>
        <item x="4"/>
        <item x="28"/>
        <item x="31"/>
        <item x="36"/>
        <item x="48"/>
        <item x="37"/>
        <item x="51"/>
        <item x="54"/>
        <item x="53"/>
        <item x="50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63">
        <item x="16"/>
        <item x="21"/>
        <item x="22"/>
        <item x="23"/>
        <item x="24"/>
        <item x="25"/>
        <item x="26"/>
        <item x="0"/>
        <item x="1"/>
        <item x="7"/>
        <item x="17"/>
        <item x="18"/>
        <item x="27"/>
        <item x="28"/>
        <item x="29"/>
        <item x="8"/>
        <item x="30"/>
        <item x="2"/>
        <item x="4"/>
        <item x="31"/>
        <item x="32"/>
        <item x="33"/>
        <item x="5"/>
        <item x="34"/>
        <item x="35"/>
        <item x="36"/>
        <item x="37"/>
        <item x="38"/>
        <item x="39"/>
        <item x="40"/>
        <item x="41"/>
        <item x="12"/>
        <item x="9"/>
        <item x="10"/>
        <item x="42"/>
        <item x="43"/>
        <item x="44"/>
        <item x="45"/>
        <item x="46"/>
        <item x="47"/>
        <item x="48"/>
        <item x="49"/>
        <item x="6"/>
        <item x="50"/>
        <item x="51"/>
        <item x="52"/>
        <item x="53"/>
        <item x="54"/>
        <item x="11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"/>
        <item x="105"/>
        <item x="106"/>
        <item x="107"/>
        <item x="108"/>
        <item x="109"/>
        <item x="110"/>
        <item x="19"/>
        <item x="111"/>
        <item x="112"/>
        <item x="113"/>
        <item x="14"/>
        <item x="114"/>
        <item x="115"/>
        <item x="20"/>
        <item x="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showAll="0"/>
    <pivotField axis="axisRow" showAll="0" sortType="descending">
      <items count="3">
        <item x="1"/>
        <item x="0"/>
        <item t="default"/>
      </items>
    </pivotField>
  </pivotFields>
  <rowFields count="2">
    <field x="11"/>
    <field x="2"/>
  </rowFields>
  <rowItems count="5">
    <i>
      <x v="1"/>
    </i>
    <i r="1">
      <x v="21"/>
    </i>
    <i r="1">
      <x v="27"/>
    </i>
    <i r="1">
      <x v="45"/>
    </i>
    <i t="grand">
      <x/>
    </i>
  </rowItems>
  <colItems count="1">
    <i/>
  </colItems>
  <pageFields count="1">
    <pageField fld="9" item="57" hier="-1"/>
  </pageFields>
  <formats count="11">
    <format dxfId="192">
      <pivotArea type="all" dataOnly="0" outline="0" fieldPosition="0"/>
    </format>
    <format dxfId="191">
      <pivotArea field="9" type="button" dataOnly="0" labelOnly="1" outline="0" axis="axisPage" fieldPosition="0"/>
    </format>
    <format dxfId="190">
      <pivotArea field="11" type="button" dataOnly="0" labelOnly="1" outline="0" axis="axisRow" fieldPosition="0"/>
    </format>
    <format dxfId="189">
      <pivotArea dataOnly="0" labelOnly="1" fieldPosition="0">
        <references count="1">
          <reference field="11" count="0"/>
        </references>
      </pivotArea>
    </format>
    <format dxfId="188">
      <pivotArea dataOnly="0" labelOnly="1" grandRow="1" outline="0" fieldPosition="0"/>
    </format>
    <format dxfId="187">
      <pivotArea dataOnly="0" labelOnly="1" fieldPosition="0">
        <references count="1">
          <reference field="2" count="0"/>
        </references>
      </pivotArea>
    </format>
    <format dxfId="186">
      <pivotArea dataOnly="0" labelOnly="1" fieldPosition="0">
        <references count="2">
          <reference field="2" count="1">
            <x v="12"/>
          </reference>
          <reference field="11" count="1" selected="0">
            <x v="1"/>
          </reference>
        </references>
      </pivotArea>
    </format>
    <format dxfId="185">
      <pivotArea dataOnly="0" labelOnly="1" fieldPosition="0">
        <references count="2">
          <reference field="2" count="1">
            <x v="35"/>
          </reference>
          <reference field="11" count="1" selected="0">
            <x v="0"/>
          </reference>
        </references>
      </pivotArea>
    </format>
    <format dxfId="184">
      <pivotArea dataOnly="0" labelOnly="1" fieldPosition="0">
        <references count="2">
          <reference field="2" count="1">
            <x v="15"/>
          </reference>
          <reference field="11" count="1" selected="0">
            <x v="1"/>
          </reference>
        </references>
      </pivotArea>
    </format>
    <format dxfId="183">
      <pivotArea dataOnly="0" labelOnly="1" fieldPosition="0">
        <references count="2">
          <reference field="2" count="1">
            <x v="12"/>
          </reference>
          <reference field="11" count="1" selected="0">
            <x v="0"/>
          </reference>
        </references>
      </pivotArea>
    </format>
    <format dxfId="182">
      <pivotArea dataOnly="0" labelOnly="1" fieldPosition="0">
        <references count="2">
          <reference field="2" count="1">
            <x v="45"/>
          </reference>
          <reference field="11" count="1" selected="0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D1248-793F-454E-B1AA-F669B337999F}" name="PivotTable20" cacheId="10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I3:I52" firstHeaderRow="1" firstDataRow="1" firstDataCol="1" rowPageCount="1" colPageCount="1"/>
  <pivotFields count="3">
    <pivotField axis="axisPage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49">
        <item x="15"/>
        <item x="46"/>
        <item x="0"/>
        <item x="16"/>
        <item x="6"/>
        <item x="2"/>
        <item x="17"/>
        <item x="18"/>
        <item x="7"/>
        <item x="36"/>
        <item x="47"/>
        <item x="8"/>
        <item x="9"/>
        <item x="35"/>
        <item x="37"/>
        <item x="19"/>
        <item x="41"/>
        <item x="3"/>
        <item x="20"/>
        <item x="21"/>
        <item x="10"/>
        <item x="22"/>
        <item x="4"/>
        <item x="45"/>
        <item x="43"/>
        <item x="40"/>
        <item x="23"/>
        <item x="24"/>
        <item x="11"/>
        <item x="38"/>
        <item x="1"/>
        <item x="25"/>
        <item x="42"/>
        <item x="26"/>
        <item x="44"/>
        <item x="27"/>
        <item x="33"/>
        <item x="32"/>
        <item x="5"/>
        <item x="13"/>
        <item x="39"/>
        <item x="28"/>
        <item x="34"/>
        <item x="29"/>
        <item x="12"/>
        <item x="14"/>
        <item x="30"/>
        <item x="31"/>
        <item t="default"/>
      </items>
    </pivotField>
    <pivotField showAll="0"/>
  </pivotFields>
  <rowFields count="1">
    <field x="1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pageFields count="1">
    <pageField fld="0" hier="-1"/>
  </pageFields>
  <formats count="8">
    <format dxfId="168">
      <pivotArea type="all" dataOnly="0" outline="0" fieldPosition="0"/>
    </format>
    <format dxfId="167">
      <pivotArea field="1" type="button" dataOnly="0" labelOnly="1" outline="0" axis="axisRow" fieldPosition="0"/>
    </format>
    <format dxfId="166">
      <pivotArea dataOnly="0" labelOnly="1" fieldPosition="0">
        <references count="1">
          <reference field="1" count="0"/>
        </references>
      </pivotArea>
    </format>
    <format dxfId="165">
      <pivotArea dataOnly="0" labelOnly="1" grandRow="1" outline="0" fieldPosition="0"/>
    </format>
    <format dxfId="164">
      <pivotArea type="all" dataOnly="0" outline="0" fieldPosition="0"/>
    </format>
    <format dxfId="163">
      <pivotArea field="1" type="button" dataOnly="0" labelOnly="1" outline="0" axis="axisRow" fieldPosition="0"/>
    </format>
    <format dxfId="162">
      <pivotArea dataOnly="0" labelOnly="1" fieldPosition="0">
        <references count="1">
          <reference field="1" count="0"/>
        </references>
      </pivotArea>
    </format>
    <format dxfId="161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CDD7DC-10E3-40E7-ADB8-2AF549E8822D}" name="PivotTable3" cacheId="99" applyNumberFormats="0" applyBorderFormats="0" applyFontFormats="0" applyPatternFormats="0" applyAlignmentFormats="0" applyWidthHeightFormats="1" dataCaption="Values" grandTotalCaption="รวมจำนวนโครงการทั้งหมด" updatedVersion="8" minRefreshableVersion="3" useAutoFormatting="1" itemPrintTitles="1" createdVersion="4" indent="0" outline="1" outlineData="1" multipleFieldFilters="0" rowHeaderCaption=" " colHeaderCaption="ปีงบประมาณ">
  <location ref="A1:O51" firstHeaderRow="1" firstDataRow="2" firstDataCol="1"/>
  <pivotFields count="18">
    <pivotField showAll="0"/>
    <pivotField showAll="0"/>
    <pivotField showAll="0"/>
    <pivotField showAll="0"/>
    <pivotField axis="axisCol" showAll="0" sortType="ascending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6">
        <item x="0"/>
        <item x="1"/>
        <item x="3"/>
        <item x="4"/>
        <item x="2"/>
        <item t="default"/>
      </items>
    </pivotField>
    <pivotField axis="axisRow" dataField="1" showAll="0" sortType="ascending">
      <items count="21">
        <item x="7"/>
        <item x="0"/>
        <item x="14"/>
        <item x="13"/>
        <item x="6"/>
        <item x="1"/>
        <item x="12"/>
        <item x="11"/>
        <item x="4"/>
        <item x="16"/>
        <item x="18"/>
        <item x="10"/>
        <item x="19"/>
        <item x="5"/>
        <item x="17"/>
        <item x="15"/>
        <item x="8"/>
        <item x="9"/>
        <item x="2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>
      <x v="15"/>
    </i>
    <i r="1">
      <x/>
    </i>
    <i>
      <x v="16"/>
    </i>
    <i r="1">
      <x/>
    </i>
    <i r="1">
      <x v="1"/>
    </i>
    <i>
      <x v="17"/>
    </i>
    <i r="1">
      <x/>
    </i>
    <i>
      <x v="18"/>
    </i>
    <i r="1">
      <x/>
    </i>
    <i r="1">
      <x v="1"/>
    </i>
    <i>
      <x v="19"/>
    </i>
    <i r="1">
      <x/>
    </i>
    <i r="1">
      <x v="1"/>
    </i>
    <i t="grand">
      <x/>
    </i>
  </rowItems>
  <colFields count="1">
    <field x="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Count of ปัจจัย" fld="13" subtotal="count" baseField="0" baseItem="0"/>
  </dataFields>
  <formats count="27">
    <format dxfId="160">
      <pivotArea type="all" dataOnly="0" outline="0" fieldPosition="0"/>
    </format>
    <format dxfId="159">
      <pivotArea type="all" dataOnly="0" outline="0" fieldPosition="0"/>
    </format>
    <format dxfId="158">
      <pivotArea dataOnly="0" grandRow="1" fieldPosition="0"/>
    </format>
    <format dxfId="157">
      <pivotArea dataOnly="0" grandRow="1" fieldPosition="0"/>
    </format>
    <format dxfId="156">
      <pivotArea type="all" dataOnly="0" outline="0" fieldPosition="0"/>
    </format>
    <format dxfId="155">
      <pivotArea dataOnly="0" labelOnly="1" fieldPosition="0">
        <references count="1">
          <reference field="4" count="0"/>
        </references>
      </pivotArea>
    </format>
    <format dxfId="154">
      <pivotArea dataOnly="0" labelOnly="1" grandCol="1" outline="0" fieldPosition="0"/>
    </format>
    <format dxfId="153">
      <pivotArea field="13" grandCol="1" collapsedLevelsAreSubtotals="1" axis="axisRow" fieldPosition="0">
        <references count="1">
          <reference field="13" count="1">
            <x v="0"/>
          </reference>
        </references>
      </pivotArea>
    </format>
    <format dxfId="152">
      <pivotArea field="13" grandCol="1" collapsedLevelsAreSubtotals="1" axis="axisRow" fieldPosition="0">
        <references count="1">
          <reference field="13" count="1">
            <x v="1"/>
          </reference>
        </references>
      </pivotArea>
    </format>
    <format dxfId="151">
      <pivotArea field="13" grandCol="1" collapsedLevelsAreSubtotals="1" axis="axisRow" fieldPosition="0">
        <references count="1">
          <reference field="13" count="1">
            <x v="2"/>
          </reference>
        </references>
      </pivotArea>
    </format>
    <format dxfId="150">
      <pivotArea field="13" grandCol="1" collapsedLevelsAreSubtotals="1" axis="axisRow" fieldPosition="0">
        <references count="1">
          <reference field="13" count="1">
            <x v="3"/>
          </reference>
        </references>
      </pivotArea>
    </format>
    <format dxfId="149">
      <pivotArea field="13" grandCol="1" collapsedLevelsAreSubtotals="1" axis="axisRow" fieldPosition="0">
        <references count="1">
          <reference field="13" count="1">
            <x v="4"/>
          </reference>
        </references>
      </pivotArea>
    </format>
    <format dxfId="148">
      <pivotArea field="13" grandCol="1" collapsedLevelsAreSubtotals="1" axis="axisRow" fieldPosition="0">
        <references count="1">
          <reference field="13" count="1">
            <x v="5"/>
          </reference>
        </references>
      </pivotArea>
    </format>
    <format dxfId="147">
      <pivotArea field="13" grandCol="1" collapsedLevelsAreSubtotals="1" axis="axisRow" fieldPosition="0">
        <references count="1">
          <reference field="13" count="1">
            <x v="6"/>
          </reference>
        </references>
      </pivotArea>
    </format>
    <format dxfId="146">
      <pivotArea field="13" grandCol="1" collapsedLevelsAreSubtotals="1" axis="axisRow" fieldPosition="0">
        <references count="1">
          <reference field="13" count="1">
            <x v="7"/>
          </reference>
        </references>
      </pivotArea>
    </format>
    <format dxfId="145">
      <pivotArea field="13" grandCol="1" collapsedLevelsAreSubtotals="1" axis="axisRow" fieldPosition="0">
        <references count="1">
          <reference field="13" count="1">
            <x v="8"/>
          </reference>
        </references>
      </pivotArea>
    </format>
    <format dxfId="144">
      <pivotArea field="13" grandCol="1" collapsedLevelsAreSubtotals="1" axis="axisRow" fieldPosition="0">
        <references count="1">
          <reference field="13" count="1">
            <x v="9"/>
          </reference>
        </references>
      </pivotArea>
    </format>
    <format dxfId="143">
      <pivotArea field="13" grandCol="1" collapsedLevelsAreSubtotals="1" axis="axisRow" fieldPosition="0">
        <references count="1">
          <reference field="13" count="1">
            <x v="10"/>
          </reference>
        </references>
      </pivotArea>
    </format>
    <format dxfId="142">
      <pivotArea field="13" grandCol="1" collapsedLevelsAreSubtotals="1" axis="axisRow" fieldPosition="0">
        <references count="1">
          <reference field="13" count="1">
            <x v="11"/>
          </reference>
        </references>
      </pivotArea>
    </format>
    <format dxfId="141">
      <pivotArea field="13" grandCol="1" collapsedLevelsAreSubtotals="1" axis="axisRow" fieldPosition="0">
        <references count="1">
          <reference field="13" count="1">
            <x v="12"/>
          </reference>
        </references>
      </pivotArea>
    </format>
    <format dxfId="140">
      <pivotArea field="13" grandCol="1" collapsedLevelsAreSubtotals="1" axis="axisRow" fieldPosition="0">
        <references count="1">
          <reference field="13" count="1">
            <x v="13"/>
          </reference>
        </references>
      </pivotArea>
    </format>
    <format dxfId="139">
      <pivotArea field="13" grandCol="1" collapsedLevelsAreSubtotals="1" axis="axisRow" fieldPosition="0">
        <references count="1">
          <reference field="13" count="1">
            <x v="14"/>
          </reference>
        </references>
      </pivotArea>
    </format>
    <format dxfId="138">
      <pivotArea field="13" grandCol="1" collapsedLevelsAreSubtotals="1" axis="axisRow" fieldPosition="0">
        <references count="1">
          <reference field="13" count="1">
            <x v="15"/>
          </reference>
        </references>
      </pivotArea>
    </format>
    <format dxfId="137">
      <pivotArea field="13" grandCol="1" collapsedLevelsAreSubtotals="1" axis="axisRow" fieldPosition="0">
        <references count="1">
          <reference field="13" count="1">
            <x v="16"/>
          </reference>
        </references>
      </pivotArea>
    </format>
    <format dxfId="136">
      <pivotArea field="13" grandCol="1" collapsedLevelsAreSubtotals="1" axis="axisRow" fieldPosition="0">
        <references count="1">
          <reference field="13" count="1">
            <x v="17"/>
          </reference>
        </references>
      </pivotArea>
    </format>
    <format dxfId="135">
      <pivotArea field="13" grandCol="1" collapsedLevelsAreSubtotals="1" axis="axisRow" fieldPosition="0">
        <references count="1">
          <reference field="13" count="1">
            <x v="18"/>
          </reference>
        </references>
      </pivotArea>
    </format>
    <format dxfId="134">
      <pivotArea field="13" grandCol="1" collapsedLevelsAreSubtotals="1" axis="axisRow" fieldPosition="0">
        <references count="1">
          <reference field="13" count="1">
            <x v="19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1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d80f8e73a4c2f133c256e&amp;username=district580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61163a3ee303335e1a75e800&amp;username=mrta0031" TargetMode="External"/><Relationship Id="rId128" Type="http://schemas.openxmlformats.org/officeDocument/2006/relationships/hyperlink" Target="https://emenscr.nesdc.go.th/viewer/view.html?id=61165d1e4afae470e58edb82&amp;username=mrta003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18" Type="http://schemas.openxmlformats.org/officeDocument/2006/relationships/hyperlink" Target="https://emenscr.nesdc.go.th/viewer/view.html?id=5f181dd872b30f74caba6388&amp;username=obec_regional_16_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4" Type="http://schemas.openxmlformats.org/officeDocument/2006/relationships/hyperlink" Target="https://emenscr.nesdc.go.th/viewer/view.html?id=611640d44afae470e58edb38&amp;username=mrta0031" TargetMode="External"/><Relationship Id="rId129" Type="http://schemas.openxmlformats.org/officeDocument/2006/relationships/hyperlink" Target="https://emenscr.nesdc.go.th/viewer/view.html?id=61165fb04afae470e58edb85&amp;username=mrta003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119" Type="http://schemas.openxmlformats.org/officeDocument/2006/relationships/hyperlink" Target="https://emenscr.nesdc.go.th/viewer/view.html?id=5f2163c94d7f042741c56fda&amp;username=mrta012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printerSettings" Target="../printerSettings/printerSettings4.bin"/><Relationship Id="rId13" Type="http://schemas.openxmlformats.org/officeDocument/2006/relationships/hyperlink" Target="https://emenscr.nesdc.go.th/viewer/view.html?id=5b4872b8dcbff32555b44345&amp;username=mrta004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0" Type="http://schemas.openxmlformats.org/officeDocument/2006/relationships/hyperlink" Target="https://emenscr.nesdc.go.th/viewer/view.html?id=5f2163c9e1976d27400b97a4&amp;username=mrta0121" TargetMode="External"/><Relationship Id="rId125" Type="http://schemas.openxmlformats.org/officeDocument/2006/relationships/hyperlink" Target="https://emenscr.nesdc.go.th/viewer/view.html?id=6116475386f0f870e80290b3&amp;username=mrta003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6116551586f0f870e80290d6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602fdc665335e0783ada1bae&amp;username=eplan3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6116590e86f0f870e80290e6&amp;username=mrta003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602fdc679f63367832cd8d52&amp;username=eplan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6" Type="http://schemas.openxmlformats.org/officeDocument/2006/relationships/hyperlink" Target="https://emenscr.nesdc.go.th/viewer/view.html?id=5ba9b2b9b76a640f33987382&amp;username=mot04091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s://emenscr.nesdc.go.th/viewer/view.html?id=6116475386f0f870e80290b3&amp;username=mrta0031" TargetMode="External"/><Relationship Id="rId7" Type="http://schemas.openxmlformats.org/officeDocument/2006/relationships/hyperlink" Target="https://emenscr.nesdc.go.th/viewer/view.html?id=61165fb04afae470e58edb85&amp;username=mrta0031" TargetMode="External"/><Relationship Id="rId2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611640d44afae470e58edb38&amp;username=mrta0031" TargetMode="External"/><Relationship Id="rId6" Type="http://schemas.openxmlformats.org/officeDocument/2006/relationships/hyperlink" Target="https://emenscr.nesdc.go.th/viewer/view.html?id=61165d1e4afae470e58edb82&amp;username=mrta0031" TargetMode="External"/><Relationship Id="rId5" Type="http://schemas.openxmlformats.org/officeDocument/2006/relationships/hyperlink" Target="https://emenscr.nesdc.go.th/viewer/view.html?id=6116590e86f0f870e80290e6&amp;username=mrta0031" TargetMode="External"/><Relationship Id="rId4" Type="http://schemas.openxmlformats.org/officeDocument/2006/relationships/hyperlink" Target="https://emenscr.nesdc.go.th/viewer/view.html?id=6116551586f0f870e80290d6&amp;username=mrta0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2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d80f8e73a4c2f133c256e&amp;username=district580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61163a3ee303335e1a75e800&amp;username=mrta0031" TargetMode="External"/><Relationship Id="rId128" Type="http://schemas.openxmlformats.org/officeDocument/2006/relationships/hyperlink" Target="https://emenscr.nesdc.go.th/viewer/view.html?id=61165d1e4afae470e58edb82&amp;username=mrta003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18" Type="http://schemas.openxmlformats.org/officeDocument/2006/relationships/hyperlink" Target="https://emenscr.nesdc.go.th/viewer/view.html?id=5f181dd872b30f74caba6388&amp;username=obec_regional_16_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4" Type="http://schemas.openxmlformats.org/officeDocument/2006/relationships/hyperlink" Target="https://emenscr.nesdc.go.th/viewer/view.html?id=611640d44afae470e58edb38&amp;username=mrta0031" TargetMode="External"/><Relationship Id="rId129" Type="http://schemas.openxmlformats.org/officeDocument/2006/relationships/hyperlink" Target="https://emenscr.nesdc.go.th/viewer/view.html?id=61165fb04afae470e58edb85&amp;username=mrta003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119" Type="http://schemas.openxmlformats.org/officeDocument/2006/relationships/hyperlink" Target="https://emenscr.nesdc.go.th/viewer/view.html?id=5f2163c94d7f042741c56fda&amp;username=mrta012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printerSettings" Target="../printerSettings/printerSettings3.bin"/><Relationship Id="rId13" Type="http://schemas.openxmlformats.org/officeDocument/2006/relationships/hyperlink" Target="https://emenscr.nesdc.go.th/viewer/view.html?id=5b4872b8dcbff32555b44345&amp;username=mrta004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0" Type="http://schemas.openxmlformats.org/officeDocument/2006/relationships/hyperlink" Target="https://emenscr.nesdc.go.th/viewer/view.html?id=5f2163c9e1976d27400b97a4&amp;username=mrta0121" TargetMode="External"/><Relationship Id="rId125" Type="http://schemas.openxmlformats.org/officeDocument/2006/relationships/hyperlink" Target="https://emenscr.nesdc.go.th/viewer/view.html?id=6116475386f0f870e80290b3&amp;username=mrta003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1" Type="http://schemas.openxmlformats.org/officeDocument/2006/relationships/drawing" Target="../drawings/drawing1.xm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6116551586f0f870e80290d6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602fdc665335e0783ada1bae&amp;username=eplan3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6116590e86f0f870e80290e6&amp;username=mrta003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602fdc679f63367832cd8d52&amp;username=eplan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6" Type="http://schemas.openxmlformats.org/officeDocument/2006/relationships/hyperlink" Target="https://emenscr.nesdc.go.th/viewer/view.html?id=5ba9b2b9b76a640f33987382&amp;username=mot0409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99"/>
  <sheetViews>
    <sheetView topLeftCell="G265" workbookViewId="0">
      <selection activeCell="K299" sqref="K299"/>
    </sheetView>
  </sheetViews>
  <sheetFormatPr defaultRowHeight="15"/>
  <cols>
    <col min="1" max="1" width="25.71093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67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30000</v>
      </c>
      <c r="Q3" s="2">
        <v>30000</v>
      </c>
      <c r="R3" t="s">
        <v>36</v>
      </c>
      <c r="S3" t="s">
        <v>37</v>
      </c>
      <c r="T3" t="s">
        <v>38</v>
      </c>
      <c r="X3" s="5" t="s">
        <v>27</v>
      </c>
    </row>
    <row r="4" spans="1:24" ht="15.75" thickBot="1">
      <c r="A4" t="s">
        <v>25</v>
      </c>
      <c r="B4" t="s">
        <v>39</v>
      </c>
      <c r="C4" t="s">
        <v>40</v>
      </c>
      <c r="F4" t="s">
        <v>28</v>
      </c>
      <c r="G4" t="s">
        <v>29</v>
      </c>
      <c r="I4" t="s">
        <v>28</v>
      </c>
      <c r="J4" t="s">
        <v>30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2">
        <v>20000</v>
      </c>
      <c r="Q4" s="2">
        <v>20000</v>
      </c>
      <c r="R4" t="s">
        <v>36</v>
      </c>
      <c r="S4" t="s">
        <v>37</v>
      </c>
      <c r="T4" t="s">
        <v>38</v>
      </c>
      <c r="X4" s="6" t="s">
        <v>40</v>
      </c>
    </row>
    <row r="5" spans="1:24" ht="15.75" thickBot="1">
      <c r="A5" t="s">
        <v>25</v>
      </c>
      <c r="B5" t="s">
        <v>43</v>
      </c>
      <c r="C5" t="s">
        <v>44</v>
      </c>
      <c r="F5" t="s">
        <v>28</v>
      </c>
      <c r="G5" t="s">
        <v>29</v>
      </c>
      <c r="H5" t="s">
        <v>45</v>
      </c>
      <c r="I5" t="s">
        <v>28</v>
      </c>
      <c r="J5" t="s">
        <v>30</v>
      </c>
      <c r="K5" t="s">
        <v>31</v>
      </c>
      <c r="L5" t="s">
        <v>46</v>
      </c>
      <c r="M5" t="s">
        <v>33</v>
      </c>
      <c r="N5" t="s">
        <v>47</v>
      </c>
      <c r="O5" t="s">
        <v>48</v>
      </c>
      <c r="P5" s="2">
        <v>2561000</v>
      </c>
      <c r="Q5" s="2">
        <v>2561000</v>
      </c>
      <c r="R5" t="s">
        <v>36</v>
      </c>
      <c r="S5" t="s">
        <v>37</v>
      </c>
      <c r="T5" t="s">
        <v>38</v>
      </c>
      <c r="X5" s="6" t="s">
        <v>44</v>
      </c>
    </row>
    <row r="6" spans="1:24" ht="15.75" thickBot="1">
      <c r="A6" t="s">
        <v>49</v>
      </c>
      <c r="B6" t="s">
        <v>50</v>
      </c>
      <c r="C6" t="s">
        <v>51</v>
      </c>
      <c r="F6" t="s">
        <v>28</v>
      </c>
      <c r="G6" t="s">
        <v>29</v>
      </c>
      <c r="I6" t="s">
        <v>28</v>
      </c>
      <c r="J6" t="s">
        <v>30</v>
      </c>
      <c r="K6" t="s">
        <v>31</v>
      </c>
      <c r="L6" t="s">
        <v>52</v>
      </c>
      <c r="M6" t="s">
        <v>33</v>
      </c>
      <c r="N6" t="s">
        <v>53</v>
      </c>
      <c r="O6" t="s">
        <v>54</v>
      </c>
      <c r="P6" s="2">
        <v>475000</v>
      </c>
      <c r="Q6" s="2">
        <v>475000</v>
      </c>
      <c r="R6" t="s">
        <v>55</v>
      </c>
      <c r="S6" t="s">
        <v>56</v>
      </c>
      <c r="T6" t="s">
        <v>57</v>
      </c>
      <c r="X6" s="6" t="s">
        <v>51</v>
      </c>
    </row>
    <row r="7" spans="1:24" ht="15.75" thickBot="1">
      <c r="A7" t="s">
        <v>58</v>
      </c>
      <c r="B7" t="s">
        <v>59</v>
      </c>
      <c r="C7" t="s">
        <v>60</v>
      </c>
      <c r="F7" t="s">
        <v>28</v>
      </c>
      <c r="G7" t="s">
        <v>29</v>
      </c>
      <c r="H7" t="s">
        <v>45</v>
      </c>
      <c r="I7" t="s">
        <v>28</v>
      </c>
      <c r="J7" t="s">
        <v>30</v>
      </c>
      <c r="K7" t="s">
        <v>31</v>
      </c>
      <c r="L7" t="s">
        <v>61</v>
      </c>
      <c r="M7" t="s">
        <v>33</v>
      </c>
      <c r="N7" t="s">
        <v>62</v>
      </c>
      <c r="O7" t="s">
        <v>63</v>
      </c>
      <c r="P7" s="4">
        <v>0</v>
      </c>
      <c r="Q7" s="4">
        <v>0</v>
      </c>
      <c r="R7" t="s">
        <v>64</v>
      </c>
      <c r="S7" t="s">
        <v>65</v>
      </c>
      <c r="T7" t="s">
        <v>38</v>
      </c>
      <c r="X7" s="6" t="s">
        <v>60</v>
      </c>
    </row>
    <row r="8" spans="1:24" ht="15.75" thickBot="1">
      <c r="A8" t="s">
        <v>58</v>
      </c>
      <c r="B8" t="s">
        <v>66</v>
      </c>
      <c r="C8" t="s">
        <v>67</v>
      </c>
      <c r="F8" t="s">
        <v>28</v>
      </c>
      <c r="G8" t="s">
        <v>29</v>
      </c>
      <c r="I8" t="s">
        <v>28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3">
        <v>327808104.99000001</v>
      </c>
      <c r="Q8" s="4">
        <v>0</v>
      </c>
      <c r="R8" t="s">
        <v>64</v>
      </c>
      <c r="S8" t="s">
        <v>65</v>
      </c>
      <c r="T8" t="s">
        <v>38</v>
      </c>
      <c r="X8" s="6" t="s">
        <v>67</v>
      </c>
    </row>
    <row r="9" spans="1:24" ht="15.75" thickBot="1">
      <c r="A9" t="s">
        <v>71</v>
      </c>
      <c r="B9" t="s">
        <v>72</v>
      </c>
      <c r="C9" t="s">
        <v>73</v>
      </c>
      <c r="F9" t="s">
        <v>28</v>
      </c>
      <c r="G9" t="s">
        <v>29</v>
      </c>
      <c r="H9" t="s">
        <v>45</v>
      </c>
      <c r="I9" t="s">
        <v>28</v>
      </c>
      <c r="J9" t="s">
        <v>30</v>
      </c>
      <c r="K9" t="s">
        <v>31</v>
      </c>
      <c r="L9" t="s">
        <v>74</v>
      </c>
      <c r="M9" t="s">
        <v>33</v>
      </c>
      <c r="N9" t="s">
        <v>75</v>
      </c>
      <c r="O9" t="s">
        <v>76</v>
      </c>
      <c r="P9" s="2">
        <v>18628000</v>
      </c>
      <c r="Q9" s="2">
        <v>18628000</v>
      </c>
      <c r="R9" t="s">
        <v>77</v>
      </c>
      <c r="S9" t="s">
        <v>65</v>
      </c>
      <c r="T9" t="s">
        <v>38</v>
      </c>
      <c r="X9" s="6" t="s">
        <v>73</v>
      </c>
    </row>
    <row r="10" spans="1:24" ht="15.75" thickBot="1">
      <c r="A10" t="s">
        <v>71</v>
      </c>
      <c r="B10" t="s">
        <v>78</v>
      </c>
      <c r="C10" t="s">
        <v>79</v>
      </c>
      <c r="F10" t="s">
        <v>28</v>
      </c>
      <c r="G10" t="s">
        <v>80</v>
      </c>
      <c r="H10" t="s">
        <v>81</v>
      </c>
      <c r="I10" t="s">
        <v>28</v>
      </c>
      <c r="J10" t="s">
        <v>30</v>
      </c>
      <c r="K10" t="s">
        <v>31</v>
      </c>
      <c r="L10" t="s">
        <v>82</v>
      </c>
      <c r="M10" t="s">
        <v>33</v>
      </c>
      <c r="N10" t="s">
        <v>83</v>
      </c>
      <c r="O10" t="s">
        <v>48</v>
      </c>
      <c r="P10" s="2">
        <v>19404000</v>
      </c>
      <c r="Q10" s="2">
        <v>19404000</v>
      </c>
      <c r="R10" t="s">
        <v>77</v>
      </c>
      <c r="S10" t="s">
        <v>65</v>
      </c>
      <c r="T10" t="s">
        <v>38</v>
      </c>
      <c r="X10" s="6" t="s">
        <v>79</v>
      </c>
    </row>
    <row r="11" spans="1:24" ht="15.75" thickBot="1">
      <c r="A11" t="s">
        <v>84</v>
      </c>
      <c r="B11" t="s">
        <v>85</v>
      </c>
      <c r="C11" t="s">
        <v>86</v>
      </c>
      <c r="F11" t="s">
        <v>28</v>
      </c>
      <c r="G11" t="s">
        <v>29</v>
      </c>
      <c r="I11" t="s">
        <v>28</v>
      </c>
      <c r="J11" t="s">
        <v>30</v>
      </c>
      <c r="K11" t="s">
        <v>31</v>
      </c>
      <c r="L11" t="s">
        <v>87</v>
      </c>
      <c r="M11" t="s">
        <v>33</v>
      </c>
      <c r="N11" t="s">
        <v>53</v>
      </c>
      <c r="O11" t="s">
        <v>88</v>
      </c>
      <c r="P11" s="4">
        <v>0</v>
      </c>
      <c r="Q11" s="4">
        <v>0</v>
      </c>
      <c r="R11" t="s">
        <v>89</v>
      </c>
      <c r="S11" t="s">
        <v>90</v>
      </c>
      <c r="T11" t="s">
        <v>38</v>
      </c>
      <c r="X11" s="6" t="s">
        <v>86</v>
      </c>
    </row>
    <row r="12" spans="1:24" ht="15.75" thickBot="1">
      <c r="A12" t="s">
        <v>91</v>
      </c>
      <c r="B12" t="s">
        <v>92</v>
      </c>
      <c r="C12" t="s">
        <v>93</v>
      </c>
      <c r="F12" t="s">
        <v>28</v>
      </c>
      <c r="G12" t="s">
        <v>29</v>
      </c>
      <c r="H12" t="s">
        <v>94</v>
      </c>
      <c r="I12" t="s">
        <v>28</v>
      </c>
      <c r="J12" t="s">
        <v>30</v>
      </c>
      <c r="K12" t="s">
        <v>31</v>
      </c>
      <c r="L12" t="s">
        <v>95</v>
      </c>
      <c r="M12" t="s">
        <v>33</v>
      </c>
      <c r="N12" t="s">
        <v>53</v>
      </c>
      <c r="O12" t="s">
        <v>54</v>
      </c>
      <c r="P12" s="4">
        <v>0</v>
      </c>
      <c r="Q12" s="4">
        <v>0</v>
      </c>
      <c r="R12" t="s">
        <v>96</v>
      </c>
      <c r="S12" t="s">
        <v>37</v>
      </c>
      <c r="T12" t="s">
        <v>38</v>
      </c>
      <c r="X12" s="6" t="s">
        <v>93</v>
      </c>
    </row>
    <row r="13" spans="1:24" ht="15.75" thickBot="1">
      <c r="A13" t="s">
        <v>97</v>
      </c>
      <c r="B13" t="s">
        <v>98</v>
      </c>
      <c r="C13" t="s">
        <v>99</v>
      </c>
      <c r="F13" t="s">
        <v>28</v>
      </c>
      <c r="G13" t="s">
        <v>29</v>
      </c>
      <c r="I13" t="s">
        <v>28</v>
      </c>
      <c r="J13" t="s">
        <v>30</v>
      </c>
      <c r="K13" t="s">
        <v>31</v>
      </c>
      <c r="L13" t="s">
        <v>100</v>
      </c>
      <c r="M13" t="s">
        <v>33</v>
      </c>
      <c r="N13" t="s">
        <v>101</v>
      </c>
      <c r="O13" t="s">
        <v>102</v>
      </c>
      <c r="P13" s="2">
        <v>398400000</v>
      </c>
      <c r="Q13" s="2">
        <v>398400000</v>
      </c>
      <c r="R13" t="s">
        <v>103</v>
      </c>
      <c r="S13" t="s">
        <v>65</v>
      </c>
      <c r="T13" t="s">
        <v>38</v>
      </c>
      <c r="X13" s="6" t="s">
        <v>99</v>
      </c>
    </row>
    <row r="14" spans="1:24" ht="15.75" thickBot="1">
      <c r="A14" t="s">
        <v>104</v>
      </c>
      <c r="B14" t="s">
        <v>105</v>
      </c>
      <c r="C14" t="s">
        <v>106</v>
      </c>
      <c r="F14" t="s">
        <v>28</v>
      </c>
      <c r="G14" t="s">
        <v>29</v>
      </c>
      <c r="I14" t="s">
        <v>28</v>
      </c>
      <c r="J14" t="s">
        <v>30</v>
      </c>
      <c r="K14" t="s">
        <v>31</v>
      </c>
      <c r="L14" t="s">
        <v>107</v>
      </c>
      <c r="M14" t="s">
        <v>33</v>
      </c>
      <c r="N14" t="s">
        <v>34</v>
      </c>
      <c r="O14" t="s">
        <v>108</v>
      </c>
      <c r="P14" s="2">
        <v>10000000</v>
      </c>
      <c r="Q14" s="2">
        <v>10000000</v>
      </c>
      <c r="R14" t="s">
        <v>109</v>
      </c>
      <c r="S14" t="s">
        <v>110</v>
      </c>
      <c r="T14" t="s">
        <v>38</v>
      </c>
      <c r="X14" s="6" t="s">
        <v>106</v>
      </c>
    </row>
    <row r="15" spans="1:24" ht="15.75" thickBot="1">
      <c r="A15" t="s">
        <v>111</v>
      </c>
      <c r="B15" t="s">
        <v>112</v>
      </c>
      <c r="C15" t="s">
        <v>113</v>
      </c>
      <c r="F15" t="s">
        <v>28</v>
      </c>
      <c r="G15" t="s">
        <v>80</v>
      </c>
      <c r="I15" t="s">
        <v>28</v>
      </c>
      <c r="J15" t="s">
        <v>30</v>
      </c>
      <c r="K15" t="s">
        <v>31</v>
      </c>
      <c r="L15" t="s">
        <v>114</v>
      </c>
      <c r="M15" t="s">
        <v>33</v>
      </c>
      <c r="N15" t="s">
        <v>115</v>
      </c>
      <c r="O15" t="s">
        <v>108</v>
      </c>
      <c r="P15" s="2">
        <v>18400000</v>
      </c>
      <c r="Q15" s="2">
        <v>8000000</v>
      </c>
      <c r="R15" t="s">
        <v>116</v>
      </c>
      <c r="S15" t="s">
        <v>110</v>
      </c>
      <c r="T15" t="s">
        <v>38</v>
      </c>
      <c r="X15" s="6" t="s">
        <v>113</v>
      </c>
    </row>
    <row r="16" spans="1:24" ht="15.75" thickBot="1">
      <c r="A16" t="s">
        <v>117</v>
      </c>
      <c r="B16" t="s">
        <v>118</v>
      </c>
      <c r="C16" t="s">
        <v>119</v>
      </c>
      <c r="F16" t="s">
        <v>28</v>
      </c>
      <c r="G16" t="s">
        <v>29</v>
      </c>
      <c r="I16" t="s">
        <v>28</v>
      </c>
      <c r="J16" t="s">
        <v>30</v>
      </c>
      <c r="K16" t="s">
        <v>31</v>
      </c>
      <c r="L16" t="s">
        <v>120</v>
      </c>
      <c r="M16" t="s">
        <v>33</v>
      </c>
      <c r="N16" t="s">
        <v>53</v>
      </c>
      <c r="O16" t="s">
        <v>108</v>
      </c>
      <c r="P16" s="4">
        <v>0</v>
      </c>
      <c r="Q16" s="4">
        <v>0</v>
      </c>
      <c r="R16" t="s">
        <v>121</v>
      </c>
      <c r="S16" t="s">
        <v>110</v>
      </c>
      <c r="T16" t="s">
        <v>38</v>
      </c>
      <c r="X16" s="6" t="s">
        <v>119</v>
      </c>
    </row>
    <row r="17" spans="1:24" ht="15.75" thickBot="1">
      <c r="A17" t="s">
        <v>122</v>
      </c>
      <c r="B17" t="s">
        <v>123</v>
      </c>
      <c r="C17" t="s">
        <v>124</v>
      </c>
      <c r="F17" t="s">
        <v>28</v>
      </c>
      <c r="G17" t="s">
        <v>29</v>
      </c>
      <c r="I17" t="s">
        <v>28</v>
      </c>
      <c r="J17" t="s">
        <v>30</v>
      </c>
      <c r="K17" t="s">
        <v>31</v>
      </c>
      <c r="L17" t="s">
        <v>125</v>
      </c>
      <c r="M17" t="s">
        <v>33</v>
      </c>
      <c r="N17" t="s">
        <v>126</v>
      </c>
      <c r="O17" t="s">
        <v>127</v>
      </c>
      <c r="P17" s="2">
        <v>549390000</v>
      </c>
      <c r="Q17" s="2">
        <v>549390000</v>
      </c>
      <c r="R17" t="s">
        <v>128</v>
      </c>
      <c r="S17" t="s">
        <v>110</v>
      </c>
      <c r="T17" t="s">
        <v>38</v>
      </c>
      <c r="X17" s="6" t="s">
        <v>124</v>
      </c>
    </row>
    <row r="18" spans="1:24" ht="15.75" thickBot="1">
      <c r="A18" t="s">
        <v>129</v>
      </c>
      <c r="B18" t="s">
        <v>130</v>
      </c>
      <c r="C18" t="s">
        <v>131</v>
      </c>
      <c r="F18" t="s">
        <v>28</v>
      </c>
      <c r="G18" t="s">
        <v>29</v>
      </c>
      <c r="I18" t="s">
        <v>28</v>
      </c>
      <c r="J18" t="s">
        <v>30</v>
      </c>
      <c r="K18" t="s">
        <v>31</v>
      </c>
      <c r="L18" t="s">
        <v>132</v>
      </c>
      <c r="M18" t="s">
        <v>33</v>
      </c>
      <c r="N18" t="s">
        <v>133</v>
      </c>
      <c r="O18" t="s">
        <v>134</v>
      </c>
      <c r="P18" s="4">
        <v>1</v>
      </c>
      <c r="Q18" s="4">
        <v>0</v>
      </c>
      <c r="R18" t="s">
        <v>135</v>
      </c>
      <c r="S18" t="s">
        <v>110</v>
      </c>
      <c r="T18" t="s">
        <v>38</v>
      </c>
      <c r="X18" s="6" t="s">
        <v>131</v>
      </c>
    </row>
    <row r="19" spans="1:24" ht="15.75" thickBot="1">
      <c r="A19" t="s">
        <v>25</v>
      </c>
      <c r="B19" t="s">
        <v>136</v>
      </c>
      <c r="C19" t="s">
        <v>137</v>
      </c>
      <c r="F19" t="s">
        <v>28</v>
      </c>
      <c r="G19" t="s">
        <v>29</v>
      </c>
      <c r="I19" t="s">
        <v>28</v>
      </c>
      <c r="J19" t="s">
        <v>30</v>
      </c>
      <c r="K19" t="s">
        <v>31</v>
      </c>
      <c r="L19" t="s">
        <v>138</v>
      </c>
      <c r="M19" t="s">
        <v>33</v>
      </c>
      <c r="N19" t="s">
        <v>139</v>
      </c>
      <c r="O19" t="s">
        <v>140</v>
      </c>
      <c r="P19" s="4">
        <v>0</v>
      </c>
      <c r="Q19" s="4">
        <v>0</v>
      </c>
      <c r="R19" t="s">
        <v>36</v>
      </c>
      <c r="S19" t="s">
        <v>37</v>
      </c>
      <c r="T19" t="s">
        <v>38</v>
      </c>
      <c r="X19" s="6" t="s">
        <v>137</v>
      </c>
    </row>
    <row r="20" spans="1:24" ht="15.75" thickBot="1">
      <c r="A20" t="s">
        <v>25</v>
      </c>
      <c r="B20" t="s">
        <v>141</v>
      </c>
      <c r="C20" t="s">
        <v>142</v>
      </c>
      <c r="F20" t="s">
        <v>28</v>
      </c>
      <c r="G20" t="s">
        <v>29</v>
      </c>
      <c r="H20" t="s">
        <v>45</v>
      </c>
      <c r="I20" t="s">
        <v>28</v>
      </c>
      <c r="J20" t="s">
        <v>30</v>
      </c>
      <c r="K20" t="s">
        <v>31</v>
      </c>
      <c r="L20" t="s">
        <v>143</v>
      </c>
      <c r="M20" t="s">
        <v>33</v>
      </c>
      <c r="N20" t="s">
        <v>48</v>
      </c>
      <c r="O20" t="s">
        <v>144</v>
      </c>
      <c r="P20" s="2">
        <v>55770000</v>
      </c>
      <c r="Q20" s="2">
        <v>55770000</v>
      </c>
      <c r="R20" t="s">
        <v>36</v>
      </c>
      <c r="S20" t="s">
        <v>37</v>
      </c>
      <c r="T20" t="s">
        <v>38</v>
      </c>
      <c r="X20" s="6" t="s">
        <v>142</v>
      </c>
    </row>
    <row r="21" spans="1:24" ht="15.75" thickBot="1">
      <c r="A21" t="s">
        <v>111</v>
      </c>
      <c r="B21" t="s">
        <v>145</v>
      </c>
      <c r="C21" t="s">
        <v>146</v>
      </c>
      <c r="F21" t="s">
        <v>28</v>
      </c>
      <c r="G21" t="s">
        <v>29</v>
      </c>
      <c r="I21" t="s">
        <v>28</v>
      </c>
      <c r="J21" t="s">
        <v>30</v>
      </c>
      <c r="K21" t="s">
        <v>31</v>
      </c>
      <c r="L21" t="s">
        <v>147</v>
      </c>
      <c r="M21" t="s">
        <v>33</v>
      </c>
      <c r="N21" t="s">
        <v>115</v>
      </c>
      <c r="O21" t="s">
        <v>108</v>
      </c>
      <c r="P21" s="3">
        <v>48529720847.970001</v>
      </c>
      <c r="Q21" s="3">
        <v>5427720847.9700003</v>
      </c>
      <c r="R21" t="s">
        <v>116</v>
      </c>
      <c r="S21" t="s">
        <v>110</v>
      </c>
      <c r="T21" t="s">
        <v>38</v>
      </c>
      <c r="X21" s="6" t="s">
        <v>146</v>
      </c>
    </row>
    <row r="22" spans="1:24" ht="15.75" thickBot="1">
      <c r="A22" t="s">
        <v>111</v>
      </c>
      <c r="B22" t="s">
        <v>148</v>
      </c>
      <c r="C22" t="s">
        <v>149</v>
      </c>
      <c r="F22" t="s">
        <v>28</v>
      </c>
      <c r="G22" t="s">
        <v>29</v>
      </c>
      <c r="I22" t="s">
        <v>28</v>
      </c>
      <c r="J22" t="s">
        <v>30</v>
      </c>
      <c r="K22" t="s">
        <v>31</v>
      </c>
      <c r="L22" t="s">
        <v>150</v>
      </c>
      <c r="M22" t="s">
        <v>33</v>
      </c>
      <c r="N22" t="s">
        <v>151</v>
      </c>
      <c r="O22" t="s">
        <v>152</v>
      </c>
      <c r="P22" s="4">
        <v>0</v>
      </c>
      <c r="Q22" s="4">
        <v>0</v>
      </c>
      <c r="R22" t="s">
        <v>116</v>
      </c>
      <c r="S22" t="s">
        <v>110</v>
      </c>
      <c r="T22" t="s">
        <v>38</v>
      </c>
      <c r="X22" s="6" t="s">
        <v>149</v>
      </c>
    </row>
    <row r="23" spans="1:24" ht="15.75" thickBot="1">
      <c r="A23" t="s">
        <v>111</v>
      </c>
      <c r="B23" t="s">
        <v>153</v>
      </c>
      <c r="C23" t="s">
        <v>154</v>
      </c>
      <c r="F23" t="s">
        <v>28</v>
      </c>
      <c r="G23" t="s">
        <v>29</v>
      </c>
      <c r="I23" t="s">
        <v>28</v>
      </c>
      <c r="J23" t="s">
        <v>30</v>
      </c>
      <c r="K23" t="s">
        <v>31</v>
      </c>
      <c r="L23" t="s">
        <v>155</v>
      </c>
      <c r="M23" t="s">
        <v>33</v>
      </c>
      <c r="N23" t="s">
        <v>156</v>
      </c>
      <c r="O23" t="s">
        <v>157</v>
      </c>
      <c r="P23" s="2">
        <v>85600000</v>
      </c>
      <c r="Q23" s="2">
        <v>85600000</v>
      </c>
      <c r="R23" t="s">
        <v>116</v>
      </c>
      <c r="S23" t="s">
        <v>110</v>
      </c>
      <c r="T23" t="s">
        <v>38</v>
      </c>
      <c r="X23" s="6" t="s">
        <v>154</v>
      </c>
    </row>
    <row r="24" spans="1:24" ht="15.75" thickBot="1">
      <c r="A24" t="s">
        <v>111</v>
      </c>
      <c r="B24" t="s">
        <v>158</v>
      </c>
      <c r="C24" t="s">
        <v>159</v>
      </c>
      <c r="F24" t="s">
        <v>28</v>
      </c>
      <c r="G24" t="s">
        <v>29</v>
      </c>
      <c r="I24" t="s">
        <v>28</v>
      </c>
      <c r="J24" t="s">
        <v>30</v>
      </c>
      <c r="K24" t="s">
        <v>31</v>
      </c>
      <c r="L24" t="s">
        <v>160</v>
      </c>
      <c r="M24" t="s">
        <v>33</v>
      </c>
      <c r="N24" t="s">
        <v>126</v>
      </c>
      <c r="O24" t="s">
        <v>161</v>
      </c>
      <c r="P24" s="2">
        <v>93560000</v>
      </c>
      <c r="Q24" s="2">
        <v>93560000</v>
      </c>
      <c r="R24" t="s">
        <v>116</v>
      </c>
      <c r="S24" t="s">
        <v>110</v>
      </c>
      <c r="T24" t="s">
        <v>38</v>
      </c>
      <c r="X24" s="6" t="s">
        <v>159</v>
      </c>
    </row>
    <row r="25" spans="1:24" ht="15.75" thickBot="1">
      <c r="A25" t="s">
        <v>111</v>
      </c>
      <c r="B25" t="s">
        <v>162</v>
      </c>
      <c r="C25" t="s">
        <v>163</v>
      </c>
      <c r="F25" t="s">
        <v>28</v>
      </c>
      <c r="G25" t="s">
        <v>29</v>
      </c>
      <c r="I25" t="s">
        <v>28</v>
      </c>
      <c r="J25" t="s">
        <v>30</v>
      </c>
      <c r="K25" t="s">
        <v>31</v>
      </c>
      <c r="L25" t="s">
        <v>164</v>
      </c>
      <c r="M25" t="s">
        <v>33</v>
      </c>
      <c r="N25" t="s">
        <v>126</v>
      </c>
      <c r="O25" t="s">
        <v>157</v>
      </c>
      <c r="P25" s="2">
        <v>98200000</v>
      </c>
      <c r="Q25" s="2">
        <v>98200000</v>
      </c>
      <c r="R25" t="s">
        <v>116</v>
      </c>
      <c r="S25" t="s">
        <v>110</v>
      </c>
      <c r="T25" t="s">
        <v>38</v>
      </c>
      <c r="X25" s="6" t="s">
        <v>163</v>
      </c>
    </row>
    <row r="26" spans="1:24" ht="15.75" thickBot="1">
      <c r="A26" t="s">
        <v>25</v>
      </c>
      <c r="B26" t="s">
        <v>165</v>
      </c>
      <c r="C26" t="s">
        <v>166</v>
      </c>
      <c r="F26" t="s">
        <v>28</v>
      </c>
      <c r="G26" t="s">
        <v>29</v>
      </c>
      <c r="I26" t="s">
        <v>28</v>
      </c>
      <c r="J26" t="s">
        <v>30</v>
      </c>
      <c r="K26" t="s">
        <v>31</v>
      </c>
      <c r="L26" t="s">
        <v>167</v>
      </c>
      <c r="M26" t="s">
        <v>33</v>
      </c>
      <c r="N26" t="s">
        <v>101</v>
      </c>
      <c r="O26" t="s">
        <v>140</v>
      </c>
      <c r="P26" s="2">
        <v>300000</v>
      </c>
      <c r="Q26" s="2">
        <v>300000</v>
      </c>
      <c r="R26" t="s">
        <v>36</v>
      </c>
      <c r="S26" t="s">
        <v>37</v>
      </c>
      <c r="T26" t="s">
        <v>38</v>
      </c>
      <c r="X26" s="6" t="s">
        <v>1200</v>
      </c>
    </row>
    <row r="27" spans="1:24" ht="15.75" thickBot="1">
      <c r="A27" t="s">
        <v>25</v>
      </c>
      <c r="B27" t="s">
        <v>168</v>
      </c>
      <c r="C27" t="s">
        <v>169</v>
      </c>
      <c r="F27" t="s">
        <v>28</v>
      </c>
      <c r="G27" t="s">
        <v>29</v>
      </c>
      <c r="I27" t="s">
        <v>28</v>
      </c>
      <c r="J27" t="s">
        <v>30</v>
      </c>
      <c r="K27" t="s">
        <v>31</v>
      </c>
      <c r="L27" t="s">
        <v>170</v>
      </c>
      <c r="M27" t="s">
        <v>33</v>
      </c>
      <c r="N27" t="s">
        <v>101</v>
      </c>
      <c r="O27" t="s">
        <v>140</v>
      </c>
      <c r="P27" s="2">
        <v>4972400</v>
      </c>
      <c r="Q27" s="2">
        <v>4972400</v>
      </c>
      <c r="R27" t="s">
        <v>36</v>
      </c>
      <c r="S27" t="s">
        <v>37</v>
      </c>
      <c r="T27" t="s">
        <v>38</v>
      </c>
      <c r="X27" s="6" t="s">
        <v>169</v>
      </c>
    </row>
    <row r="28" spans="1:24" ht="15.75" thickBot="1">
      <c r="A28" t="s">
        <v>25</v>
      </c>
      <c r="B28" t="s">
        <v>171</v>
      </c>
      <c r="C28" t="s">
        <v>172</v>
      </c>
      <c r="F28" t="s">
        <v>28</v>
      </c>
      <c r="G28" t="s">
        <v>29</v>
      </c>
      <c r="H28" t="s">
        <v>81</v>
      </c>
      <c r="I28" t="s">
        <v>28</v>
      </c>
      <c r="J28" t="s">
        <v>30</v>
      </c>
      <c r="K28" t="s">
        <v>31</v>
      </c>
      <c r="L28" t="s">
        <v>173</v>
      </c>
      <c r="M28" t="s">
        <v>33</v>
      </c>
      <c r="N28" t="s">
        <v>101</v>
      </c>
      <c r="O28" t="s">
        <v>140</v>
      </c>
      <c r="P28" s="2">
        <v>760000</v>
      </c>
      <c r="Q28" s="2">
        <v>760000</v>
      </c>
      <c r="R28" t="s">
        <v>36</v>
      </c>
      <c r="S28" t="s">
        <v>37</v>
      </c>
      <c r="T28" t="s">
        <v>38</v>
      </c>
      <c r="X28" s="6" t="s">
        <v>172</v>
      </c>
    </row>
    <row r="29" spans="1:24" ht="15.75" thickBot="1">
      <c r="A29" t="s">
        <v>25</v>
      </c>
      <c r="B29" t="s">
        <v>174</v>
      </c>
      <c r="C29" t="s">
        <v>175</v>
      </c>
      <c r="F29" t="s">
        <v>28</v>
      </c>
      <c r="G29" t="s">
        <v>29</v>
      </c>
      <c r="H29" t="s">
        <v>81</v>
      </c>
      <c r="I29" t="s">
        <v>28</v>
      </c>
      <c r="J29" t="s">
        <v>30</v>
      </c>
      <c r="K29" t="s">
        <v>31</v>
      </c>
      <c r="L29" t="s">
        <v>176</v>
      </c>
      <c r="M29" t="s">
        <v>33</v>
      </c>
      <c r="N29" t="s">
        <v>101</v>
      </c>
      <c r="O29" t="s">
        <v>140</v>
      </c>
      <c r="P29" s="2">
        <v>80000</v>
      </c>
      <c r="Q29" s="2">
        <v>80000</v>
      </c>
      <c r="R29" t="s">
        <v>36</v>
      </c>
      <c r="S29" t="s">
        <v>37</v>
      </c>
      <c r="T29" t="s">
        <v>38</v>
      </c>
      <c r="X29" s="6" t="s">
        <v>175</v>
      </c>
    </row>
    <row r="30" spans="1:24" ht="15.75" thickBot="1">
      <c r="A30" t="s">
        <v>25</v>
      </c>
      <c r="B30" t="s">
        <v>177</v>
      </c>
      <c r="C30" t="s">
        <v>178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179</v>
      </c>
      <c r="M30" t="s">
        <v>33</v>
      </c>
      <c r="N30" t="s">
        <v>101</v>
      </c>
      <c r="O30" t="s">
        <v>140</v>
      </c>
      <c r="P30" s="2">
        <v>40000</v>
      </c>
      <c r="Q30" s="2">
        <v>40000</v>
      </c>
      <c r="R30" t="s">
        <v>36</v>
      </c>
      <c r="S30" t="s">
        <v>37</v>
      </c>
      <c r="T30" t="s">
        <v>38</v>
      </c>
      <c r="X30" s="6" t="s">
        <v>1201</v>
      </c>
    </row>
    <row r="31" spans="1:24" ht="15.75" thickBot="1">
      <c r="A31" t="s">
        <v>71</v>
      </c>
      <c r="B31" t="s">
        <v>180</v>
      </c>
      <c r="C31" t="s">
        <v>181</v>
      </c>
      <c r="F31" t="s">
        <v>28</v>
      </c>
      <c r="G31" t="s">
        <v>29</v>
      </c>
      <c r="H31" t="s">
        <v>45</v>
      </c>
      <c r="I31" t="s">
        <v>28</v>
      </c>
      <c r="J31" t="s">
        <v>30</v>
      </c>
      <c r="K31" t="s">
        <v>31</v>
      </c>
      <c r="L31" t="s">
        <v>182</v>
      </c>
      <c r="M31" t="s">
        <v>33</v>
      </c>
      <c r="N31" t="s">
        <v>101</v>
      </c>
      <c r="O31" t="s">
        <v>34</v>
      </c>
      <c r="P31" s="4">
        <v>0</v>
      </c>
      <c r="Q31" s="4">
        <v>0</v>
      </c>
      <c r="R31" t="s">
        <v>77</v>
      </c>
      <c r="S31" t="s">
        <v>65</v>
      </c>
      <c r="T31" t="s">
        <v>38</v>
      </c>
      <c r="X31" s="6" t="s">
        <v>181</v>
      </c>
    </row>
    <row r="32" spans="1:24" ht="15.75" thickBot="1">
      <c r="A32" t="s">
        <v>183</v>
      </c>
      <c r="B32" t="s">
        <v>184</v>
      </c>
      <c r="C32" t="s">
        <v>185</v>
      </c>
      <c r="F32" t="s">
        <v>28</v>
      </c>
      <c r="G32" t="s">
        <v>29</v>
      </c>
      <c r="I32" t="s">
        <v>28</v>
      </c>
      <c r="J32" t="s">
        <v>30</v>
      </c>
      <c r="K32" t="s">
        <v>31</v>
      </c>
      <c r="L32" t="s">
        <v>186</v>
      </c>
      <c r="M32" t="s">
        <v>33</v>
      </c>
      <c r="N32" t="s">
        <v>187</v>
      </c>
      <c r="O32" t="s">
        <v>188</v>
      </c>
      <c r="P32" s="2">
        <v>124958620000</v>
      </c>
      <c r="Q32" s="2">
        <v>124958620000</v>
      </c>
      <c r="R32" t="s">
        <v>189</v>
      </c>
      <c r="S32" t="s">
        <v>110</v>
      </c>
      <c r="T32" t="s">
        <v>38</v>
      </c>
      <c r="X32" s="6" t="s">
        <v>185</v>
      </c>
    </row>
    <row r="33" spans="1:24" ht="15.75" thickBot="1">
      <c r="A33" t="s">
        <v>190</v>
      </c>
      <c r="B33" t="s">
        <v>191</v>
      </c>
      <c r="C33" t="s">
        <v>192</v>
      </c>
      <c r="F33" t="s">
        <v>28</v>
      </c>
      <c r="G33" t="s">
        <v>29</v>
      </c>
      <c r="I33" t="s">
        <v>28</v>
      </c>
      <c r="J33" t="s">
        <v>30</v>
      </c>
      <c r="K33" t="s">
        <v>31</v>
      </c>
      <c r="L33" t="s">
        <v>193</v>
      </c>
      <c r="M33" t="s">
        <v>33</v>
      </c>
      <c r="N33" t="s">
        <v>53</v>
      </c>
      <c r="O33" t="s">
        <v>140</v>
      </c>
      <c r="P33" s="4">
        <v>0</v>
      </c>
      <c r="Q33" s="2">
        <v>152000</v>
      </c>
      <c r="R33" t="s">
        <v>194</v>
      </c>
      <c r="S33" t="s">
        <v>195</v>
      </c>
      <c r="T33" t="s">
        <v>38</v>
      </c>
      <c r="X33" s="6" t="s">
        <v>192</v>
      </c>
    </row>
    <row r="34" spans="1:24" ht="15.75" thickBot="1">
      <c r="A34" t="s">
        <v>196</v>
      </c>
      <c r="B34" t="s">
        <v>197</v>
      </c>
      <c r="C34" t="s">
        <v>198</v>
      </c>
      <c r="F34" t="s">
        <v>28</v>
      </c>
      <c r="G34" t="s">
        <v>29</v>
      </c>
      <c r="H34" t="s">
        <v>45</v>
      </c>
      <c r="I34" t="s">
        <v>28</v>
      </c>
      <c r="J34" t="s">
        <v>30</v>
      </c>
      <c r="K34" t="s">
        <v>31</v>
      </c>
      <c r="L34" t="s">
        <v>199</v>
      </c>
      <c r="M34" t="s">
        <v>33</v>
      </c>
      <c r="N34" t="s">
        <v>200</v>
      </c>
      <c r="O34" t="s">
        <v>201</v>
      </c>
      <c r="P34" s="2">
        <v>18480000</v>
      </c>
      <c r="Q34" s="2">
        <v>18480000</v>
      </c>
      <c r="R34" t="s">
        <v>202</v>
      </c>
      <c r="S34" t="s">
        <v>65</v>
      </c>
      <c r="T34" t="s">
        <v>38</v>
      </c>
      <c r="X34" s="6" t="s">
        <v>198</v>
      </c>
    </row>
    <row r="35" spans="1:24" ht="15.75" thickBot="1">
      <c r="A35" t="s">
        <v>196</v>
      </c>
      <c r="B35" t="s">
        <v>203</v>
      </c>
      <c r="C35" t="s">
        <v>204</v>
      </c>
      <c r="F35" t="s">
        <v>28</v>
      </c>
      <c r="G35" t="s">
        <v>29</v>
      </c>
      <c r="H35" t="s">
        <v>45</v>
      </c>
      <c r="I35" t="s">
        <v>28</v>
      </c>
      <c r="J35" t="s">
        <v>30</v>
      </c>
      <c r="K35" t="s">
        <v>31</v>
      </c>
      <c r="L35" t="s">
        <v>205</v>
      </c>
      <c r="M35" t="s">
        <v>33</v>
      </c>
      <c r="N35" t="s">
        <v>200</v>
      </c>
      <c r="O35" t="s">
        <v>53</v>
      </c>
      <c r="P35" s="2">
        <v>3579700</v>
      </c>
      <c r="Q35" s="4">
        <v>0</v>
      </c>
      <c r="R35" t="s">
        <v>202</v>
      </c>
      <c r="S35" t="s">
        <v>65</v>
      </c>
      <c r="T35" t="s">
        <v>38</v>
      </c>
      <c r="X35" s="6" t="s">
        <v>204</v>
      </c>
    </row>
    <row r="36" spans="1:24" ht="15.75" thickBot="1">
      <c r="A36" t="s">
        <v>25</v>
      </c>
      <c r="B36" t="s">
        <v>206</v>
      </c>
      <c r="C36" t="s">
        <v>207</v>
      </c>
      <c r="F36" t="s">
        <v>28</v>
      </c>
      <c r="G36" t="s">
        <v>29</v>
      </c>
      <c r="H36" t="s">
        <v>45</v>
      </c>
      <c r="I36" t="s">
        <v>28</v>
      </c>
      <c r="J36" t="s">
        <v>30</v>
      </c>
      <c r="K36" t="s">
        <v>31</v>
      </c>
      <c r="L36" t="s">
        <v>208</v>
      </c>
      <c r="M36" t="s">
        <v>33</v>
      </c>
      <c r="N36" t="s">
        <v>101</v>
      </c>
      <c r="O36" t="s">
        <v>140</v>
      </c>
      <c r="P36" s="4">
        <v>0</v>
      </c>
      <c r="Q36" s="4">
        <v>0</v>
      </c>
      <c r="R36" t="s">
        <v>36</v>
      </c>
      <c r="S36" t="s">
        <v>37</v>
      </c>
      <c r="T36" t="s">
        <v>38</v>
      </c>
      <c r="X36" s="6" t="s">
        <v>207</v>
      </c>
    </row>
    <row r="37" spans="1:24" ht="15.75" thickBot="1">
      <c r="A37" t="s">
        <v>209</v>
      </c>
      <c r="B37" t="s">
        <v>210</v>
      </c>
      <c r="C37" t="s">
        <v>211</v>
      </c>
      <c r="F37" t="s">
        <v>28</v>
      </c>
      <c r="G37" t="s">
        <v>29</v>
      </c>
      <c r="I37" t="s">
        <v>28</v>
      </c>
      <c r="J37" t="s">
        <v>30</v>
      </c>
      <c r="K37" t="s">
        <v>31</v>
      </c>
      <c r="L37" t="s">
        <v>212</v>
      </c>
      <c r="M37" t="s">
        <v>33</v>
      </c>
      <c r="N37" t="s">
        <v>53</v>
      </c>
      <c r="O37" t="s">
        <v>48</v>
      </c>
      <c r="P37" s="2">
        <v>1891452000</v>
      </c>
      <c r="Q37" s="2">
        <v>1891452000</v>
      </c>
      <c r="R37" t="s">
        <v>89</v>
      </c>
      <c r="S37" t="s">
        <v>213</v>
      </c>
      <c r="T37" t="s">
        <v>38</v>
      </c>
      <c r="X37" s="6" t="s">
        <v>211</v>
      </c>
    </row>
    <row r="38" spans="1:24" ht="15.75" thickBot="1">
      <c r="A38" t="s">
        <v>214</v>
      </c>
      <c r="B38" t="s">
        <v>215</v>
      </c>
      <c r="C38" t="s">
        <v>216</v>
      </c>
      <c r="F38" t="s">
        <v>28</v>
      </c>
      <c r="G38" t="s">
        <v>29</v>
      </c>
      <c r="I38" t="s">
        <v>28</v>
      </c>
      <c r="J38" t="s">
        <v>30</v>
      </c>
      <c r="K38" t="s">
        <v>31</v>
      </c>
      <c r="L38" t="s">
        <v>217</v>
      </c>
      <c r="M38" t="s">
        <v>33</v>
      </c>
      <c r="N38" t="s">
        <v>218</v>
      </c>
      <c r="O38" t="s">
        <v>88</v>
      </c>
      <c r="P38" s="2">
        <v>88003423599</v>
      </c>
      <c r="Q38" s="4">
        <v>0</v>
      </c>
      <c r="R38" t="s">
        <v>219</v>
      </c>
      <c r="S38" t="s">
        <v>220</v>
      </c>
      <c r="T38" t="s">
        <v>38</v>
      </c>
      <c r="X38" s="6" t="s">
        <v>216</v>
      </c>
    </row>
    <row r="39" spans="1:24" ht="15.75" thickBot="1">
      <c r="A39" t="s">
        <v>190</v>
      </c>
      <c r="B39" t="s">
        <v>221</v>
      </c>
      <c r="C39" t="s">
        <v>222</v>
      </c>
      <c r="F39" t="s">
        <v>28</v>
      </c>
      <c r="G39" t="s">
        <v>29</v>
      </c>
      <c r="I39" t="s">
        <v>28</v>
      </c>
      <c r="J39" t="s">
        <v>30</v>
      </c>
      <c r="K39" t="s">
        <v>31</v>
      </c>
      <c r="L39" t="s">
        <v>223</v>
      </c>
      <c r="M39" t="s">
        <v>33</v>
      </c>
      <c r="N39" t="s">
        <v>53</v>
      </c>
      <c r="O39" t="s">
        <v>140</v>
      </c>
      <c r="P39" s="2">
        <v>140000000</v>
      </c>
      <c r="Q39" s="2">
        <v>140000000</v>
      </c>
      <c r="R39" t="s">
        <v>194</v>
      </c>
      <c r="S39" t="s">
        <v>195</v>
      </c>
      <c r="T39" t="s">
        <v>38</v>
      </c>
      <c r="X39" s="6" t="s">
        <v>222</v>
      </c>
    </row>
    <row r="40" spans="1:24" ht="15.75" thickBot="1">
      <c r="A40" t="s">
        <v>25</v>
      </c>
      <c r="B40" t="s">
        <v>224</v>
      </c>
      <c r="C40" t="s">
        <v>225</v>
      </c>
      <c r="F40" t="s">
        <v>28</v>
      </c>
      <c r="G40" t="s">
        <v>29</v>
      </c>
      <c r="H40" t="s">
        <v>81</v>
      </c>
      <c r="I40" t="s">
        <v>28</v>
      </c>
      <c r="J40" t="s">
        <v>30</v>
      </c>
      <c r="K40" t="s">
        <v>31</v>
      </c>
      <c r="L40" t="s">
        <v>226</v>
      </c>
      <c r="M40" t="s">
        <v>33</v>
      </c>
      <c r="N40" t="s">
        <v>101</v>
      </c>
      <c r="O40" t="s">
        <v>140</v>
      </c>
      <c r="P40" s="2">
        <v>20000</v>
      </c>
      <c r="Q40" s="2">
        <v>20000</v>
      </c>
      <c r="R40" t="s">
        <v>36</v>
      </c>
      <c r="S40" t="s">
        <v>37</v>
      </c>
      <c r="T40" t="s">
        <v>38</v>
      </c>
      <c r="X40" s="6" t="s">
        <v>225</v>
      </c>
    </row>
    <row r="41" spans="1:24" ht="15.75" thickBot="1">
      <c r="A41" t="s">
        <v>227</v>
      </c>
      <c r="B41" t="s">
        <v>228</v>
      </c>
      <c r="C41" t="s">
        <v>229</v>
      </c>
      <c r="F41" t="s">
        <v>28</v>
      </c>
      <c r="G41" t="s">
        <v>29</v>
      </c>
      <c r="H41" t="s">
        <v>81</v>
      </c>
      <c r="I41" t="s">
        <v>28</v>
      </c>
      <c r="J41" t="s">
        <v>30</v>
      </c>
      <c r="K41" t="s">
        <v>31</v>
      </c>
      <c r="L41" t="s">
        <v>230</v>
      </c>
      <c r="M41" t="s">
        <v>33</v>
      </c>
      <c r="N41" t="s">
        <v>101</v>
      </c>
      <c r="O41" t="s">
        <v>231</v>
      </c>
      <c r="P41" s="2">
        <v>43079340</v>
      </c>
      <c r="Q41" s="2">
        <v>43079340</v>
      </c>
      <c r="R41" t="s">
        <v>232</v>
      </c>
      <c r="S41" t="s">
        <v>37</v>
      </c>
      <c r="T41" t="s">
        <v>38</v>
      </c>
      <c r="X41" s="6" t="s">
        <v>1202</v>
      </c>
    </row>
    <row r="42" spans="1:24" ht="15.75" thickBot="1">
      <c r="A42" t="s">
        <v>117</v>
      </c>
      <c r="B42" t="s">
        <v>233</v>
      </c>
      <c r="C42" t="s">
        <v>234</v>
      </c>
      <c r="F42" t="s">
        <v>28</v>
      </c>
      <c r="G42" t="s">
        <v>80</v>
      </c>
      <c r="I42" t="s">
        <v>28</v>
      </c>
      <c r="J42" t="s">
        <v>30</v>
      </c>
      <c r="K42" t="s">
        <v>31</v>
      </c>
      <c r="L42" t="s">
        <v>235</v>
      </c>
      <c r="M42" t="s">
        <v>33</v>
      </c>
      <c r="N42" t="s">
        <v>47</v>
      </c>
      <c r="O42" t="s">
        <v>236</v>
      </c>
      <c r="P42" s="4">
        <v>0</v>
      </c>
      <c r="Q42" s="4">
        <v>0</v>
      </c>
      <c r="R42" t="s">
        <v>121</v>
      </c>
      <c r="S42" t="s">
        <v>110</v>
      </c>
      <c r="T42" t="s">
        <v>38</v>
      </c>
      <c r="X42" s="6" t="s">
        <v>234</v>
      </c>
    </row>
    <row r="43" spans="1:24" ht="15.75" thickBot="1">
      <c r="A43" t="s">
        <v>25</v>
      </c>
      <c r="B43" t="s">
        <v>237</v>
      </c>
      <c r="C43" t="s">
        <v>238</v>
      </c>
      <c r="F43" t="s">
        <v>28</v>
      </c>
      <c r="G43" t="s">
        <v>29</v>
      </c>
      <c r="I43" t="s">
        <v>28</v>
      </c>
      <c r="J43" t="s">
        <v>30</v>
      </c>
      <c r="K43" t="s">
        <v>31</v>
      </c>
      <c r="L43" t="s">
        <v>239</v>
      </c>
      <c r="M43" t="s">
        <v>33</v>
      </c>
      <c r="N43" t="s">
        <v>101</v>
      </c>
      <c r="O43" t="s">
        <v>140</v>
      </c>
      <c r="P43" s="2">
        <v>30000</v>
      </c>
      <c r="Q43" s="2">
        <v>30000</v>
      </c>
      <c r="R43" t="s">
        <v>36</v>
      </c>
      <c r="S43" t="s">
        <v>37</v>
      </c>
      <c r="T43" t="s">
        <v>38</v>
      </c>
      <c r="X43" s="6" t="s">
        <v>238</v>
      </c>
    </row>
    <row r="44" spans="1:24" ht="15.75" thickBot="1">
      <c r="A44" t="s">
        <v>209</v>
      </c>
      <c r="B44" t="s">
        <v>240</v>
      </c>
      <c r="C44" t="s">
        <v>241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242</v>
      </c>
      <c r="M44" t="s">
        <v>33</v>
      </c>
      <c r="N44" t="s">
        <v>101</v>
      </c>
      <c r="O44" t="s">
        <v>140</v>
      </c>
      <c r="P44" s="2">
        <v>370628000</v>
      </c>
      <c r="Q44" s="2">
        <v>370628000</v>
      </c>
      <c r="R44" t="s">
        <v>89</v>
      </c>
      <c r="S44" t="s">
        <v>213</v>
      </c>
      <c r="T44" t="s">
        <v>38</v>
      </c>
      <c r="X44" s="6" t="s">
        <v>241</v>
      </c>
    </row>
    <row r="45" spans="1:24" ht="15.75" thickBot="1">
      <c r="A45" t="s">
        <v>49</v>
      </c>
      <c r="B45" t="s">
        <v>243</v>
      </c>
      <c r="C45" t="s">
        <v>244</v>
      </c>
      <c r="F45" t="s">
        <v>28</v>
      </c>
      <c r="G45" t="s">
        <v>29</v>
      </c>
      <c r="I45" t="s">
        <v>28</v>
      </c>
      <c r="J45" t="s">
        <v>30</v>
      </c>
      <c r="K45" t="s">
        <v>31</v>
      </c>
      <c r="L45" t="s">
        <v>245</v>
      </c>
      <c r="M45" t="s">
        <v>33</v>
      </c>
      <c r="N45" t="s">
        <v>101</v>
      </c>
      <c r="O45" t="s">
        <v>140</v>
      </c>
      <c r="P45" s="2">
        <v>475000</v>
      </c>
      <c r="Q45" s="2">
        <v>475000</v>
      </c>
      <c r="R45" t="s">
        <v>55</v>
      </c>
      <c r="S45" t="s">
        <v>56</v>
      </c>
      <c r="T45" t="s">
        <v>57</v>
      </c>
      <c r="X45" s="6" t="s">
        <v>244</v>
      </c>
    </row>
    <row r="46" spans="1:24" ht="15.75" thickBot="1">
      <c r="A46" t="s">
        <v>49</v>
      </c>
      <c r="B46" t="s">
        <v>246</v>
      </c>
      <c r="C46" t="s">
        <v>247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248</v>
      </c>
      <c r="M46" t="s">
        <v>33</v>
      </c>
      <c r="N46" t="s">
        <v>101</v>
      </c>
      <c r="O46" t="s">
        <v>140</v>
      </c>
      <c r="P46" s="2">
        <v>450000</v>
      </c>
      <c r="Q46" s="2">
        <v>450000</v>
      </c>
      <c r="R46" t="s">
        <v>55</v>
      </c>
      <c r="S46" t="s">
        <v>56</v>
      </c>
      <c r="T46" t="s">
        <v>57</v>
      </c>
      <c r="X46" s="6" t="s">
        <v>247</v>
      </c>
    </row>
    <row r="47" spans="1:24" ht="15.75" thickBot="1">
      <c r="A47" t="s">
        <v>249</v>
      </c>
      <c r="B47" t="s">
        <v>250</v>
      </c>
      <c r="C47" t="s">
        <v>251</v>
      </c>
      <c r="F47" t="s">
        <v>28</v>
      </c>
      <c r="G47" t="s">
        <v>29</v>
      </c>
      <c r="H47" t="s">
        <v>45</v>
      </c>
      <c r="I47" t="s">
        <v>28</v>
      </c>
      <c r="J47" t="s">
        <v>30</v>
      </c>
      <c r="K47" t="s">
        <v>31</v>
      </c>
      <c r="L47" t="s">
        <v>252</v>
      </c>
      <c r="M47" t="s">
        <v>33</v>
      </c>
      <c r="N47" t="s">
        <v>134</v>
      </c>
      <c r="O47" t="s">
        <v>253</v>
      </c>
      <c r="P47" s="2">
        <v>23000000</v>
      </c>
      <c r="Q47" s="2">
        <v>23000000</v>
      </c>
      <c r="R47" t="s">
        <v>254</v>
      </c>
      <c r="S47" t="s">
        <v>65</v>
      </c>
      <c r="T47" t="s">
        <v>38</v>
      </c>
      <c r="X47" s="6" t="s">
        <v>251</v>
      </c>
    </row>
    <row r="48" spans="1:24" ht="15.75" thickBot="1">
      <c r="A48" t="s">
        <v>255</v>
      </c>
      <c r="B48" t="s">
        <v>256</v>
      </c>
      <c r="C48" t="s">
        <v>257</v>
      </c>
      <c r="F48" t="s">
        <v>28</v>
      </c>
      <c r="G48" t="s">
        <v>29</v>
      </c>
      <c r="I48" t="s">
        <v>28</v>
      </c>
      <c r="J48" t="s">
        <v>30</v>
      </c>
      <c r="K48" t="s">
        <v>31</v>
      </c>
      <c r="L48" t="s">
        <v>258</v>
      </c>
      <c r="M48" t="s">
        <v>33</v>
      </c>
      <c r="N48" t="s">
        <v>101</v>
      </c>
      <c r="O48" t="s">
        <v>253</v>
      </c>
      <c r="P48" s="4">
        <v>0</v>
      </c>
      <c r="Q48" s="4">
        <v>0</v>
      </c>
      <c r="R48" t="s">
        <v>259</v>
      </c>
      <c r="S48" t="s">
        <v>110</v>
      </c>
      <c r="T48" t="s">
        <v>38</v>
      </c>
      <c r="X48" s="6" t="s">
        <v>257</v>
      </c>
    </row>
    <row r="49" spans="1:24" ht="15.75" thickBot="1">
      <c r="A49" t="s">
        <v>91</v>
      </c>
      <c r="B49" t="s">
        <v>260</v>
      </c>
      <c r="C49" t="s">
        <v>261</v>
      </c>
      <c r="F49" t="s">
        <v>28</v>
      </c>
      <c r="G49" t="s">
        <v>29</v>
      </c>
      <c r="H49" t="s">
        <v>94</v>
      </c>
      <c r="I49" t="s">
        <v>28</v>
      </c>
      <c r="J49" t="s">
        <v>30</v>
      </c>
      <c r="K49" t="s">
        <v>31</v>
      </c>
      <c r="L49" t="s">
        <v>262</v>
      </c>
      <c r="M49" t="s">
        <v>33</v>
      </c>
      <c r="N49" t="s">
        <v>134</v>
      </c>
      <c r="O49" t="s">
        <v>236</v>
      </c>
      <c r="P49" s="2">
        <v>4788380</v>
      </c>
      <c r="Q49" s="2">
        <v>4788380</v>
      </c>
      <c r="R49" t="s">
        <v>96</v>
      </c>
      <c r="S49" t="s">
        <v>37</v>
      </c>
      <c r="T49" t="s">
        <v>38</v>
      </c>
      <c r="X49" s="6" t="s">
        <v>261</v>
      </c>
    </row>
    <row r="50" spans="1:24" ht="15.75" thickBot="1">
      <c r="A50" t="s">
        <v>196</v>
      </c>
      <c r="B50" t="s">
        <v>263</v>
      </c>
      <c r="C50" t="s">
        <v>264</v>
      </c>
      <c r="F50" t="s">
        <v>28</v>
      </c>
      <c r="G50" t="s">
        <v>80</v>
      </c>
      <c r="I50" t="s">
        <v>28</v>
      </c>
      <c r="J50" t="s">
        <v>30</v>
      </c>
      <c r="K50" t="s">
        <v>31</v>
      </c>
      <c r="L50" t="s">
        <v>265</v>
      </c>
      <c r="M50" t="s">
        <v>33</v>
      </c>
      <c r="N50" t="s">
        <v>47</v>
      </c>
      <c r="O50" t="s">
        <v>266</v>
      </c>
      <c r="P50" s="2">
        <v>19800000</v>
      </c>
      <c r="Q50" s="2">
        <v>19800000</v>
      </c>
      <c r="R50" t="s">
        <v>202</v>
      </c>
      <c r="S50" t="s">
        <v>65</v>
      </c>
      <c r="T50" t="s">
        <v>38</v>
      </c>
      <c r="X50" s="6" t="s">
        <v>264</v>
      </c>
    </row>
    <row r="51" spans="1:24" ht="15.75" thickBot="1">
      <c r="A51" t="s">
        <v>267</v>
      </c>
      <c r="B51" t="s">
        <v>268</v>
      </c>
      <c r="C51" t="s">
        <v>269</v>
      </c>
      <c r="F51" t="s">
        <v>28</v>
      </c>
      <c r="G51" t="s">
        <v>29</v>
      </c>
      <c r="I51" t="s">
        <v>28</v>
      </c>
      <c r="J51" t="s">
        <v>30</v>
      </c>
      <c r="K51" t="s">
        <v>31</v>
      </c>
      <c r="L51" t="s">
        <v>270</v>
      </c>
      <c r="M51" t="s">
        <v>33</v>
      </c>
      <c r="N51" t="s">
        <v>101</v>
      </c>
      <c r="O51" t="s">
        <v>140</v>
      </c>
      <c r="P51" s="2">
        <v>111630000</v>
      </c>
      <c r="Q51" s="2">
        <v>111630000</v>
      </c>
      <c r="R51" t="s">
        <v>271</v>
      </c>
      <c r="S51" t="s">
        <v>272</v>
      </c>
      <c r="T51" t="s">
        <v>38</v>
      </c>
      <c r="X51" s="6" t="s">
        <v>269</v>
      </c>
    </row>
    <row r="52" spans="1:24" ht="15.75" thickBot="1">
      <c r="A52" t="s">
        <v>267</v>
      </c>
      <c r="B52" t="s">
        <v>273</v>
      </c>
      <c r="C52" t="s">
        <v>274</v>
      </c>
      <c r="F52" t="s">
        <v>28</v>
      </c>
      <c r="G52" t="s">
        <v>29</v>
      </c>
      <c r="I52" t="s">
        <v>28</v>
      </c>
      <c r="J52" t="s">
        <v>30</v>
      </c>
      <c r="K52" t="s">
        <v>31</v>
      </c>
      <c r="L52" t="s">
        <v>275</v>
      </c>
      <c r="M52" t="s">
        <v>33</v>
      </c>
      <c r="N52" t="s">
        <v>101</v>
      </c>
      <c r="O52" t="s">
        <v>35</v>
      </c>
      <c r="P52" s="2">
        <v>132870000</v>
      </c>
      <c r="Q52" s="2">
        <v>132870000</v>
      </c>
      <c r="R52" t="s">
        <v>271</v>
      </c>
      <c r="S52" t="s">
        <v>272</v>
      </c>
      <c r="T52" t="s">
        <v>38</v>
      </c>
      <c r="X52" s="6" t="s">
        <v>274</v>
      </c>
    </row>
    <row r="53" spans="1:24" ht="15.75" thickBot="1">
      <c r="A53" t="s">
        <v>267</v>
      </c>
      <c r="B53" t="s">
        <v>276</v>
      </c>
      <c r="C53" t="s">
        <v>277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278</v>
      </c>
      <c r="M53" t="s">
        <v>33</v>
      </c>
      <c r="N53" t="s">
        <v>101</v>
      </c>
      <c r="O53" t="s">
        <v>253</v>
      </c>
      <c r="P53" s="2">
        <v>211794000</v>
      </c>
      <c r="Q53" s="2">
        <v>211794000</v>
      </c>
      <c r="R53" t="s">
        <v>271</v>
      </c>
      <c r="S53" t="s">
        <v>272</v>
      </c>
      <c r="T53" t="s">
        <v>38</v>
      </c>
      <c r="X53" s="6" t="s">
        <v>277</v>
      </c>
    </row>
    <row r="54" spans="1:24" ht="15.75" thickBot="1">
      <c r="A54" t="s">
        <v>49</v>
      </c>
      <c r="B54" t="s">
        <v>279</v>
      </c>
      <c r="C54" t="s">
        <v>280</v>
      </c>
      <c r="F54" t="s">
        <v>28</v>
      </c>
      <c r="G54" t="s">
        <v>80</v>
      </c>
      <c r="I54" t="s">
        <v>28</v>
      </c>
      <c r="J54" t="s">
        <v>30</v>
      </c>
      <c r="K54" t="s">
        <v>31</v>
      </c>
      <c r="L54" t="s">
        <v>281</v>
      </c>
      <c r="M54" t="s">
        <v>33</v>
      </c>
      <c r="N54" t="s">
        <v>266</v>
      </c>
      <c r="O54" t="s">
        <v>266</v>
      </c>
      <c r="P54" s="2">
        <v>1000000</v>
      </c>
      <c r="Q54" s="2">
        <v>1000000</v>
      </c>
      <c r="R54" t="s">
        <v>55</v>
      </c>
      <c r="S54" t="s">
        <v>56</v>
      </c>
      <c r="T54" t="s">
        <v>57</v>
      </c>
      <c r="X54" s="6" t="s">
        <v>280</v>
      </c>
    </row>
    <row r="55" spans="1:24" ht="15.75" thickBot="1">
      <c r="A55" t="s">
        <v>267</v>
      </c>
      <c r="B55" t="s">
        <v>282</v>
      </c>
      <c r="C55" t="s">
        <v>283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284</v>
      </c>
      <c r="M55" t="s">
        <v>33</v>
      </c>
      <c r="N55" t="s">
        <v>101</v>
      </c>
      <c r="O55" t="s">
        <v>140</v>
      </c>
      <c r="P55" s="2">
        <v>223280000</v>
      </c>
      <c r="Q55" s="2">
        <v>223280000</v>
      </c>
      <c r="R55" t="s">
        <v>271</v>
      </c>
      <c r="S55" t="s">
        <v>272</v>
      </c>
      <c r="T55" t="s">
        <v>38</v>
      </c>
      <c r="X55" s="6" t="s">
        <v>283</v>
      </c>
    </row>
    <row r="56" spans="1:24" ht="15.75" thickBot="1">
      <c r="A56" t="s">
        <v>267</v>
      </c>
      <c r="B56" t="s">
        <v>285</v>
      </c>
      <c r="C56" t="s">
        <v>286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287</v>
      </c>
      <c r="M56" t="s">
        <v>33</v>
      </c>
      <c r="N56" t="s">
        <v>101</v>
      </c>
      <c r="O56" t="s">
        <v>88</v>
      </c>
      <c r="P56" s="2">
        <v>551099600</v>
      </c>
      <c r="Q56" s="2">
        <v>551099600</v>
      </c>
      <c r="R56" t="s">
        <v>271</v>
      </c>
      <c r="S56" t="s">
        <v>272</v>
      </c>
      <c r="T56" t="s">
        <v>38</v>
      </c>
      <c r="X56" s="6" t="s">
        <v>286</v>
      </c>
    </row>
    <row r="57" spans="1:24" ht="15.75" thickBot="1">
      <c r="A57" t="s">
        <v>267</v>
      </c>
      <c r="B57" t="s">
        <v>288</v>
      </c>
      <c r="C57" t="s">
        <v>289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290</v>
      </c>
      <c r="M57" t="s">
        <v>33</v>
      </c>
      <c r="N57" t="s">
        <v>101</v>
      </c>
      <c r="O57" t="s">
        <v>140</v>
      </c>
      <c r="P57" s="2">
        <v>103500000</v>
      </c>
      <c r="Q57" s="2">
        <v>103500000</v>
      </c>
      <c r="R57" t="s">
        <v>271</v>
      </c>
      <c r="S57" t="s">
        <v>272</v>
      </c>
      <c r="T57" t="s">
        <v>38</v>
      </c>
      <c r="X57" s="6" t="s">
        <v>289</v>
      </c>
    </row>
    <row r="58" spans="1:24" ht="15.75" thickBot="1">
      <c r="A58" t="s">
        <v>267</v>
      </c>
      <c r="B58" t="s">
        <v>291</v>
      </c>
      <c r="C58" t="s">
        <v>292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293</v>
      </c>
      <c r="M58" t="s">
        <v>33</v>
      </c>
      <c r="N58" t="s">
        <v>101</v>
      </c>
      <c r="O58" t="s">
        <v>140</v>
      </c>
      <c r="P58" s="2">
        <v>137410000</v>
      </c>
      <c r="Q58" s="2">
        <v>137410000</v>
      </c>
      <c r="R58" t="s">
        <v>271</v>
      </c>
      <c r="S58" t="s">
        <v>272</v>
      </c>
      <c r="T58" t="s">
        <v>38</v>
      </c>
      <c r="X58" s="6" t="s">
        <v>292</v>
      </c>
    </row>
    <row r="59" spans="1:24" ht="15.75" thickBot="1">
      <c r="A59" t="s">
        <v>267</v>
      </c>
      <c r="B59" t="s">
        <v>294</v>
      </c>
      <c r="C59" t="s">
        <v>295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296</v>
      </c>
      <c r="M59" t="s">
        <v>33</v>
      </c>
      <c r="N59" t="s">
        <v>101</v>
      </c>
      <c r="O59" t="s">
        <v>140</v>
      </c>
      <c r="P59" s="2">
        <v>128070000</v>
      </c>
      <c r="Q59" s="2">
        <v>128070000</v>
      </c>
      <c r="R59" t="s">
        <v>271</v>
      </c>
      <c r="S59" t="s">
        <v>272</v>
      </c>
      <c r="T59" t="s">
        <v>38</v>
      </c>
      <c r="X59" s="6" t="s">
        <v>295</v>
      </c>
    </row>
    <row r="60" spans="1:24" ht="15.75" thickBot="1">
      <c r="A60" t="s">
        <v>267</v>
      </c>
      <c r="B60" t="s">
        <v>297</v>
      </c>
      <c r="C60" t="s">
        <v>298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299</v>
      </c>
      <c r="M60" t="s">
        <v>33</v>
      </c>
      <c r="N60" t="s">
        <v>101</v>
      </c>
      <c r="O60" t="s">
        <v>236</v>
      </c>
      <c r="P60" s="2">
        <v>494003400</v>
      </c>
      <c r="Q60" s="2">
        <v>494003400</v>
      </c>
      <c r="R60" t="s">
        <v>271</v>
      </c>
      <c r="S60" t="s">
        <v>272</v>
      </c>
      <c r="T60" t="s">
        <v>38</v>
      </c>
      <c r="X60" s="6" t="s">
        <v>298</v>
      </c>
    </row>
    <row r="61" spans="1:24" ht="15.75" thickBot="1">
      <c r="A61" t="s">
        <v>267</v>
      </c>
      <c r="B61" t="s">
        <v>300</v>
      </c>
      <c r="C61" t="s">
        <v>301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302</v>
      </c>
      <c r="M61" t="s">
        <v>33</v>
      </c>
      <c r="N61" t="s">
        <v>101</v>
      </c>
      <c r="O61" t="s">
        <v>88</v>
      </c>
      <c r="P61" s="2">
        <v>337387100</v>
      </c>
      <c r="Q61" s="2">
        <v>337387100</v>
      </c>
      <c r="R61" t="s">
        <v>271</v>
      </c>
      <c r="S61" t="s">
        <v>272</v>
      </c>
      <c r="T61" t="s">
        <v>38</v>
      </c>
      <c r="X61" s="6" t="s">
        <v>301</v>
      </c>
    </row>
    <row r="62" spans="1:24" ht="15.75" thickBot="1">
      <c r="A62" t="s">
        <v>267</v>
      </c>
      <c r="B62" t="s">
        <v>303</v>
      </c>
      <c r="C62" t="s">
        <v>304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305</v>
      </c>
      <c r="M62" t="s">
        <v>33</v>
      </c>
      <c r="N62" t="s">
        <v>101</v>
      </c>
      <c r="O62" t="s">
        <v>140</v>
      </c>
      <c r="P62" s="2">
        <v>128190000</v>
      </c>
      <c r="Q62" s="2">
        <v>128190000</v>
      </c>
      <c r="R62" t="s">
        <v>271</v>
      </c>
      <c r="S62" t="s">
        <v>272</v>
      </c>
      <c r="T62" t="s">
        <v>38</v>
      </c>
      <c r="X62" s="6" t="s">
        <v>304</v>
      </c>
    </row>
    <row r="63" spans="1:24" ht="15.75" thickBot="1">
      <c r="A63" t="s">
        <v>267</v>
      </c>
      <c r="B63" t="s">
        <v>306</v>
      </c>
      <c r="C63" t="s">
        <v>307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308</v>
      </c>
      <c r="M63" t="s">
        <v>33</v>
      </c>
      <c r="N63" t="s">
        <v>101</v>
      </c>
      <c r="O63" t="s">
        <v>88</v>
      </c>
      <c r="P63" s="2">
        <v>416400000</v>
      </c>
      <c r="Q63" s="2">
        <v>416400000</v>
      </c>
      <c r="R63" t="s">
        <v>271</v>
      </c>
      <c r="S63" t="s">
        <v>272</v>
      </c>
      <c r="T63" t="s">
        <v>38</v>
      </c>
      <c r="X63" s="6" t="s">
        <v>307</v>
      </c>
    </row>
    <row r="64" spans="1:24" ht="15.75" thickBot="1">
      <c r="A64" t="s">
        <v>267</v>
      </c>
      <c r="B64" t="s">
        <v>309</v>
      </c>
      <c r="C64" t="s">
        <v>310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311</v>
      </c>
      <c r="M64" t="s">
        <v>33</v>
      </c>
      <c r="N64" t="s">
        <v>101</v>
      </c>
      <c r="O64" t="s">
        <v>88</v>
      </c>
      <c r="P64" s="2">
        <v>901616900</v>
      </c>
      <c r="Q64" s="2">
        <v>901616900</v>
      </c>
      <c r="R64" t="s">
        <v>271</v>
      </c>
      <c r="S64" t="s">
        <v>272</v>
      </c>
      <c r="T64" t="s">
        <v>38</v>
      </c>
      <c r="X64" s="6" t="s">
        <v>310</v>
      </c>
    </row>
    <row r="65" spans="1:24" ht="15.75" thickBot="1">
      <c r="A65" t="s">
        <v>267</v>
      </c>
      <c r="B65" t="s">
        <v>312</v>
      </c>
      <c r="C65" t="s">
        <v>313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314</v>
      </c>
      <c r="M65" t="s">
        <v>33</v>
      </c>
      <c r="N65" t="s">
        <v>101</v>
      </c>
      <c r="O65" t="s">
        <v>140</v>
      </c>
      <c r="P65" s="2">
        <v>36630000</v>
      </c>
      <c r="Q65" s="2">
        <v>36630000</v>
      </c>
      <c r="R65" t="s">
        <v>271</v>
      </c>
      <c r="S65" t="s">
        <v>272</v>
      </c>
      <c r="T65" t="s">
        <v>38</v>
      </c>
      <c r="X65" s="6" t="s">
        <v>313</v>
      </c>
    </row>
    <row r="66" spans="1:24" ht="15.75" thickBot="1">
      <c r="A66" t="s">
        <v>267</v>
      </c>
      <c r="B66" t="s">
        <v>315</v>
      </c>
      <c r="C66" t="s">
        <v>316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317</v>
      </c>
      <c r="M66" t="s">
        <v>33</v>
      </c>
      <c r="N66" t="s">
        <v>101</v>
      </c>
      <c r="O66" t="s">
        <v>140</v>
      </c>
      <c r="P66" s="2">
        <v>117400000</v>
      </c>
      <c r="Q66" s="2">
        <v>117400000</v>
      </c>
      <c r="R66" t="s">
        <v>271</v>
      </c>
      <c r="S66" t="s">
        <v>272</v>
      </c>
      <c r="T66" t="s">
        <v>38</v>
      </c>
      <c r="X66" s="6" t="s">
        <v>316</v>
      </c>
    </row>
    <row r="67" spans="1:24" ht="15.75" thickBot="1">
      <c r="A67" t="s">
        <v>267</v>
      </c>
      <c r="B67" t="s">
        <v>318</v>
      </c>
      <c r="C67" t="s">
        <v>319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320</v>
      </c>
      <c r="M67" t="s">
        <v>33</v>
      </c>
      <c r="N67" t="s">
        <v>101</v>
      </c>
      <c r="O67" t="s">
        <v>140</v>
      </c>
      <c r="P67" s="2">
        <v>156130000</v>
      </c>
      <c r="Q67" s="2">
        <v>156130000</v>
      </c>
      <c r="R67" t="s">
        <v>271</v>
      </c>
      <c r="S67" t="s">
        <v>272</v>
      </c>
      <c r="T67" t="s">
        <v>38</v>
      </c>
      <c r="X67" s="6" t="s">
        <v>319</v>
      </c>
    </row>
    <row r="68" spans="1:24" ht="15.75" thickBot="1">
      <c r="A68" t="s">
        <v>267</v>
      </c>
      <c r="B68" t="s">
        <v>321</v>
      </c>
      <c r="C68" t="s">
        <v>322</v>
      </c>
      <c r="F68" t="s">
        <v>28</v>
      </c>
      <c r="G68" t="s">
        <v>29</v>
      </c>
      <c r="I68" t="s">
        <v>28</v>
      </c>
      <c r="J68" t="s">
        <v>30</v>
      </c>
      <c r="K68" t="s">
        <v>31</v>
      </c>
      <c r="L68" t="s">
        <v>323</v>
      </c>
      <c r="M68" t="s">
        <v>33</v>
      </c>
      <c r="N68" t="s">
        <v>101</v>
      </c>
      <c r="O68" t="s">
        <v>140</v>
      </c>
      <c r="P68" s="2">
        <v>173570000</v>
      </c>
      <c r="Q68" s="2">
        <v>173570000</v>
      </c>
      <c r="R68" t="s">
        <v>271</v>
      </c>
      <c r="S68" t="s">
        <v>272</v>
      </c>
      <c r="T68" t="s">
        <v>38</v>
      </c>
      <c r="X68" s="6" t="s">
        <v>322</v>
      </c>
    </row>
    <row r="69" spans="1:24" ht="15.75" thickBot="1">
      <c r="A69" t="s">
        <v>267</v>
      </c>
      <c r="B69" t="s">
        <v>324</v>
      </c>
      <c r="C69" t="s">
        <v>325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326</v>
      </c>
      <c r="M69" t="s">
        <v>33</v>
      </c>
      <c r="N69" t="s">
        <v>101</v>
      </c>
      <c r="O69" t="s">
        <v>140</v>
      </c>
      <c r="P69" s="2">
        <v>61000000</v>
      </c>
      <c r="Q69" s="2">
        <v>61000000</v>
      </c>
      <c r="R69" t="s">
        <v>271</v>
      </c>
      <c r="S69" t="s">
        <v>272</v>
      </c>
      <c r="T69" t="s">
        <v>38</v>
      </c>
      <c r="X69" s="6" t="s">
        <v>325</v>
      </c>
    </row>
    <row r="70" spans="1:24" ht="15.75" thickBot="1">
      <c r="A70" t="s">
        <v>267</v>
      </c>
      <c r="B70" t="s">
        <v>327</v>
      </c>
      <c r="C70" t="s">
        <v>328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329</v>
      </c>
      <c r="M70" t="s">
        <v>33</v>
      </c>
      <c r="N70" t="s">
        <v>101</v>
      </c>
      <c r="O70" t="s">
        <v>35</v>
      </c>
      <c r="P70" s="2">
        <v>177800000</v>
      </c>
      <c r="Q70" s="2">
        <v>177800000</v>
      </c>
      <c r="R70" t="s">
        <v>271</v>
      </c>
      <c r="S70" t="s">
        <v>272</v>
      </c>
      <c r="T70" t="s">
        <v>38</v>
      </c>
      <c r="X70" s="6" t="s">
        <v>328</v>
      </c>
    </row>
    <row r="71" spans="1:24" ht="15.75" thickBot="1">
      <c r="A71" t="s">
        <v>267</v>
      </c>
      <c r="B71" t="s">
        <v>330</v>
      </c>
      <c r="C71" t="s">
        <v>331</v>
      </c>
      <c r="F71" t="s">
        <v>28</v>
      </c>
      <c r="G71" t="s">
        <v>29</v>
      </c>
      <c r="I71" t="s">
        <v>28</v>
      </c>
      <c r="J71" t="s">
        <v>30</v>
      </c>
      <c r="K71" t="s">
        <v>31</v>
      </c>
      <c r="L71" t="s">
        <v>332</v>
      </c>
      <c r="M71" t="s">
        <v>33</v>
      </c>
      <c r="N71" t="s">
        <v>101</v>
      </c>
      <c r="O71" t="s">
        <v>140</v>
      </c>
      <c r="P71" s="2">
        <v>14000000</v>
      </c>
      <c r="Q71" s="2">
        <v>14000000</v>
      </c>
      <c r="R71" t="s">
        <v>271</v>
      </c>
      <c r="S71" t="s">
        <v>272</v>
      </c>
      <c r="T71" t="s">
        <v>38</v>
      </c>
      <c r="X71" s="6" t="s">
        <v>331</v>
      </c>
    </row>
    <row r="72" spans="1:24" ht="15.75" thickBot="1">
      <c r="A72" t="s">
        <v>267</v>
      </c>
      <c r="B72" t="s">
        <v>333</v>
      </c>
      <c r="C72" t="s">
        <v>334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335</v>
      </c>
      <c r="M72" t="s">
        <v>33</v>
      </c>
      <c r="N72" t="s">
        <v>101</v>
      </c>
      <c r="O72" t="s">
        <v>140</v>
      </c>
      <c r="P72" s="2">
        <v>10100000</v>
      </c>
      <c r="Q72" s="2">
        <v>10100000</v>
      </c>
      <c r="R72" t="s">
        <v>271</v>
      </c>
      <c r="S72" t="s">
        <v>272</v>
      </c>
      <c r="T72" t="s">
        <v>38</v>
      </c>
      <c r="X72" s="6" t="s">
        <v>334</v>
      </c>
    </row>
    <row r="73" spans="1:24" ht="15.75" thickBot="1">
      <c r="A73" t="s">
        <v>267</v>
      </c>
      <c r="B73" t="s">
        <v>336</v>
      </c>
      <c r="C73" t="s">
        <v>337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338</v>
      </c>
      <c r="M73" t="s">
        <v>33</v>
      </c>
      <c r="N73" t="s">
        <v>101</v>
      </c>
      <c r="O73" t="s">
        <v>140</v>
      </c>
      <c r="P73" s="2">
        <v>123400000</v>
      </c>
      <c r="Q73" s="2">
        <v>123400000</v>
      </c>
      <c r="R73" t="s">
        <v>271</v>
      </c>
      <c r="S73" t="s">
        <v>272</v>
      </c>
      <c r="T73" t="s">
        <v>38</v>
      </c>
      <c r="X73" s="6" t="s">
        <v>337</v>
      </c>
    </row>
    <row r="74" spans="1:24" ht="15.75" thickBot="1">
      <c r="A74" t="s">
        <v>267</v>
      </c>
      <c r="B74" t="s">
        <v>339</v>
      </c>
      <c r="C74" t="s">
        <v>340</v>
      </c>
      <c r="F74" t="s">
        <v>28</v>
      </c>
      <c r="G74" t="s">
        <v>29</v>
      </c>
      <c r="I74" t="s">
        <v>28</v>
      </c>
      <c r="J74" t="s">
        <v>30</v>
      </c>
      <c r="K74" t="s">
        <v>31</v>
      </c>
      <c r="L74" t="s">
        <v>341</v>
      </c>
      <c r="M74" t="s">
        <v>33</v>
      </c>
      <c r="N74" t="s">
        <v>101</v>
      </c>
      <c r="O74" t="s">
        <v>35</v>
      </c>
      <c r="P74" s="2">
        <v>86555500</v>
      </c>
      <c r="Q74" s="2">
        <v>86555500</v>
      </c>
      <c r="R74" t="s">
        <v>271</v>
      </c>
      <c r="S74" t="s">
        <v>272</v>
      </c>
      <c r="T74" t="s">
        <v>38</v>
      </c>
      <c r="X74" s="6" t="s">
        <v>340</v>
      </c>
    </row>
    <row r="75" spans="1:24" ht="15.75" thickBot="1">
      <c r="A75" t="s">
        <v>267</v>
      </c>
      <c r="B75" t="s">
        <v>342</v>
      </c>
      <c r="C75" t="s">
        <v>343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344</v>
      </c>
      <c r="M75" t="s">
        <v>33</v>
      </c>
      <c r="N75" t="s">
        <v>101</v>
      </c>
      <c r="O75" t="s">
        <v>140</v>
      </c>
      <c r="P75" s="2">
        <v>141000000</v>
      </c>
      <c r="Q75" s="2">
        <v>141000000</v>
      </c>
      <c r="R75" t="s">
        <v>271</v>
      </c>
      <c r="S75" t="s">
        <v>272</v>
      </c>
      <c r="T75" t="s">
        <v>38</v>
      </c>
      <c r="X75" s="6" t="s">
        <v>343</v>
      </c>
    </row>
    <row r="76" spans="1:24" ht="15.75" thickBot="1">
      <c r="A76" t="s">
        <v>267</v>
      </c>
      <c r="B76" t="s">
        <v>345</v>
      </c>
      <c r="C76" t="s">
        <v>346</v>
      </c>
      <c r="F76" t="s">
        <v>28</v>
      </c>
      <c r="G76" t="s">
        <v>29</v>
      </c>
      <c r="I76" t="s">
        <v>28</v>
      </c>
      <c r="J76" t="s">
        <v>30</v>
      </c>
      <c r="K76" t="s">
        <v>31</v>
      </c>
      <c r="L76" t="s">
        <v>347</v>
      </c>
      <c r="M76" t="s">
        <v>33</v>
      </c>
      <c r="N76" t="s">
        <v>101</v>
      </c>
      <c r="O76" t="s">
        <v>140</v>
      </c>
      <c r="P76" s="2">
        <v>142050000</v>
      </c>
      <c r="Q76" s="2">
        <v>142050000</v>
      </c>
      <c r="R76" t="s">
        <v>271</v>
      </c>
      <c r="S76" t="s">
        <v>272</v>
      </c>
      <c r="T76" t="s">
        <v>38</v>
      </c>
      <c r="X76" s="6" t="s">
        <v>346</v>
      </c>
    </row>
    <row r="77" spans="1:24" ht="15.75" thickBot="1">
      <c r="A77" t="s">
        <v>111</v>
      </c>
      <c r="B77" t="s">
        <v>348</v>
      </c>
      <c r="C77" t="s">
        <v>349</v>
      </c>
      <c r="F77" t="s">
        <v>28</v>
      </c>
      <c r="G77" t="s">
        <v>29</v>
      </c>
      <c r="I77" t="s">
        <v>28</v>
      </c>
      <c r="J77" t="s">
        <v>30</v>
      </c>
      <c r="K77" t="s">
        <v>31</v>
      </c>
      <c r="L77" t="s">
        <v>350</v>
      </c>
      <c r="M77" t="s">
        <v>33</v>
      </c>
      <c r="N77" t="s">
        <v>351</v>
      </c>
      <c r="O77" t="s">
        <v>352</v>
      </c>
      <c r="P77" s="2">
        <v>100000000</v>
      </c>
      <c r="Q77" s="2">
        <v>100000000</v>
      </c>
      <c r="R77" t="s">
        <v>116</v>
      </c>
      <c r="S77" t="s">
        <v>110</v>
      </c>
      <c r="T77" t="s">
        <v>38</v>
      </c>
      <c r="X77" s="6" t="s">
        <v>349</v>
      </c>
    </row>
    <row r="78" spans="1:24" ht="15.75" thickBot="1">
      <c r="A78" t="s">
        <v>190</v>
      </c>
      <c r="B78" t="s">
        <v>353</v>
      </c>
      <c r="C78" t="s">
        <v>354</v>
      </c>
      <c r="F78" t="s">
        <v>28</v>
      </c>
      <c r="G78" t="s">
        <v>29</v>
      </c>
      <c r="H78" t="s">
        <v>94</v>
      </c>
      <c r="I78" t="s">
        <v>28</v>
      </c>
      <c r="J78" t="s">
        <v>30</v>
      </c>
      <c r="K78" t="s">
        <v>31</v>
      </c>
      <c r="L78" t="s">
        <v>355</v>
      </c>
      <c r="M78" t="s">
        <v>33</v>
      </c>
      <c r="N78" t="s">
        <v>34</v>
      </c>
      <c r="O78" t="s">
        <v>35</v>
      </c>
      <c r="P78" s="2">
        <v>4000000</v>
      </c>
      <c r="Q78" s="2">
        <v>4000000</v>
      </c>
      <c r="R78" t="s">
        <v>194</v>
      </c>
      <c r="S78" t="s">
        <v>195</v>
      </c>
      <c r="T78" t="s">
        <v>38</v>
      </c>
      <c r="X78" s="6" t="s">
        <v>354</v>
      </c>
    </row>
    <row r="79" spans="1:24" ht="15.75" thickBot="1">
      <c r="A79" t="s">
        <v>25</v>
      </c>
      <c r="B79" t="s">
        <v>356</v>
      </c>
      <c r="C79" t="s">
        <v>357</v>
      </c>
      <c r="F79" t="s">
        <v>28</v>
      </c>
      <c r="G79" t="s">
        <v>29</v>
      </c>
      <c r="I79" t="s">
        <v>28</v>
      </c>
      <c r="J79" t="s">
        <v>30</v>
      </c>
      <c r="K79" t="s">
        <v>31</v>
      </c>
      <c r="L79" t="s">
        <v>358</v>
      </c>
      <c r="M79" t="s">
        <v>33</v>
      </c>
      <c r="N79" t="s">
        <v>34</v>
      </c>
      <c r="O79" t="s">
        <v>35</v>
      </c>
      <c r="P79" s="2">
        <v>300000</v>
      </c>
      <c r="Q79" s="2">
        <v>300000</v>
      </c>
      <c r="R79" t="s">
        <v>36</v>
      </c>
      <c r="S79" t="s">
        <v>37</v>
      </c>
      <c r="T79" t="s">
        <v>38</v>
      </c>
      <c r="X79" s="6" t="s">
        <v>1203</v>
      </c>
    </row>
    <row r="80" spans="1:24" ht="15.75" thickBot="1">
      <c r="A80" t="s">
        <v>359</v>
      </c>
      <c r="B80" t="s">
        <v>360</v>
      </c>
      <c r="C80" t="s">
        <v>361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362</v>
      </c>
      <c r="M80" t="s">
        <v>33</v>
      </c>
      <c r="N80" t="s">
        <v>363</v>
      </c>
      <c r="O80" t="s">
        <v>35</v>
      </c>
      <c r="P80" s="2">
        <v>14166000</v>
      </c>
      <c r="Q80" s="2">
        <v>14166000</v>
      </c>
      <c r="R80" t="s">
        <v>364</v>
      </c>
      <c r="S80" t="s">
        <v>365</v>
      </c>
      <c r="T80" t="s">
        <v>38</v>
      </c>
      <c r="X80" s="6" t="s">
        <v>361</v>
      </c>
    </row>
    <row r="81" spans="1:24" ht="15.75" thickBot="1">
      <c r="A81" t="s">
        <v>58</v>
      </c>
      <c r="B81" t="s">
        <v>366</v>
      </c>
      <c r="C81" t="s">
        <v>367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368</v>
      </c>
      <c r="M81" t="s">
        <v>33</v>
      </c>
      <c r="N81" t="s">
        <v>102</v>
      </c>
      <c r="O81" t="s">
        <v>369</v>
      </c>
      <c r="P81" s="2">
        <v>34500000</v>
      </c>
      <c r="Q81" s="2">
        <v>34500000</v>
      </c>
      <c r="R81" t="s">
        <v>64</v>
      </c>
      <c r="S81" t="s">
        <v>65</v>
      </c>
      <c r="T81" t="s">
        <v>38</v>
      </c>
      <c r="X81" s="6" t="s">
        <v>367</v>
      </c>
    </row>
    <row r="82" spans="1:24" ht="15.75" thickBot="1">
      <c r="A82" t="s">
        <v>370</v>
      </c>
      <c r="B82" t="s">
        <v>371</v>
      </c>
      <c r="C82" t="s">
        <v>372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373</v>
      </c>
      <c r="M82" t="s">
        <v>33</v>
      </c>
      <c r="N82" t="s">
        <v>144</v>
      </c>
      <c r="O82" t="s">
        <v>374</v>
      </c>
      <c r="P82" s="2">
        <v>25000000</v>
      </c>
      <c r="Q82" s="2">
        <v>25000000</v>
      </c>
      <c r="R82" t="s">
        <v>375</v>
      </c>
      <c r="S82" t="s">
        <v>376</v>
      </c>
      <c r="T82" t="s">
        <v>38</v>
      </c>
      <c r="X82" s="6" t="s">
        <v>372</v>
      </c>
    </row>
    <row r="83" spans="1:24" ht="15.75" thickBot="1">
      <c r="A83" t="s">
        <v>377</v>
      </c>
      <c r="B83" t="s">
        <v>378</v>
      </c>
      <c r="C83" t="s">
        <v>379</v>
      </c>
      <c r="F83" t="s">
        <v>28</v>
      </c>
      <c r="G83" t="s">
        <v>29</v>
      </c>
      <c r="I83" t="s">
        <v>28</v>
      </c>
      <c r="J83" t="s">
        <v>30</v>
      </c>
      <c r="K83" t="s">
        <v>31</v>
      </c>
      <c r="L83" t="s">
        <v>380</v>
      </c>
      <c r="M83" t="s">
        <v>33</v>
      </c>
      <c r="N83" t="s">
        <v>381</v>
      </c>
      <c r="O83" t="s">
        <v>35</v>
      </c>
      <c r="P83" s="2">
        <v>50000000</v>
      </c>
      <c r="Q83" s="2">
        <v>50000000</v>
      </c>
      <c r="R83" t="s">
        <v>382</v>
      </c>
      <c r="S83" t="s">
        <v>383</v>
      </c>
      <c r="T83" t="s">
        <v>38</v>
      </c>
      <c r="X83" s="6" t="s">
        <v>379</v>
      </c>
    </row>
    <row r="84" spans="1:24" ht="15.75" thickBot="1">
      <c r="A84" t="s">
        <v>97</v>
      </c>
      <c r="B84" t="s">
        <v>384</v>
      </c>
      <c r="C84" t="s">
        <v>385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386</v>
      </c>
      <c r="M84" t="s">
        <v>33</v>
      </c>
      <c r="N84" t="s">
        <v>35</v>
      </c>
      <c r="O84" t="s">
        <v>387</v>
      </c>
      <c r="P84" s="2">
        <v>20911400</v>
      </c>
      <c r="Q84" s="2">
        <v>20911400</v>
      </c>
      <c r="R84" t="s">
        <v>103</v>
      </c>
      <c r="S84" t="s">
        <v>65</v>
      </c>
      <c r="T84" t="s">
        <v>38</v>
      </c>
      <c r="X84" s="6" t="s">
        <v>385</v>
      </c>
    </row>
    <row r="85" spans="1:24" ht="15.75" thickBot="1">
      <c r="A85" t="s">
        <v>196</v>
      </c>
      <c r="B85" t="s">
        <v>388</v>
      </c>
      <c r="C85" t="s">
        <v>389</v>
      </c>
      <c r="F85" t="s">
        <v>28</v>
      </c>
      <c r="G85" t="s">
        <v>29</v>
      </c>
      <c r="H85" t="s">
        <v>45</v>
      </c>
      <c r="I85" t="s">
        <v>28</v>
      </c>
      <c r="J85" t="s">
        <v>30</v>
      </c>
      <c r="K85" t="s">
        <v>31</v>
      </c>
      <c r="L85" t="s">
        <v>390</v>
      </c>
      <c r="M85" t="s">
        <v>33</v>
      </c>
      <c r="N85" t="s">
        <v>35</v>
      </c>
      <c r="O85" t="s">
        <v>391</v>
      </c>
      <c r="P85" s="2">
        <v>35024000</v>
      </c>
      <c r="Q85" s="2">
        <v>35024000</v>
      </c>
      <c r="R85" t="s">
        <v>202</v>
      </c>
      <c r="S85" t="s">
        <v>65</v>
      </c>
      <c r="T85" t="s">
        <v>38</v>
      </c>
      <c r="X85" s="6" t="s">
        <v>389</v>
      </c>
    </row>
    <row r="86" spans="1:24" ht="15.75" thickBot="1">
      <c r="A86" t="s">
        <v>392</v>
      </c>
      <c r="B86" t="s">
        <v>393</v>
      </c>
      <c r="C86" t="s">
        <v>394</v>
      </c>
      <c r="F86" t="s">
        <v>28</v>
      </c>
      <c r="G86" t="s">
        <v>29</v>
      </c>
      <c r="I86" t="s">
        <v>28</v>
      </c>
      <c r="J86" t="s">
        <v>30</v>
      </c>
      <c r="K86" t="s">
        <v>31</v>
      </c>
      <c r="L86" t="s">
        <v>395</v>
      </c>
      <c r="M86" t="s">
        <v>33</v>
      </c>
      <c r="N86" t="s">
        <v>34</v>
      </c>
      <c r="O86" t="s">
        <v>35</v>
      </c>
      <c r="P86" s="2">
        <v>10180000</v>
      </c>
      <c r="Q86" s="2">
        <v>10180000</v>
      </c>
      <c r="R86" t="s">
        <v>396</v>
      </c>
      <c r="S86" t="s">
        <v>365</v>
      </c>
      <c r="T86" t="s">
        <v>38</v>
      </c>
      <c r="X86" s="6" t="s">
        <v>1204</v>
      </c>
    </row>
    <row r="87" spans="1:24" ht="15.75" thickBot="1">
      <c r="A87" t="s">
        <v>397</v>
      </c>
      <c r="B87" t="s">
        <v>398</v>
      </c>
      <c r="C87" t="s">
        <v>399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400</v>
      </c>
      <c r="M87" t="s">
        <v>33</v>
      </c>
      <c r="N87" t="s">
        <v>401</v>
      </c>
      <c r="O87" t="s">
        <v>35</v>
      </c>
      <c r="P87" s="2">
        <v>10000000</v>
      </c>
      <c r="Q87" s="2">
        <v>10000000</v>
      </c>
      <c r="R87" t="s">
        <v>402</v>
      </c>
      <c r="S87" t="s">
        <v>365</v>
      </c>
      <c r="T87" t="s">
        <v>38</v>
      </c>
      <c r="X87" s="6" t="s">
        <v>399</v>
      </c>
    </row>
    <row r="88" spans="1:24" ht="15.75" thickBot="1">
      <c r="A88" t="s">
        <v>392</v>
      </c>
      <c r="B88" t="s">
        <v>403</v>
      </c>
      <c r="C88" t="s">
        <v>404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405</v>
      </c>
      <c r="M88" t="s">
        <v>33</v>
      </c>
      <c r="N88" t="s">
        <v>34</v>
      </c>
      <c r="O88" t="s">
        <v>35</v>
      </c>
      <c r="P88" s="2">
        <v>4940000</v>
      </c>
      <c r="Q88" s="2">
        <v>4940000</v>
      </c>
      <c r="R88" t="s">
        <v>396</v>
      </c>
      <c r="S88" t="s">
        <v>365</v>
      </c>
      <c r="T88" t="s">
        <v>38</v>
      </c>
      <c r="X88" s="6" t="s">
        <v>404</v>
      </c>
    </row>
    <row r="89" spans="1:24" ht="15.75" thickBot="1">
      <c r="A89" t="s">
        <v>392</v>
      </c>
      <c r="B89" t="s">
        <v>406</v>
      </c>
      <c r="C89" t="s">
        <v>407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408</v>
      </c>
      <c r="M89" t="s">
        <v>33</v>
      </c>
      <c r="N89" t="s">
        <v>34</v>
      </c>
      <c r="O89" t="s">
        <v>35</v>
      </c>
      <c r="P89" s="2">
        <v>7220000</v>
      </c>
      <c r="Q89" s="2">
        <v>7220000</v>
      </c>
      <c r="R89" t="s">
        <v>396</v>
      </c>
      <c r="S89" t="s">
        <v>365</v>
      </c>
      <c r="T89" t="s">
        <v>38</v>
      </c>
      <c r="X89" s="6" t="s">
        <v>407</v>
      </c>
    </row>
    <row r="90" spans="1:24" ht="15.75" thickBot="1">
      <c r="A90" t="s">
        <v>392</v>
      </c>
      <c r="B90" t="s">
        <v>409</v>
      </c>
      <c r="C90" t="s">
        <v>410</v>
      </c>
      <c r="F90" t="s">
        <v>28</v>
      </c>
      <c r="G90" t="s">
        <v>29</v>
      </c>
      <c r="I90" t="s">
        <v>28</v>
      </c>
      <c r="J90" t="s">
        <v>30</v>
      </c>
      <c r="K90" t="s">
        <v>31</v>
      </c>
      <c r="L90" t="s">
        <v>411</v>
      </c>
      <c r="M90" t="s">
        <v>33</v>
      </c>
      <c r="N90" t="s">
        <v>34</v>
      </c>
      <c r="O90" t="s">
        <v>35</v>
      </c>
      <c r="P90" s="2">
        <v>5871000</v>
      </c>
      <c r="Q90" s="2">
        <v>5871000</v>
      </c>
      <c r="R90" t="s">
        <v>396</v>
      </c>
      <c r="S90" t="s">
        <v>365</v>
      </c>
      <c r="T90" t="s">
        <v>38</v>
      </c>
      <c r="X90" s="6" t="s">
        <v>1205</v>
      </c>
    </row>
    <row r="91" spans="1:24" ht="15.75" thickBot="1">
      <c r="A91" t="s">
        <v>392</v>
      </c>
      <c r="B91" t="s">
        <v>412</v>
      </c>
      <c r="C91" t="s">
        <v>413</v>
      </c>
      <c r="F91" t="s">
        <v>28</v>
      </c>
      <c r="G91" t="s">
        <v>29</v>
      </c>
      <c r="I91" t="s">
        <v>28</v>
      </c>
      <c r="J91" t="s">
        <v>30</v>
      </c>
      <c r="K91" t="s">
        <v>31</v>
      </c>
      <c r="L91" t="s">
        <v>414</v>
      </c>
      <c r="M91" t="s">
        <v>33</v>
      </c>
      <c r="N91" t="s">
        <v>34</v>
      </c>
      <c r="O91" t="s">
        <v>35</v>
      </c>
      <c r="P91" s="2">
        <v>11296400</v>
      </c>
      <c r="Q91" s="2">
        <v>11296400</v>
      </c>
      <c r="R91" t="s">
        <v>396</v>
      </c>
      <c r="S91" t="s">
        <v>365</v>
      </c>
      <c r="T91" t="s">
        <v>38</v>
      </c>
      <c r="X91" s="6" t="s">
        <v>413</v>
      </c>
    </row>
    <row r="92" spans="1:24" ht="15.75" thickBot="1">
      <c r="A92" t="s">
        <v>415</v>
      </c>
      <c r="B92" t="s">
        <v>416</v>
      </c>
      <c r="C92" t="s">
        <v>417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418</v>
      </c>
      <c r="M92" t="s">
        <v>33</v>
      </c>
      <c r="N92" t="s">
        <v>363</v>
      </c>
      <c r="O92" t="s">
        <v>35</v>
      </c>
      <c r="P92" s="2">
        <v>1400000</v>
      </c>
      <c r="Q92" s="2">
        <v>1400000</v>
      </c>
      <c r="R92" t="s">
        <v>419</v>
      </c>
      <c r="S92" t="s">
        <v>365</v>
      </c>
      <c r="T92" t="s">
        <v>38</v>
      </c>
      <c r="X92" s="6" t="s">
        <v>417</v>
      </c>
    </row>
    <row r="93" spans="1:24" ht="15.75" thickBot="1">
      <c r="A93" t="s">
        <v>415</v>
      </c>
      <c r="B93" t="s">
        <v>420</v>
      </c>
      <c r="C93" t="s">
        <v>421</v>
      </c>
      <c r="F93" t="s">
        <v>28</v>
      </c>
      <c r="G93" t="s">
        <v>29</v>
      </c>
      <c r="I93" t="s">
        <v>28</v>
      </c>
      <c r="J93" t="s">
        <v>30</v>
      </c>
      <c r="K93" t="s">
        <v>31</v>
      </c>
      <c r="L93" t="s">
        <v>422</v>
      </c>
      <c r="M93" t="s">
        <v>33</v>
      </c>
      <c r="N93" t="s">
        <v>363</v>
      </c>
      <c r="O93" t="s">
        <v>35</v>
      </c>
      <c r="P93" s="2">
        <v>9100000</v>
      </c>
      <c r="Q93" s="2">
        <v>9100000</v>
      </c>
      <c r="R93" t="s">
        <v>419</v>
      </c>
      <c r="S93" t="s">
        <v>365</v>
      </c>
      <c r="T93" t="s">
        <v>38</v>
      </c>
      <c r="X93" s="6" t="s">
        <v>421</v>
      </c>
    </row>
    <row r="94" spans="1:24" ht="15.75" thickBot="1">
      <c r="A94" t="s">
        <v>415</v>
      </c>
      <c r="B94" t="s">
        <v>423</v>
      </c>
      <c r="C94" t="s">
        <v>424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425</v>
      </c>
      <c r="M94" t="s">
        <v>33</v>
      </c>
      <c r="N94" t="s">
        <v>363</v>
      </c>
      <c r="O94" t="s">
        <v>35</v>
      </c>
      <c r="P94" s="2">
        <v>23010000</v>
      </c>
      <c r="Q94" s="2">
        <v>23010000</v>
      </c>
      <c r="R94" t="s">
        <v>419</v>
      </c>
      <c r="S94" t="s">
        <v>365</v>
      </c>
      <c r="T94" t="s">
        <v>38</v>
      </c>
      <c r="X94" s="6" t="s">
        <v>424</v>
      </c>
    </row>
    <row r="95" spans="1:24" ht="15.75" thickBot="1">
      <c r="A95" t="s">
        <v>426</v>
      </c>
      <c r="B95" t="s">
        <v>427</v>
      </c>
      <c r="C95" t="s">
        <v>428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429</v>
      </c>
      <c r="M95" t="s">
        <v>33</v>
      </c>
      <c r="N95" t="s">
        <v>34</v>
      </c>
      <c r="O95" t="s">
        <v>35</v>
      </c>
      <c r="P95" s="2">
        <v>76500000</v>
      </c>
      <c r="Q95" s="2">
        <v>76500000</v>
      </c>
      <c r="R95" t="s">
        <v>430</v>
      </c>
      <c r="S95" t="s">
        <v>365</v>
      </c>
      <c r="T95" t="s">
        <v>38</v>
      </c>
      <c r="X95" s="6" t="s">
        <v>428</v>
      </c>
    </row>
    <row r="96" spans="1:24" ht="15.75" thickBot="1">
      <c r="A96" t="s">
        <v>25</v>
      </c>
      <c r="B96" t="s">
        <v>431</v>
      </c>
      <c r="C96" t="s">
        <v>432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433</v>
      </c>
      <c r="M96" t="s">
        <v>33</v>
      </c>
      <c r="N96" t="s">
        <v>363</v>
      </c>
      <c r="O96" t="s">
        <v>35</v>
      </c>
      <c r="P96" s="2">
        <v>200000</v>
      </c>
      <c r="Q96" s="2">
        <v>200000</v>
      </c>
      <c r="R96" t="s">
        <v>36</v>
      </c>
      <c r="S96" t="s">
        <v>37</v>
      </c>
      <c r="T96" t="s">
        <v>38</v>
      </c>
      <c r="X96" s="6" t="s">
        <v>432</v>
      </c>
    </row>
    <row r="97" spans="1:24" ht="15.75" thickBot="1">
      <c r="A97" t="s">
        <v>25</v>
      </c>
      <c r="B97" t="s">
        <v>434</v>
      </c>
      <c r="C97" t="s">
        <v>435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436</v>
      </c>
      <c r="M97" t="s">
        <v>33</v>
      </c>
      <c r="N97" t="s">
        <v>34</v>
      </c>
      <c r="O97" t="s">
        <v>35</v>
      </c>
      <c r="P97" s="2">
        <v>760000</v>
      </c>
      <c r="Q97" s="2">
        <v>760000</v>
      </c>
      <c r="R97" t="s">
        <v>36</v>
      </c>
      <c r="S97" t="s">
        <v>37</v>
      </c>
      <c r="T97" t="s">
        <v>38</v>
      </c>
      <c r="X97" s="6" t="s">
        <v>435</v>
      </c>
    </row>
    <row r="98" spans="1:24" ht="15.75" thickBot="1">
      <c r="A98" t="s">
        <v>25</v>
      </c>
      <c r="B98" t="s">
        <v>437</v>
      </c>
      <c r="C98" t="s">
        <v>438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439</v>
      </c>
      <c r="M98" t="s">
        <v>33</v>
      </c>
      <c r="N98" t="s">
        <v>34</v>
      </c>
      <c r="O98" t="s">
        <v>35</v>
      </c>
      <c r="P98" s="2">
        <v>40000</v>
      </c>
      <c r="Q98" s="2">
        <v>40000</v>
      </c>
      <c r="R98" t="s">
        <v>36</v>
      </c>
      <c r="S98" t="s">
        <v>37</v>
      </c>
      <c r="T98" t="s">
        <v>38</v>
      </c>
      <c r="X98" s="6" t="s">
        <v>438</v>
      </c>
    </row>
    <row r="99" spans="1:24" ht="15.75" thickBot="1">
      <c r="A99" t="s">
        <v>440</v>
      </c>
      <c r="B99" t="s">
        <v>441</v>
      </c>
      <c r="C99" t="s">
        <v>442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443</v>
      </c>
      <c r="M99" t="s">
        <v>33</v>
      </c>
      <c r="N99" t="s">
        <v>381</v>
      </c>
      <c r="O99" t="s">
        <v>35</v>
      </c>
      <c r="P99" s="2">
        <v>3000000</v>
      </c>
      <c r="Q99" s="2">
        <v>3000000</v>
      </c>
      <c r="R99" t="s">
        <v>444</v>
      </c>
      <c r="S99" t="s">
        <v>365</v>
      </c>
      <c r="T99" t="s">
        <v>38</v>
      </c>
      <c r="X99" s="6" t="s">
        <v>442</v>
      </c>
    </row>
    <row r="100" spans="1:24" ht="15.75" thickBot="1">
      <c r="A100" t="s">
        <v>445</v>
      </c>
      <c r="B100" t="s">
        <v>446</v>
      </c>
      <c r="C100" t="s">
        <v>447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448</v>
      </c>
      <c r="M100" t="s">
        <v>33</v>
      </c>
      <c r="N100" t="s">
        <v>363</v>
      </c>
      <c r="O100" t="s">
        <v>35</v>
      </c>
      <c r="P100" s="2">
        <v>29750000</v>
      </c>
      <c r="Q100" s="2">
        <v>29750000</v>
      </c>
      <c r="R100" t="s">
        <v>449</v>
      </c>
      <c r="S100" t="s">
        <v>450</v>
      </c>
      <c r="T100" t="s">
        <v>451</v>
      </c>
      <c r="X100" s="6" t="s">
        <v>447</v>
      </c>
    </row>
    <row r="101" spans="1:24" ht="15.75" thickBot="1">
      <c r="A101" t="s">
        <v>452</v>
      </c>
      <c r="B101" t="s">
        <v>453</v>
      </c>
      <c r="C101" t="s">
        <v>454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455</v>
      </c>
      <c r="M101" t="s">
        <v>33</v>
      </c>
      <c r="N101" t="s">
        <v>401</v>
      </c>
      <c r="O101" t="s">
        <v>35</v>
      </c>
      <c r="P101" s="2">
        <v>3170000</v>
      </c>
      <c r="Q101" s="2">
        <v>3170000</v>
      </c>
      <c r="R101" t="s">
        <v>456</v>
      </c>
      <c r="S101" t="s">
        <v>457</v>
      </c>
      <c r="T101" t="s">
        <v>451</v>
      </c>
      <c r="X101" s="6" t="s">
        <v>454</v>
      </c>
    </row>
    <row r="102" spans="1:24" ht="15.75" thickBot="1">
      <c r="A102" t="s">
        <v>452</v>
      </c>
      <c r="B102" t="s">
        <v>458</v>
      </c>
      <c r="C102" t="s">
        <v>459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460</v>
      </c>
      <c r="M102" t="s">
        <v>33</v>
      </c>
      <c r="N102" t="s">
        <v>401</v>
      </c>
      <c r="O102" t="s">
        <v>35</v>
      </c>
      <c r="P102" s="2">
        <v>20000000</v>
      </c>
      <c r="Q102" s="2">
        <v>20000000</v>
      </c>
      <c r="R102" t="s">
        <v>456</v>
      </c>
      <c r="S102" t="s">
        <v>457</v>
      </c>
      <c r="T102" t="s">
        <v>451</v>
      </c>
      <c r="X102" s="6" t="s">
        <v>459</v>
      </c>
    </row>
    <row r="103" spans="1:24" ht="15.75" thickBot="1">
      <c r="A103" t="s">
        <v>461</v>
      </c>
      <c r="B103" t="s">
        <v>462</v>
      </c>
      <c r="C103" t="s">
        <v>463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464</v>
      </c>
      <c r="M103" t="s">
        <v>33</v>
      </c>
      <c r="N103" t="s">
        <v>34</v>
      </c>
      <c r="O103" t="s">
        <v>35</v>
      </c>
      <c r="P103" s="2">
        <v>50000000</v>
      </c>
      <c r="Q103" s="2">
        <v>50000000</v>
      </c>
      <c r="R103" t="s">
        <v>465</v>
      </c>
      <c r="S103" t="s">
        <v>383</v>
      </c>
      <c r="T103" t="s">
        <v>38</v>
      </c>
      <c r="X103" s="6" t="s">
        <v>463</v>
      </c>
    </row>
    <row r="104" spans="1:24" ht="15.75" thickBot="1">
      <c r="A104" t="s">
        <v>461</v>
      </c>
      <c r="B104" t="s">
        <v>466</v>
      </c>
      <c r="C104" t="s">
        <v>467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468</v>
      </c>
      <c r="M104" t="s">
        <v>33</v>
      </c>
      <c r="N104" t="s">
        <v>34</v>
      </c>
      <c r="O104" t="s">
        <v>35</v>
      </c>
      <c r="P104" s="2">
        <v>40000000</v>
      </c>
      <c r="Q104" s="2">
        <v>40000000</v>
      </c>
      <c r="R104" t="s">
        <v>465</v>
      </c>
      <c r="S104" t="s">
        <v>383</v>
      </c>
      <c r="T104" t="s">
        <v>38</v>
      </c>
      <c r="X104" s="6" t="s">
        <v>1206</v>
      </c>
    </row>
    <row r="105" spans="1:24" ht="15.75" thickBot="1">
      <c r="A105" t="s">
        <v>267</v>
      </c>
      <c r="B105" t="s">
        <v>469</v>
      </c>
      <c r="C105" t="s">
        <v>470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471</v>
      </c>
      <c r="M105" t="s">
        <v>33</v>
      </c>
      <c r="N105" t="s">
        <v>34</v>
      </c>
      <c r="O105" t="s">
        <v>88</v>
      </c>
      <c r="P105" s="2">
        <v>295634100</v>
      </c>
      <c r="Q105" s="2">
        <v>295634100</v>
      </c>
      <c r="R105" t="s">
        <v>271</v>
      </c>
      <c r="S105" t="s">
        <v>272</v>
      </c>
      <c r="T105" t="s">
        <v>38</v>
      </c>
      <c r="X105" s="6" t="s">
        <v>470</v>
      </c>
    </row>
    <row r="106" spans="1:24" ht="15.75" thickBot="1">
      <c r="A106" t="s">
        <v>267</v>
      </c>
      <c r="B106" t="s">
        <v>472</v>
      </c>
      <c r="C106" t="s">
        <v>473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474</v>
      </c>
      <c r="M106" t="s">
        <v>33</v>
      </c>
      <c r="N106" t="s">
        <v>34</v>
      </c>
      <c r="O106" t="s">
        <v>108</v>
      </c>
      <c r="P106" s="2">
        <v>455444200</v>
      </c>
      <c r="Q106" s="2">
        <v>455444200</v>
      </c>
      <c r="R106" t="s">
        <v>271</v>
      </c>
      <c r="S106" t="s">
        <v>272</v>
      </c>
      <c r="T106" t="s">
        <v>38</v>
      </c>
      <c r="X106" s="6" t="s">
        <v>473</v>
      </c>
    </row>
    <row r="107" spans="1:24" ht="15.75" thickBot="1">
      <c r="A107" t="s">
        <v>267</v>
      </c>
      <c r="B107" t="s">
        <v>475</v>
      </c>
      <c r="C107" t="s">
        <v>476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477</v>
      </c>
      <c r="M107" t="s">
        <v>33</v>
      </c>
      <c r="N107" t="s">
        <v>34</v>
      </c>
      <c r="O107" t="s">
        <v>88</v>
      </c>
      <c r="P107" s="2">
        <v>212082900</v>
      </c>
      <c r="Q107" s="2">
        <v>212082900</v>
      </c>
      <c r="R107" t="s">
        <v>271</v>
      </c>
      <c r="S107" t="s">
        <v>272</v>
      </c>
      <c r="T107" t="s">
        <v>38</v>
      </c>
      <c r="X107" s="6" t="s">
        <v>476</v>
      </c>
    </row>
    <row r="108" spans="1:24" ht="15.75" thickBot="1">
      <c r="A108" t="s">
        <v>267</v>
      </c>
      <c r="B108" t="s">
        <v>478</v>
      </c>
      <c r="C108" t="s">
        <v>479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480</v>
      </c>
      <c r="M108" t="s">
        <v>33</v>
      </c>
      <c r="N108" t="s">
        <v>34</v>
      </c>
      <c r="O108" t="s">
        <v>88</v>
      </c>
      <c r="P108" s="2">
        <v>460403400</v>
      </c>
      <c r="Q108" s="2">
        <v>460403400</v>
      </c>
      <c r="R108" t="s">
        <v>271</v>
      </c>
      <c r="S108" t="s">
        <v>272</v>
      </c>
      <c r="T108" t="s">
        <v>38</v>
      </c>
      <c r="X108" s="6" t="s">
        <v>479</v>
      </c>
    </row>
    <row r="109" spans="1:24" ht="15.75" thickBot="1">
      <c r="A109" t="s">
        <v>267</v>
      </c>
      <c r="B109" t="s">
        <v>481</v>
      </c>
      <c r="C109" t="s">
        <v>482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483</v>
      </c>
      <c r="M109" t="s">
        <v>33</v>
      </c>
      <c r="N109" t="s">
        <v>34</v>
      </c>
      <c r="O109" t="s">
        <v>88</v>
      </c>
      <c r="P109" s="2">
        <v>37500000</v>
      </c>
      <c r="Q109" s="2">
        <v>37500000</v>
      </c>
      <c r="R109" t="s">
        <v>271</v>
      </c>
      <c r="S109" t="s">
        <v>272</v>
      </c>
      <c r="T109" t="s">
        <v>38</v>
      </c>
      <c r="X109" s="6" t="s">
        <v>482</v>
      </c>
    </row>
    <row r="110" spans="1:24" ht="15.75" thickBot="1">
      <c r="A110" t="s">
        <v>267</v>
      </c>
      <c r="B110" t="s">
        <v>484</v>
      </c>
      <c r="C110" t="s">
        <v>485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486</v>
      </c>
      <c r="M110" t="s">
        <v>33</v>
      </c>
      <c r="N110" t="s">
        <v>34</v>
      </c>
      <c r="O110" t="s">
        <v>88</v>
      </c>
      <c r="P110" s="2">
        <v>37500000</v>
      </c>
      <c r="Q110" s="2">
        <v>37500000</v>
      </c>
      <c r="R110" t="s">
        <v>271</v>
      </c>
      <c r="S110" t="s">
        <v>272</v>
      </c>
      <c r="T110" t="s">
        <v>38</v>
      </c>
      <c r="X110" s="6" t="s">
        <v>485</v>
      </c>
    </row>
    <row r="111" spans="1:24" ht="15.75" thickBot="1">
      <c r="A111" t="s">
        <v>267</v>
      </c>
      <c r="B111" t="s">
        <v>487</v>
      </c>
      <c r="C111" t="s">
        <v>488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489</v>
      </c>
      <c r="M111" t="s">
        <v>33</v>
      </c>
      <c r="N111" t="s">
        <v>34</v>
      </c>
      <c r="O111" t="s">
        <v>108</v>
      </c>
      <c r="P111" s="2">
        <v>121644000</v>
      </c>
      <c r="Q111" s="2">
        <v>121644000</v>
      </c>
      <c r="R111" t="s">
        <v>271</v>
      </c>
      <c r="S111" t="s">
        <v>272</v>
      </c>
      <c r="T111" t="s">
        <v>38</v>
      </c>
      <c r="X111" s="6" t="s">
        <v>488</v>
      </c>
    </row>
    <row r="112" spans="1:24" ht="15.75" thickBot="1">
      <c r="A112" t="s">
        <v>267</v>
      </c>
      <c r="B112" t="s">
        <v>490</v>
      </c>
      <c r="C112" t="s">
        <v>491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492</v>
      </c>
      <c r="M112" t="s">
        <v>33</v>
      </c>
      <c r="N112" t="s">
        <v>34</v>
      </c>
      <c r="O112" t="s">
        <v>88</v>
      </c>
      <c r="P112" s="2">
        <v>1083141800</v>
      </c>
      <c r="Q112" s="2">
        <v>1083141800</v>
      </c>
      <c r="R112" t="s">
        <v>271</v>
      </c>
      <c r="S112" t="s">
        <v>272</v>
      </c>
      <c r="T112" t="s">
        <v>38</v>
      </c>
      <c r="X112" s="6" t="s">
        <v>491</v>
      </c>
    </row>
    <row r="113" spans="1:24" ht="15.75" thickBot="1">
      <c r="A113" t="s">
        <v>267</v>
      </c>
      <c r="B113" t="s">
        <v>493</v>
      </c>
      <c r="C113" t="s">
        <v>494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495</v>
      </c>
      <c r="M113" t="s">
        <v>33</v>
      </c>
      <c r="N113" t="s">
        <v>34</v>
      </c>
      <c r="O113" t="s">
        <v>88</v>
      </c>
      <c r="P113" s="2">
        <v>1116851200</v>
      </c>
      <c r="Q113" s="2">
        <v>1116851200</v>
      </c>
      <c r="R113" t="s">
        <v>271</v>
      </c>
      <c r="S113" t="s">
        <v>272</v>
      </c>
      <c r="T113" t="s">
        <v>38</v>
      </c>
      <c r="X113" s="6" t="s">
        <v>494</v>
      </c>
    </row>
    <row r="114" spans="1:24" ht="15.75" thickBot="1">
      <c r="A114" t="s">
        <v>267</v>
      </c>
      <c r="B114" t="s">
        <v>496</v>
      </c>
      <c r="C114" t="s">
        <v>497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498</v>
      </c>
      <c r="M114" t="s">
        <v>33</v>
      </c>
      <c r="N114" t="s">
        <v>34</v>
      </c>
      <c r="O114" t="s">
        <v>88</v>
      </c>
      <c r="P114" s="2">
        <v>256145400</v>
      </c>
      <c r="Q114" s="2">
        <v>256145400</v>
      </c>
      <c r="R114" t="s">
        <v>271</v>
      </c>
      <c r="S114" t="s">
        <v>272</v>
      </c>
      <c r="T114" t="s">
        <v>38</v>
      </c>
      <c r="X114" s="6" t="s">
        <v>497</v>
      </c>
    </row>
    <row r="115" spans="1:24" ht="15.75" thickBot="1">
      <c r="A115" t="s">
        <v>461</v>
      </c>
      <c r="B115" t="s">
        <v>499</v>
      </c>
      <c r="C115" t="s">
        <v>500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501</v>
      </c>
      <c r="M115" t="s">
        <v>33</v>
      </c>
      <c r="N115" t="s">
        <v>34</v>
      </c>
      <c r="O115" t="s">
        <v>35</v>
      </c>
      <c r="P115" s="2">
        <v>14300000</v>
      </c>
      <c r="Q115" s="2">
        <v>14300000</v>
      </c>
      <c r="R115" t="s">
        <v>465</v>
      </c>
      <c r="S115" t="s">
        <v>383</v>
      </c>
      <c r="T115" t="s">
        <v>38</v>
      </c>
      <c r="X115" s="6" t="s">
        <v>500</v>
      </c>
    </row>
    <row r="116" spans="1:24" ht="15.75" thickBot="1">
      <c r="A116" t="s">
        <v>461</v>
      </c>
      <c r="B116" t="s">
        <v>502</v>
      </c>
      <c r="C116" t="s">
        <v>503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504</v>
      </c>
      <c r="M116" t="s">
        <v>33</v>
      </c>
      <c r="N116" t="s">
        <v>34</v>
      </c>
      <c r="O116" t="s">
        <v>35</v>
      </c>
      <c r="P116" s="2">
        <v>14300000</v>
      </c>
      <c r="Q116" s="2">
        <v>14300000</v>
      </c>
      <c r="R116" t="s">
        <v>465</v>
      </c>
      <c r="S116" t="s">
        <v>383</v>
      </c>
      <c r="T116" t="s">
        <v>38</v>
      </c>
      <c r="X116" s="6" t="s">
        <v>503</v>
      </c>
    </row>
    <row r="117" spans="1:24" ht="15.75" thickBot="1">
      <c r="A117" t="s">
        <v>505</v>
      </c>
      <c r="B117" t="s">
        <v>506</v>
      </c>
      <c r="C117" t="s">
        <v>507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508</v>
      </c>
      <c r="M117" t="s">
        <v>33</v>
      </c>
      <c r="N117" t="s">
        <v>381</v>
      </c>
      <c r="O117" t="s">
        <v>35</v>
      </c>
      <c r="P117" s="2">
        <v>17200000</v>
      </c>
      <c r="Q117" s="2">
        <v>17200000</v>
      </c>
      <c r="R117" t="s">
        <v>509</v>
      </c>
      <c r="S117" t="s">
        <v>383</v>
      </c>
      <c r="T117" t="s">
        <v>38</v>
      </c>
      <c r="X117" s="6" t="s">
        <v>507</v>
      </c>
    </row>
    <row r="118" spans="1:24" ht="15.75" thickBot="1">
      <c r="A118" t="s">
        <v>209</v>
      </c>
      <c r="B118" t="s">
        <v>510</v>
      </c>
      <c r="C118" t="s">
        <v>511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512</v>
      </c>
      <c r="M118" t="s">
        <v>33</v>
      </c>
      <c r="N118" t="s">
        <v>513</v>
      </c>
      <c r="O118" t="s">
        <v>369</v>
      </c>
      <c r="P118" s="4">
        <v>0</v>
      </c>
      <c r="Q118" s="4">
        <v>0</v>
      </c>
      <c r="R118" t="s">
        <v>89</v>
      </c>
      <c r="S118" t="s">
        <v>213</v>
      </c>
      <c r="T118" t="s">
        <v>38</v>
      </c>
      <c r="X118" s="6" t="s">
        <v>511</v>
      </c>
    </row>
    <row r="119" spans="1:24" ht="15.75" thickBot="1">
      <c r="A119" t="s">
        <v>209</v>
      </c>
      <c r="B119" t="s">
        <v>514</v>
      </c>
      <c r="C119" t="s">
        <v>515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516</v>
      </c>
      <c r="M119" t="s">
        <v>33</v>
      </c>
      <c r="N119" t="s">
        <v>513</v>
      </c>
      <c r="O119" t="s">
        <v>369</v>
      </c>
      <c r="P119" s="4">
        <v>0</v>
      </c>
      <c r="Q119" s="4">
        <v>0</v>
      </c>
      <c r="R119" t="s">
        <v>89</v>
      </c>
      <c r="S119" t="s">
        <v>213</v>
      </c>
      <c r="T119" t="s">
        <v>38</v>
      </c>
      <c r="X119" s="6" t="s">
        <v>515</v>
      </c>
    </row>
    <row r="120" spans="1:24" ht="15.75" thickBot="1">
      <c r="A120" t="s">
        <v>517</v>
      </c>
      <c r="B120" t="s">
        <v>518</v>
      </c>
      <c r="C120" t="s">
        <v>519</v>
      </c>
      <c r="F120" t="s">
        <v>28</v>
      </c>
      <c r="G120" t="s">
        <v>29</v>
      </c>
      <c r="I120" t="s">
        <v>28</v>
      </c>
      <c r="J120" t="s">
        <v>30</v>
      </c>
      <c r="K120" t="s">
        <v>31</v>
      </c>
      <c r="L120" t="s">
        <v>520</v>
      </c>
      <c r="M120" t="s">
        <v>33</v>
      </c>
      <c r="N120" t="s">
        <v>144</v>
      </c>
      <c r="O120" t="s">
        <v>35</v>
      </c>
      <c r="P120" s="2">
        <v>1477500</v>
      </c>
      <c r="Q120" s="2">
        <v>1477500</v>
      </c>
      <c r="R120" t="s">
        <v>521</v>
      </c>
      <c r="S120" t="s">
        <v>450</v>
      </c>
      <c r="T120" t="s">
        <v>451</v>
      </c>
      <c r="X120" s="6" t="s">
        <v>519</v>
      </c>
    </row>
    <row r="121" spans="1:24" ht="15.75" thickBot="1">
      <c r="A121" t="s">
        <v>522</v>
      </c>
      <c r="B121" t="s">
        <v>523</v>
      </c>
      <c r="C121" t="s">
        <v>524</v>
      </c>
      <c r="F121" t="s">
        <v>28</v>
      </c>
      <c r="G121" t="s">
        <v>80</v>
      </c>
      <c r="H121" t="s">
        <v>525</v>
      </c>
      <c r="I121" t="s">
        <v>28</v>
      </c>
      <c r="J121" t="s">
        <v>30</v>
      </c>
      <c r="K121" t="s">
        <v>31</v>
      </c>
      <c r="L121" t="s">
        <v>526</v>
      </c>
      <c r="M121" t="s">
        <v>33</v>
      </c>
      <c r="N121" t="s">
        <v>381</v>
      </c>
      <c r="O121" t="s">
        <v>35</v>
      </c>
      <c r="P121" s="2">
        <v>500000</v>
      </c>
      <c r="Q121" s="2">
        <v>500000</v>
      </c>
      <c r="R121" t="s">
        <v>527</v>
      </c>
      <c r="S121" t="s">
        <v>528</v>
      </c>
      <c r="T121" t="s">
        <v>529</v>
      </c>
      <c r="X121" s="6" t="s">
        <v>524</v>
      </c>
    </row>
    <row r="122" spans="1:24" ht="15.75" thickBot="1">
      <c r="A122" t="s">
        <v>104</v>
      </c>
      <c r="B122" t="s">
        <v>530</v>
      </c>
      <c r="C122" t="s">
        <v>531</v>
      </c>
      <c r="F122" t="s">
        <v>28</v>
      </c>
      <c r="G122" t="s">
        <v>29</v>
      </c>
      <c r="I122" t="s">
        <v>28</v>
      </c>
      <c r="J122" t="s">
        <v>30</v>
      </c>
      <c r="K122" t="s">
        <v>31</v>
      </c>
      <c r="L122" t="s">
        <v>532</v>
      </c>
      <c r="M122" t="s">
        <v>33</v>
      </c>
      <c r="N122" t="s">
        <v>34</v>
      </c>
      <c r="O122" t="s">
        <v>88</v>
      </c>
      <c r="P122" s="4">
        <v>0</v>
      </c>
      <c r="Q122" s="4">
        <v>0</v>
      </c>
      <c r="R122" t="s">
        <v>109</v>
      </c>
      <c r="S122" t="s">
        <v>110</v>
      </c>
      <c r="T122" t="s">
        <v>38</v>
      </c>
      <c r="X122" s="6" t="s">
        <v>531</v>
      </c>
    </row>
    <row r="123" spans="1:24" ht="15.75" thickBot="1">
      <c r="A123" t="s">
        <v>104</v>
      </c>
      <c r="B123" t="s">
        <v>533</v>
      </c>
      <c r="C123" t="s">
        <v>534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535</v>
      </c>
      <c r="M123" t="s">
        <v>33</v>
      </c>
      <c r="N123" t="s">
        <v>536</v>
      </c>
      <c r="O123" t="s">
        <v>537</v>
      </c>
      <c r="P123" s="2">
        <v>96780000</v>
      </c>
      <c r="Q123" s="2">
        <v>96780000</v>
      </c>
      <c r="R123" t="s">
        <v>109</v>
      </c>
      <c r="S123" t="s">
        <v>110</v>
      </c>
      <c r="T123" t="s">
        <v>38</v>
      </c>
      <c r="X123" s="6" t="s">
        <v>534</v>
      </c>
    </row>
    <row r="124" spans="1:24" ht="15.75" thickBot="1">
      <c r="A124" t="s">
        <v>538</v>
      </c>
      <c r="B124" t="s">
        <v>539</v>
      </c>
      <c r="C124" t="s">
        <v>540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541</v>
      </c>
      <c r="M124" t="s">
        <v>33</v>
      </c>
      <c r="N124" t="s">
        <v>88</v>
      </c>
      <c r="O124" t="s">
        <v>542</v>
      </c>
      <c r="P124" s="2">
        <v>18000000</v>
      </c>
      <c r="Q124" s="4">
        <v>0</v>
      </c>
      <c r="R124" t="s">
        <v>543</v>
      </c>
      <c r="S124" t="s">
        <v>65</v>
      </c>
      <c r="T124" t="s">
        <v>38</v>
      </c>
      <c r="U124" t="s">
        <v>544</v>
      </c>
      <c r="V124" t="s">
        <v>545</v>
      </c>
      <c r="W124" t="s">
        <v>546</v>
      </c>
      <c r="X124" s="6" t="s">
        <v>540</v>
      </c>
    </row>
    <row r="125" spans="1:24" ht="15.75" thickBot="1">
      <c r="A125" t="s">
        <v>547</v>
      </c>
      <c r="B125" t="s">
        <v>548</v>
      </c>
      <c r="C125" t="s">
        <v>549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550</v>
      </c>
      <c r="M125" t="s">
        <v>33</v>
      </c>
      <c r="N125" t="s">
        <v>551</v>
      </c>
      <c r="O125" t="s">
        <v>108</v>
      </c>
      <c r="P125" s="2">
        <v>27000000</v>
      </c>
      <c r="Q125" s="2">
        <v>27000000</v>
      </c>
      <c r="R125" t="s">
        <v>271</v>
      </c>
      <c r="S125" t="s">
        <v>37</v>
      </c>
      <c r="T125" t="s">
        <v>38</v>
      </c>
      <c r="U125" t="s">
        <v>544</v>
      </c>
      <c r="V125" t="s">
        <v>552</v>
      </c>
      <c r="W125" t="s">
        <v>553</v>
      </c>
      <c r="X125" s="6" t="s">
        <v>549</v>
      </c>
    </row>
    <row r="126" spans="1:24" ht="15.75" thickBot="1">
      <c r="A126" t="s">
        <v>538</v>
      </c>
      <c r="B126" t="s">
        <v>554</v>
      </c>
      <c r="C126" t="s">
        <v>555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556</v>
      </c>
      <c r="M126" t="s">
        <v>33</v>
      </c>
      <c r="N126" t="s">
        <v>551</v>
      </c>
      <c r="O126" t="s">
        <v>108</v>
      </c>
      <c r="P126" s="2">
        <v>18000000</v>
      </c>
      <c r="Q126" s="2">
        <v>18000000</v>
      </c>
      <c r="R126" t="s">
        <v>543</v>
      </c>
      <c r="S126" t="s">
        <v>65</v>
      </c>
      <c r="T126" t="s">
        <v>38</v>
      </c>
      <c r="U126" t="s">
        <v>557</v>
      </c>
      <c r="V126" t="s">
        <v>545</v>
      </c>
      <c r="W126" t="s">
        <v>558</v>
      </c>
      <c r="X126" s="6" t="s">
        <v>555</v>
      </c>
    </row>
    <row r="127" spans="1:24" ht="15.75" thickBot="1">
      <c r="A127" t="s">
        <v>547</v>
      </c>
      <c r="B127" t="s">
        <v>559</v>
      </c>
      <c r="C127" t="s">
        <v>560</v>
      </c>
      <c r="F127" t="s">
        <v>28</v>
      </c>
      <c r="G127" t="s">
        <v>29</v>
      </c>
      <c r="I127" t="s">
        <v>28</v>
      </c>
      <c r="J127" t="s">
        <v>30</v>
      </c>
      <c r="K127" t="s">
        <v>31</v>
      </c>
      <c r="L127" t="s">
        <v>561</v>
      </c>
      <c r="M127" t="s">
        <v>33</v>
      </c>
      <c r="N127" t="s">
        <v>551</v>
      </c>
      <c r="O127" t="s">
        <v>70</v>
      </c>
      <c r="P127" s="2">
        <v>7127800</v>
      </c>
      <c r="Q127" s="2">
        <v>7127800</v>
      </c>
      <c r="R127" t="s">
        <v>271</v>
      </c>
      <c r="S127" t="s">
        <v>37</v>
      </c>
      <c r="T127" t="s">
        <v>38</v>
      </c>
      <c r="U127" t="s">
        <v>544</v>
      </c>
      <c r="V127" t="s">
        <v>562</v>
      </c>
      <c r="W127" t="s">
        <v>563</v>
      </c>
      <c r="X127" s="6" t="s">
        <v>560</v>
      </c>
    </row>
    <row r="128" spans="1:24" ht="15.75" thickBot="1">
      <c r="A128" t="s">
        <v>547</v>
      </c>
      <c r="B128" t="s">
        <v>564</v>
      </c>
      <c r="C128" t="s">
        <v>565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566</v>
      </c>
      <c r="M128" t="s">
        <v>33</v>
      </c>
      <c r="N128" t="s">
        <v>42</v>
      </c>
      <c r="O128" t="s">
        <v>108</v>
      </c>
      <c r="P128" s="4">
        <v>0</v>
      </c>
      <c r="Q128" s="4">
        <v>0</v>
      </c>
      <c r="R128" t="s">
        <v>271</v>
      </c>
      <c r="S128" t="s">
        <v>37</v>
      </c>
      <c r="T128" t="s">
        <v>38</v>
      </c>
      <c r="U128" t="s">
        <v>544</v>
      </c>
      <c r="V128" t="s">
        <v>562</v>
      </c>
      <c r="W128" t="s">
        <v>563</v>
      </c>
      <c r="X128" s="6" t="s">
        <v>565</v>
      </c>
    </row>
    <row r="129" spans="1:24" ht="15.75" thickBot="1">
      <c r="A129" t="s">
        <v>547</v>
      </c>
      <c r="B129" t="s">
        <v>567</v>
      </c>
      <c r="C129" t="s">
        <v>568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569</v>
      </c>
      <c r="M129" t="s">
        <v>33</v>
      </c>
      <c r="N129" t="s">
        <v>551</v>
      </c>
      <c r="O129" t="s">
        <v>570</v>
      </c>
      <c r="P129" s="2">
        <v>12000000</v>
      </c>
      <c r="Q129" s="2">
        <v>12000000</v>
      </c>
      <c r="R129" t="s">
        <v>271</v>
      </c>
      <c r="S129" t="s">
        <v>37</v>
      </c>
      <c r="T129" t="s">
        <v>38</v>
      </c>
      <c r="U129" t="s">
        <v>544</v>
      </c>
      <c r="V129" t="s">
        <v>545</v>
      </c>
      <c r="W129" t="s">
        <v>571</v>
      </c>
      <c r="X129" s="6" t="s">
        <v>568</v>
      </c>
    </row>
    <row r="130" spans="1:24" ht="15.75" thickBot="1">
      <c r="A130" t="s">
        <v>538</v>
      </c>
      <c r="B130" t="s">
        <v>572</v>
      </c>
      <c r="C130" t="s">
        <v>573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574</v>
      </c>
      <c r="M130" t="s">
        <v>33</v>
      </c>
      <c r="N130" t="s">
        <v>551</v>
      </c>
      <c r="O130" t="s">
        <v>575</v>
      </c>
      <c r="P130" s="2">
        <v>25000000</v>
      </c>
      <c r="Q130" s="4">
        <v>0</v>
      </c>
      <c r="R130" t="s">
        <v>543</v>
      </c>
      <c r="S130" t="s">
        <v>65</v>
      </c>
      <c r="T130" t="s">
        <v>38</v>
      </c>
      <c r="U130" t="s">
        <v>544</v>
      </c>
      <c r="V130" t="s">
        <v>545</v>
      </c>
      <c r="W130" t="s">
        <v>546</v>
      </c>
      <c r="X130" s="6" t="s">
        <v>573</v>
      </c>
    </row>
    <row r="131" spans="1:24" ht="15.75" thickBot="1">
      <c r="A131" t="s">
        <v>547</v>
      </c>
      <c r="B131" t="s">
        <v>576</v>
      </c>
      <c r="C131" t="s">
        <v>577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578</v>
      </c>
      <c r="M131" t="s">
        <v>33</v>
      </c>
      <c r="N131" t="s">
        <v>551</v>
      </c>
      <c r="O131" t="s">
        <v>108</v>
      </c>
      <c r="P131" s="2">
        <v>4998600</v>
      </c>
      <c r="Q131" s="2">
        <v>4998600</v>
      </c>
      <c r="R131" t="s">
        <v>271</v>
      </c>
      <c r="S131" t="s">
        <v>37</v>
      </c>
      <c r="T131" t="s">
        <v>38</v>
      </c>
      <c r="U131" t="s">
        <v>544</v>
      </c>
      <c r="V131" t="s">
        <v>545</v>
      </c>
      <c r="W131" t="s">
        <v>579</v>
      </c>
      <c r="X131" s="6" t="s">
        <v>577</v>
      </c>
    </row>
    <row r="132" spans="1:24" ht="15.75" thickBot="1">
      <c r="A132" t="s">
        <v>547</v>
      </c>
      <c r="B132" t="s">
        <v>580</v>
      </c>
      <c r="C132" t="s">
        <v>581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582</v>
      </c>
      <c r="M132" t="s">
        <v>33</v>
      </c>
      <c r="N132" t="s">
        <v>551</v>
      </c>
      <c r="O132" t="s">
        <v>108</v>
      </c>
      <c r="P132" s="2">
        <v>4289000</v>
      </c>
      <c r="Q132" s="2">
        <v>4289000</v>
      </c>
      <c r="R132" t="s">
        <v>271</v>
      </c>
      <c r="S132" t="s">
        <v>37</v>
      </c>
      <c r="T132" t="s">
        <v>38</v>
      </c>
      <c r="U132" t="s">
        <v>544</v>
      </c>
      <c r="V132" t="s">
        <v>545</v>
      </c>
      <c r="W132" t="s">
        <v>583</v>
      </c>
      <c r="X132" s="6" t="s">
        <v>581</v>
      </c>
    </row>
    <row r="133" spans="1:24" ht="15.75" thickBot="1">
      <c r="A133" t="s">
        <v>547</v>
      </c>
      <c r="B133" t="s">
        <v>584</v>
      </c>
      <c r="C133" t="s">
        <v>585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586</v>
      </c>
      <c r="M133" t="s">
        <v>33</v>
      </c>
      <c r="N133" t="s">
        <v>551</v>
      </c>
      <c r="O133" t="s">
        <v>108</v>
      </c>
      <c r="P133" s="2">
        <v>15000000</v>
      </c>
      <c r="Q133" s="2">
        <v>15000000</v>
      </c>
      <c r="R133" t="s">
        <v>271</v>
      </c>
      <c r="S133" t="s">
        <v>37</v>
      </c>
      <c r="T133" t="s">
        <v>38</v>
      </c>
      <c r="U133" t="s">
        <v>544</v>
      </c>
      <c r="V133" t="s">
        <v>545</v>
      </c>
      <c r="W133" t="s">
        <v>579</v>
      </c>
      <c r="X133" s="6" t="s">
        <v>585</v>
      </c>
    </row>
    <row r="134" spans="1:24" ht="15.75" thickBot="1">
      <c r="A134" t="s">
        <v>190</v>
      </c>
      <c r="B134" t="s">
        <v>587</v>
      </c>
      <c r="C134" t="s">
        <v>588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589</v>
      </c>
      <c r="M134" t="s">
        <v>33</v>
      </c>
      <c r="N134" t="s">
        <v>551</v>
      </c>
      <c r="O134" t="s">
        <v>108</v>
      </c>
      <c r="P134" s="4">
        <v>0</v>
      </c>
      <c r="Q134" s="4">
        <v>0</v>
      </c>
      <c r="R134" t="s">
        <v>194</v>
      </c>
      <c r="S134" t="s">
        <v>195</v>
      </c>
      <c r="T134" t="s">
        <v>38</v>
      </c>
      <c r="U134" t="s">
        <v>544</v>
      </c>
      <c r="V134" t="s">
        <v>562</v>
      </c>
      <c r="W134" t="s">
        <v>590</v>
      </c>
      <c r="X134" s="6" t="s">
        <v>588</v>
      </c>
    </row>
    <row r="135" spans="1:24" ht="15.75" thickBot="1">
      <c r="A135" t="s">
        <v>591</v>
      </c>
      <c r="B135" t="s">
        <v>592</v>
      </c>
      <c r="C135" t="s">
        <v>593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594</v>
      </c>
      <c r="M135" t="s">
        <v>33</v>
      </c>
      <c r="N135" t="s">
        <v>381</v>
      </c>
      <c r="O135" t="s">
        <v>595</v>
      </c>
      <c r="P135" s="2">
        <v>98200000</v>
      </c>
      <c r="Q135" s="2">
        <v>98200000</v>
      </c>
      <c r="R135" t="s">
        <v>596</v>
      </c>
      <c r="S135" t="s">
        <v>110</v>
      </c>
      <c r="T135" t="s">
        <v>38</v>
      </c>
      <c r="U135" t="s">
        <v>544</v>
      </c>
      <c r="V135" t="s">
        <v>562</v>
      </c>
      <c r="W135" t="s">
        <v>563</v>
      </c>
      <c r="X135" s="6" t="s">
        <v>593</v>
      </c>
    </row>
    <row r="136" spans="1:24" ht="15.75" thickBot="1">
      <c r="A136" t="s">
        <v>591</v>
      </c>
      <c r="B136" t="s">
        <v>597</v>
      </c>
      <c r="C136" t="s">
        <v>598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599</v>
      </c>
      <c r="M136" t="s">
        <v>33</v>
      </c>
      <c r="N136" t="s">
        <v>381</v>
      </c>
      <c r="O136" t="s">
        <v>600</v>
      </c>
      <c r="P136" s="2">
        <v>85600000</v>
      </c>
      <c r="Q136" s="2">
        <v>85600000</v>
      </c>
      <c r="R136" t="s">
        <v>596</v>
      </c>
      <c r="S136" t="s">
        <v>110</v>
      </c>
      <c r="T136" t="s">
        <v>38</v>
      </c>
      <c r="U136" t="s">
        <v>544</v>
      </c>
      <c r="V136" t="s">
        <v>562</v>
      </c>
      <c r="W136" t="s">
        <v>563</v>
      </c>
      <c r="X136" s="6" t="s">
        <v>598</v>
      </c>
    </row>
    <row r="137" spans="1:24" ht="15.75" thickBot="1">
      <c r="A137" t="s">
        <v>601</v>
      </c>
      <c r="B137" t="s">
        <v>602</v>
      </c>
      <c r="C137" t="s">
        <v>603</v>
      </c>
      <c r="F137" t="s">
        <v>28</v>
      </c>
      <c r="G137" t="s">
        <v>29</v>
      </c>
      <c r="I137" t="s">
        <v>28</v>
      </c>
      <c r="J137" t="s">
        <v>30</v>
      </c>
      <c r="K137" t="s">
        <v>31</v>
      </c>
      <c r="L137" t="s">
        <v>604</v>
      </c>
      <c r="M137" t="s">
        <v>33</v>
      </c>
      <c r="N137" t="s">
        <v>551</v>
      </c>
      <c r="O137" t="s">
        <v>108</v>
      </c>
      <c r="P137" s="2">
        <v>100000000</v>
      </c>
      <c r="Q137" s="4">
        <v>0</v>
      </c>
      <c r="R137" t="s">
        <v>605</v>
      </c>
      <c r="S137" t="s">
        <v>606</v>
      </c>
      <c r="T137" t="s">
        <v>57</v>
      </c>
      <c r="V137" t="s">
        <v>607</v>
      </c>
      <c r="W137" t="s">
        <v>608</v>
      </c>
      <c r="X137" s="6" t="s">
        <v>603</v>
      </c>
    </row>
    <row r="138" spans="1:24" ht="15.75" thickBot="1">
      <c r="A138" t="s">
        <v>609</v>
      </c>
      <c r="B138" t="s">
        <v>610</v>
      </c>
      <c r="C138" t="s">
        <v>611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612</v>
      </c>
      <c r="M138" t="s">
        <v>33</v>
      </c>
      <c r="N138" t="s">
        <v>144</v>
      </c>
      <c r="O138" t="s">
        <v>88</v>
      </c>
      <c r="P138" s="2">
        <v>500000</v>
      </c>
      <c r="Q138" s="2">
        <v>500000</v>
      </c>
      <c r="R138" t="s">
        <v>613</v>
      </c>
      <c r="S138" t="s">
        <v>450</v>
      </c>
      <c r="T138" t="s">
        <v>451</v>
      </c>
      <c r="V138" t="s">
        <v>562</v>
      </c>
      <c r="W138" t="s">
        <v>614</v>
      </c>
      <c r="X138" s="6" t="s">
        <v>611</v>
      </c>
    </row>
    <row r="139" spans="1:24" ht="15.75" thickBot="1">
      <c r="A139" t="s">
        <v>255</v>
      </c>
      <c r="B139" t="s">
        <v>615</v>
      </c>
      <c r="C139" t="s">
        <v>616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617</v>
      </c>
      <c r="M139" t="s">
        <v>33</v>
      </c>
      <c r="N139" t="s">
        <v>618</v>
      </c>
      <c r="O139" t="s">
        <v>108</v>
      </c>
      <c r="P139" s="4">
        <v>0</v>
      </c>
      <c r="Q139" s="4">
        <v>0</v>
      </c>
      <c r="R139" t="s">
        <v>259</v>
      </c>
      <c r="S139" t="s">
        <v>110</v>
      </c>
      <c r="T139" t="s">
        <v>38</v>
      </c>
      <c r="V139" t="s">
        <v>562</v>
      </c>
      <c r="W139" t="s">
        <v>563</v>
      </c>
      <c r="X139" s="6" t="s">
        <v>616</v>
      </c>
    </row>
    <row r="140" spans="1:24" ht="15.75" thickBot="1">
      <c r="A140" t="s">
        <v>25</v>
      </c>
      <c r="B140" t="s">
        <v>619</v>
      </c>
      <c r="C140" t="s">
        <v>620</v>
      </c>
      <c r="F140" t="s">
        <v>28</v>
      </c>
      <c r="G140" t="s">
        <v>29</v>
      </c>
      <c r="H140" t="s">
        <v>94</v>
      </c>
      <c r="I140" t="s">
        <v>28</v>
      </c>
      <c r="J140" t="s">
        <v>30</v>
      </c>
      <c r="K140" t="s">
        <v>31</v>
      </c>
      <c r="L140" t="s">
        <v>621</v>
      </c>
      <c r="M140" t="s">
        <v>33</v>
      </c>
      <c r="N140" t="s">
        <v>42</v>
      </c>
      <c r="O140" t="s">
        <v>88</v>
      </c>
      <c r="P140" s="2">
        <v>350000</v>
      </c>
      <c r="Q140" s="2">
        <v>350000</v>
      </c>
      <c r="R140" t="s">
        <v>36</v>
      </c>
      <c r="S140" t="s">
        <v>37</v>
      </c>
      <c r="T140" t="s">
        <v>38</v>
      </c>
      <c r="V140" t="s">
        <v>562</v>
      </c>
      <c r="W140" t="s">
        <v>563</v>
      </c>
      <c r="X140" s="6" t="s">
        <v>620</v>
      </c>
    </row>
    <row r="141" spans="1:24" ht="15.75" thickBot="1">
      <c r="A141" t="s">
        <v>622</v>
      </c>
      <c r="B141" t="s">
        <v>623</v>
      </c>
      <c r="C141" t="s">
        <v>624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625</v>
      </c>
      <c r="M141" t="s">
        <v>33</v>
      </c>
      <c r="N141" t="s">
        <v>42</v>
      </c>
      <c r="O141" t="s">
        <v>88</v>
      </c>
      <c r="P141" s="2">
        <v>21540000</v>
      </c>
      <c r="Q141" s="2">
        <v>21540000</v>
      </c>
      <c r="R141" t="s">
        <v>626</v>
      </c>
      <c r="S141" t="s">
        <v>383</v>
      </c>
      <c r="T141" t="s">
        <v>38</v>
      </c>
      <c r="V141" t="s">
        <v>562</v>
      </c>
      <c r="W141" t="s">
        <v>563</v>
      </c>
      <c r="X141" s="6" t="s">
        <v>1207</v>
      </c>
    </row>
    <row r="142" spans="1:24" ht="15.75" thickBot="1">
      <c r="A142" t="s">
        <v>622</v>
      </c>
      <c r="B142" t="s">
        <v>627</v>
      </c>
      <c r="C142" t="s">
        <v>628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629</v>
      </c>
      <c r="M142" t="s">
        <v>33</v>
      </c>
      <c r="N142" t="s">
        <v>42</v>
      </c>
      <c r="O142" t="s">
        <v>88</v>
      </c>
      <c r="P142" s="2">
        <v>16500000</v>
      </c>
      <c r="Q142" s="2">
        <v>16500000</v>
      </c>
      <c r="R142" t="s">
        <v>626</v>
      </c>
      <c r="S142" t="s">
        <v>383</v>
      </c>
      <c r="T142" t="s">
        <v>38</v>
      </c>
      <c r="V142" t="s">
        <v>562</v>
      </c>
      <c r="W142" t="s">
        <v>563</v>
      </c>
      <c r="X142" s="6" t="s">
        <v>1208</v>
      </c>
    </row>
    <row r="143" spans="1:24" ht="15.75" thickBot="1">
      <c r="A143" t="s">
        <v>622</v>
      </c>
      <c r="B143" t="s">
        <v>630</v>
      </c>
      <c r="C143" t="s">
        <v>631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632</v>
      </c>
      <c r="M143" t="s">
        <v>33</v>
      </c>
      <c r="N143" t="s">
        <v>42</v>
      </c>
      <c r="O143" t="s">
        <v>88</v>
      </c>
      <c r="P143" s="2">
        <v>10450000</v>
      </c>
      <c r="Q143" s="2">
        <v>10428000</v>
      </c>
      <c r="R143" t="s">
        <v>626</v>
      </c>
      <c r="S143" t="s">
        <v>383</v>
      </c>
      <c r="T143" t="s">
        <v>38</v>
      </c>
      <c r="V143" t="s">
        <v>562</v>
      </c>
      <c r="W143" t="s">
        <v>563</v>
      </c>
      <c r="X143" s="6" t="s">
        <v>1209</v>
      </c>
    </row>
    <row r="144" spans="1:24" ht="15.75" thickBot="1">
      <c r="A144" t="s">
        <v>622</v>
      </c>
      <c r="B144" t="s">
        <v>633</v>
      </c>
      <c r="C144" t="s">
        <v>634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635</v>
      </c>
      <c r="M144" t="s">
        <v>33</v>
      </c>
      <c r="N144" t="s">
        <v>42</v>
      </c>
      <c r="O144" t="s">
        <v>88</v>
      </c>
      <c r="P144" s="2">
        <v>5000000</v>
      </c>
      <c r="Q144" s="2">
        <v>5000000</v>
      </c>
      <c r="R144" t="s">
        <v>626</v>
      </c>
      <c r="S144" t="s">
        <v>383</v>
      </c>
      <c r="T144" t="s">
        <v>38</v>
      </c>
      <c r="V144" t="s">
        <v>562</v>
      </c>
      <c r="W144" t="s">
        <v>563</v>
      </c>
      <c r="X144" s="6" t="s">
        <v>1210</v>
      </c>
    </row>
    <row r="145" spans="1:24" ht="15.75" thickBot="1">
      <c r="A145" t="s">
        <v>622</v>
      </c>
      <c r="B145" t="s">
        <v>636</v>
      </c>
      <c r="C145" t="s">
        <v>637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638</v>
      </c>
      <c r="M145" t="s">
        <v>33</v>
      </c>
      <c r="N145" t="s">
        <v>42</v>
      </c>
      <c r="O145" t="s">
        <v>88</v>
      </c>
      <c r="P145" s="2">
        <v>5000000</v>
      </c>
      <c r="Q145" s="2">
        <v>5000000</v>
      </c>
      <c r="R145" t="s">
        <v>626</v>
      </c>
      <c r="S145" t="s">
        <v>383</v>
      </c>
      <c r="T145" t="s">
        <v>38</v>
      </c>
      <c r="V145" t="s">
        <v>562</v>
      </c>
      <c r="W145" t="s">
        <v>563</v>
      </c>
      <c r="X145" s="6" t="s">
        <v>1211</v>
      </c>
    </row>
    <row r="146" spans="1:24" ht="15.75" thickBot="1">
      <c r="A146" t="s">
        <v>639</v>
      </c>
      <c r="B146" t="s">
        <v>640</v>
      </c>
      <c r="C146" t="s">
        <v>641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642</v>
      </c>
      <c r="M146" t="s">
        <v>33</v>
      </c>
      <c r="N146" t="s">
        <v>42</v>
      </c>
      <c r="O146" t="s">
        <v>88</v>
      </c>
      <c r="P146" s="2">
        <v>36500000</v>
      </c>
      <c r="Q146" s="2">
        <v>36500000</v>
      </c>
      <c r="R146" t="s">
        <v>643</v>
      </c>
      <c r="S146" t="s">
        <v>365</v>
      </c>
      <c r="T146" t="s">
        <v>38</v>
      </c>
      <c r="V146" t="s">
        <v>562</v>
      </c>
      <c r="W146" t="s">
        <v>563</v>
      </c>
      <c r="X146" s="6" t="s">
        <v>1212</v>
      </c>
    </row>
    <row r="147" spans="1:24" ht="15.75" thickBot="1">
      <c r="A147" t="s">
        <v>397</v>
      </c>
      <c r="B147" t="s">
        <v>644</v>
      </c>
      <c r="C147" t="s">
        <v>645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646</v>
      </c>
      <c r="M147" t="s">
        <v>33</v>
      </c>
      <c r="N147" t="s">
        <v>42</v>
      </c>
      <c r="O147" t="s">
        <v>88</v>
      </c>
      <c r="P147" s="2">
        <v>14000000</v>
      </c>
      <c r="Q147" s="2">
        <v>14000000</v>
      </c>
      <c r="R147" t="s">
        <v>402</v>
      </c>
      <c r="S147" t="s">
        <v>365</v>
      </c>
      <c r="T147" t="s">
        <v>38</v>
      </c>
      <c r="V147" t="s">
        <v>562</v>
      </c>
      <c r="W147" t="s">
        <v>563</v>
      </c>
      <c r="X147" s="6" t="s">
        <v>645</v>
      </c>
    </row>
    <row r="148" spans="1:24" ht="15.75" thickBot="1">
      <c r="A148" t="s">
        <v>71</v>
      </c>
      <c r="B148" t="s">
        <v>647</v>
      </c>
      <c r="C148" t="s">
        <v>555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648</v>
      </c>
      <c r="M148" t="s">
        <v>33</v>
      </c>
      <c r="N148" t="s">
        <v>551</v>
      </c>
      <c r="O148" t="s">
        <v>108</v>
      </c>
      <c r="P148" s="2">
        <v>18000000</v>
      </c>
      <c r="Q148" s="2">
        <v>18000000</v>
      </c>
      <c r="R148" t="s">
        <v>77</v>
      </c>
      <c r="S148" t="s">
        <v>65</v>
      </c>
      <c r="T148" t="s">
        <v>38</v>
      </c>
      <c r="U148" t="s">
        <v>649</v>
      </c>
      <c r="V148" t="s">
        <v>545</v>
      </c>
      <c r="W148" t="s">
        <v>558</v>
      </c>
      <c r="X148" s="6" t="s">
        <v>555</v>
      </c>
    </row>
    <row r="149" spans="1:24" ht="15.75" thickBot="1">
      <c r="A149" t="s">
        <v>650</v>
      </c>
      <c r="B149" t="s">
        <v>651</v>
      </c>
      <c r="C149" t="s">
        <v>652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653</v>
      </c>
      <c r="M149" t="s">
        <v>33</v>
      </c>
      <c r="N149" t="s">
        <v>654</v>
      </c>
      <c r="O149" t="s">
        <v>655</v>
      </c>
      <c r="P149" s="2">
        <v>9800000</v>
      </c>
      <c r="Q149" s="2">
        <v>9800000</v>
      </c>
      <c r="R149" t="s">
        <v>656</v>
      </c>
      <c r="S149" t="s">
        <v>365</v>
      </c>
      <c r="T149" t="s">
        <v>38</v>
      </c>
      <c r="V149" t="s">
        <v>562</v>
      </c>
      <c r="W149" t="s">
        <v>563</v>
      </c>
      <c r="X149" s="6" t="s">
        <v>652</v>
      </c>
    </row>
    <row r="150" spans="1:24" ht="15.75" thickBot="1">
      <c r="A150" t="s">
        <v>650</v>
      </c>
      <c r="B150" t="s">
        <v>657</v>
      </c>
      <c r="C150" t="s">
        <v>658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659</v>
      </c>
      <c r="M150" t="s">
        <v>33</v>
      </c>
      <c r="N150" t="s">
        <v>654</v>
      </c>
      <c r="O150" t="s">
        <v>537</v>
      </c>
      <c r="P150" s="2">
        <v>3800000</v>
      </c>
      <c r="Q150" s="2">
        <v>3800000</v>
      </c>
      <c r="R150" t="s">
        <v>656</v>
      </c>
      <c r="S150" t="s">
        <v>365</v>
      </c>
      <c r="T150" t="s">
        <v>38</v>
      </c>
      <c r="V150" t="s">
        <v>562</v>
      </c>
      <c r="W150" t="s">
        <v>563</v>
      </c>
      <c r="X150" s="6" t="s">
        <v>1213</v>
      </c>
    </row>
    <row r="151" spans="1:24" ht="15.75" thickBot="1">
      <c r="A151" t="s">
        <v>650</v>
      </c>
      <c r="B151" t="s">
        <v>660</v>
      </c>
      <c r="C151" t="s">
        <v>661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662</v>
      </c>
      <c r="M151" t="s">
        <v>33</v>
      </c>
      <c r="N151" t="s">
        <v>654</v>
      </c>
      <c r="O151" t="s">
        <v>655</v>
      </c>
      <c r="P151" s="2">
        <v>9800000</v>
      </c>
      <c r="Q151" s="2">
        <v>9800000</v>
      </c>
      <c r="R151" t="s">
        <v>656</v>
      </c>
      <c r="S151" t="s">
        <v>365</v>
      </c>
      <c r="T151" t="s">
        <v>38</v>
      </c>
      <c r="V151" t="s">
        <v>562</v>
      </c>
      <c r="W151" t="s">
        <v>563</v>
      </c>
      <c r="X151" s="6" t="s">
        <v>661</v>
      </c>
    </row>
    <row r="152" spans="1:24" ht="15.75" thickBot="1">
      <c r="A152" t="s">
        <v>650</v>
      </c>
      <c r="B152" t="s">
        <v>663</v>
      </c>
      <c r="C152" t="s">
        <v>664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665</v>
      </c>
      <c r="M152" t="s">
        <v>33</v>
      </c>
      <c r="N152" t="s">
        <v>654</v>
      </c>
      <c r="O152" t="s">
        <v>655</v>
      </c>
      <c r="P152" s="2">
        <v>9800000</v>
      </c>
      <c r="Q152" s="2">
        <v>9800000</v>
      </c>
      <c r="R152" t="s">
        <v>656</v>
      </c>
      <c r="S152" t="s">
        <v>365</v>
      </c>
      <c r="T152" t="s">
        <v>38</v>
      </c>
      <c r="V152" t="s">
        <v>562</v>
      </c>
      <c r="W152" t="s">
        <v>563</v>
      </c>
      <c r="X152" s="6" t="s">
        <v>664</v>
      </c>
    </row>
    <row r="153" spans="1:24" ht="15.75" thickBot="1">
      <c r="A153" t="s">
        <v>196</v>
      </c>
      <c r="B153" t="s">
        <v>666</v>
      </c>
      <c r="C153" t="s">
        <v>667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668</v>
      </c>
      <c r="M153" t="s">
        <v>33</v>
      </c>
      <c r="N153" t="s">
        <v>654</v>
      </c>
      <c r="O153" t="s">
        <v>669</v>
      </c>
      <c r="P153" s="2">
        <v>10088500</v>
      </c>
      <c r="Q153" s="2">
        <v>10088500</v>
      </c>
      <c r="R153" t="s">
        <v>202</v>
      </c>
      <c r="S153" t="s">
        <v>65</v>
      </c>
      <c r="T153" t="s">
        <v>38</v>
      </c>
      <c r="V153" t="s">
        <v>607</v>
      </c>
      <c r="W153" t="s">
        <v>670</v>
      </c>
      <c r="X153" s="6" t="s">
        <v>667</v>
      </c>
    </row>
    <row r="154" spans="1:24" ht="15.75" thickBot="1">
      <c r="A154" t="s">
        <v>71</v>
      </c>
      <c r="B154" t="s">
        <v>671</v>
      </c>
      <c r="C154" t="s">
        <v>672</v>
      </c>
      <c r="F154" t="s">
        <v>28</v>
      </c>
      <c r="G154" t="s">
        <v>29</v>
      </c>
      <c r="I154" t="s">
        <v>28</v>
      </c>
      <c r="J154" t="s">
        <v>30</v>
      </c>
      <c r="K154" t="s">
        <v>31</v>
      </c>
      <c r="L154" t="s">
        <v>673</v>
      </c>
      <c r="M154" t="s">
        <v>33</v>
      </c>
      <c r="N154" t="s">
        <v>674</v>
      </c>
      <c r="O154" t="s">
        <v>669</v>
      </c>
      <c r="P154" s="2">
        <v>39359800</v>
      </c>
      <c r="Q154" s="2">
        <v>39359800</v>
      </c>
      <c r="R154" t="s">
        <v>77</v>
      </c>
      <c r="S154" t="s">
        <v>65</v>
      </c>
      <c r="T154" t="s">
        <v>38</v>
      </c>
      <c r="V154" t="s">
        <v>562</v>
      </c>
      <c r="W154" t="s">
        <v>563</v>
      </c>
      <c r="X154" s="6" t="s">
        <v>672</v>
      </c>
    </row>
    <row r="155" spans="1:24" ht="15.75" thickBot="1">
      <c r="A155" t="s">
        <v>392</v>
      </c>
      <c r="B155" t="s">
        <v>675</v>
      </c>
      <c r="C155" t="s">
        <v>676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677</v>
      </c>
      <c r="M155" t="s">
        <v>33</v>
      </c>
      <c r="N155" t="s">
        <v>42</v>
      </c>
      <c r="O155" t="s">
        <v>88</v>
      </c>
      <c r="P155" s="2">
        <v>5800000</v>
      </c>
      <c r="Q155" s="2">
        <v>5800000</v>
      </c>
      <c r="R155" t="s">
        <v>396</v>
      </c>
      <c r="S155" t="s">
        <v>365</v>
      </c>
      <c r="T155" t="s">
        <v>38</v>
      </c>
      <c r="V155" t="s">
        <v>678</v>
      </c>
      <c r="W155" t="s">
        <v>679</v>
      </c>
      <c r="X155" s="6" t="s">
        <v>676</v>
      </c>
    </row>
    <row r="156" spans="1:24" ht="15.75" thickBot="1">
      <c r="A156" t="s">
        <v>392</v>
      </c>
      <c r="B156" t="s">
        <v>680</v>
      </c>
      <c r="C156" t="s">
        <v>681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682</v>
      </c>
      <c r="M156" t="s">
        <v>33</v>
      </c>
      <c r="N156" t="s">
        <v>42</v>
      </c>
      <c r="O156" t="s">
        <v>88</v>
      </c>
      <c r="P156" s="2">
        <v>7989000</v>
      </c>
      <c r="Q156" s="2">
        <v>7989000</v>
      </c>
      <c r="R156" t="s">
        <v>396</v>
      </c>
      <c r="S156" t="s">
        <v>365</v>
      </c>
      <c r="T156" t="s">
        <v>38</v>
      </c>
      <c r="V156" t="s">
        <v>678</v>
      </c>
      <c r="W156" t="s">
        <v>679</v>
      </c>
      <c r="X156" s="6" t="s">
        <v>681</v>
      </c>
    </row>
    <row r="157" spans="1:24" ht="15.75" thickBot="1">
      <c r="A157" t="s">
        <v>392</v>
      </c>
      <c r="B157" t="s">
        <v>683</v>
      </c>
      <c r="C157" t="s">
        <v>684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685</v>
      </c>
      <c r="M157" t="s">
        <v>33</v>
      </c>
      <c r="N157" t="s">
        <v>42</v>
      </c>
      <c r="O157" t="s">
        <v>88</v>
      </c>
      <c r="P157" s="2">
        <v>5037000</v>
      </c>
      <c r="Q157" s="2">
        <v>5037000</v>
      </c>
      <c r="R157" t="s">
        <v>396</v>
      </c>
      <c r="S157" t="s">
        <v>365</v>
      </c>
      <c r="T157" t="s">
        <v>38</v>
      </c>
      <c r="V157" t="s">
        <v>678</v>
      </c>
      <c r="W157" t="s">
        <v>679</v>
      </c>
      <c r="X157" s="6" t="s">
        <v>684</v>
      </c>
    </row>
    <row r="158" spans="1:24" ht="15.75" thickBot="1">
      <c r="A158" t="s">
        <v>392</v>
      </c>
      <c r="B158" t="s">
        <v>686</v>
      </c>
      <c r="C158" t="s">
        <v>687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688</v>
      </c>
      <c r="M158" t="s">
        <v>33</v>
      </c>
      <c r="N158" t="s">
        <v>42</v>
      </c>
      <c r="O158" t="s">
        <v>88</v>
      </c>
      <c r="P158" s="2">
        <v>15081000</v>
      </c>
      <c r="Q158" s="2">
        <v>15081000</v>
      </c>
      <c r="R158" t="s">
        <v>396</v>
      </c>
      <c r="S158" t="s">
        <v>365</v>
      </c>
      <c r="T158" t="s">
        <v>38</v>
      </c>
      <c r="V158" t="s">
        <v>678</v>
      </c>
      <c r="W158" t="s">
        <v>679</v>
      </c>
      <c r="X158" s="6" t="s">
        <v>687</v>
      </c>
    </row>
    <row r="159" spans="1:24" ht="15.75" thickBot="1">
      <c r="A159" t="s">
        <v>392</v>
      </c>
      <c r="B159" t="s">
        <v>689</v>
      </c>
      <c r="C159" t="s">
        <v>690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691</v>
      </c>
      <c r="M159" t="s">
        <v>33</v>
      </c>
      <c r="N159" t="s">
        <v>42</v>
      </c>
      <c r="O159" t="s">
        <v>88</v>
      </c>
      <c r="P159" s="2">
        <v>9500000</v>
      </c>
      <c r="Q159" s="2">
        <v>9500000</v>
      </c>
      <c r="R159" t="s">
        <v>396</v>
      </c>
      <c r="S159" t="s">
        <v>365</v>
      </c>
      <c r="T159" t="s">
        <v>38</v>
      </c>
      <c r="V159" t="s">
        <v>678</v>
      </c>
      <c r="W159" t="s">
        <v>679</v>
      </c>
      <c r="X159" s="6" t="s">
        <v>690</v>
      </c>
    </row>
    <row r="160" spans="1:24" ht="15.75" thickBot="1">
      <c r="A160" t="s">
        <v>392</v>
      </c>
      <c r="B160" t="s">
        <v>692</v>
      </c>
      <c r="C160" t="s">
        <v>693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694</v>
      </c>
      <c r="M160" t="s">
        <v>33</v>
      </c>
      <c r="N160" t="s">
        <v>42</v>
      </c>
      <c r="O160" t="s">
        <v>88</v>
      </c>
      <c r="P160" s="2">
        <v>10328000</v>
      </c>
      <c r="Q160" s="2">
        <v>10328000</v>
      </c>
      <c r="R160" t="s">
        <v>396</v>
      </c>
      <c r="S160" t="s">
        <v>365</v>
      </c>
      <c r="T160" t="s">
        <v>38</v>
      </c>
      <c r="V160" t="s">
        <v>678</v>
      </c>
      <c r="W160" t="s">
        <v>679</v>
      </c>
      <c r="X160" s="6" t="s">
        <v>693</v>
      </c>
    </row>
    <row r="161" spans="1:24" ht="15.75" thickBot="1">
      <c r="A161" t="s">
        <v>392</v>
      </c>
      <c r="B161" t="s">
        <v>695</v>
      </c>
      <c r="C161" t="s">
        <v>696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697</v>
      </c>
      <c r="M161" t="s">
        <v>33</v>
      </c>
      <c r="N161" t="s">
        <v>42</v>
      </c>
      <c r="O161" t="s">
        <v>88</v>
      </c>
      <c r="P161" s="2">
        <v>10274000</v>
      </c>
      <c r="Q161" s="2">
        <v>10274000</v>
      </c>
      <c r="R161" t="s">
        <v>396</v>
      </c>
      <c r="S161" t="s">
        <v>365</v>
      </c>
      <c r="T161" t="s">
        <v>38</v>
      </c>
      <c r="V161" t="s">
        <v>678</v>
      </c>
      <c r="W161" t="s">
        <v>679</v>
      </c>
      <c r="X161" s="6" t="s">
        <v>696</v>
      </c>
    </row>
    <row r="162" spans="1:24" ht="15.75" thickBot="1">
      <c r="A162" t="s">
        <v>392</v>
      </c>
      <c r="B162" t="s">
        <v>698</v>
      </c>
      <c r="C162" t="s">
        <v>699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700</v>
      </c>
      <c r="M162" t="s">
        <v>33</v>
      </c>
      <c r="N162" t="s">
        <v>42</v>
      </c>
      <c r="O162" t="s">
        <v>88</v>
      </c>
      <c r="P162" s="2">
        <v>10274000</v>
      </c>
      <c r="Q162" s="2">
        <v>10274000</v>
      </c>
      <c r="R162" t="s">
        <v>396</v>
      </c>
      <c r="S162" t="s">
        <v>365</v>
      </c>
      <c r="T162" t="s">
        <v>38</v>
      </c>
      <c r="V162" t="s">
        <v>678</v>
      </c>
      <c r="W162" t="s">
        <v>679</v>
      </c>
      <c r="X162" s="6" t="s">
        <v>699</v>
      </c>
    </row>
    <row r="163" spans="1:24" ht="15.75" thickBot="1">
      <c r="A163" t="s">
        <v>392</v>
      </c>
      <c r="B163" t="s">
        <v>701</v>
      </c>
      <c r="C163" t="s">
        <v>702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703</v>
      </c>
      <c r="M163" t="s">
        <v>33</v>
      </c>
      <c r="N163" t="s">
        <v>42</v>
      </c>
      <c r="O163" t="s">
        <v>88</v>
      </c>
      <c r="P163" s="2">
        <v>8500000</v>
      </c>
      <c r="Q163" s="2">
        <v>8500000</v>
      </c>
      <c r="R163" t="s">
        <v>396</v>
      </c>
      <c r="S163" t="s">
        <v>365</v>
      </c>
      <c r="T163" t="s">
        <v>38</v>
      </c>
      <c r="V163" t="s">
        <v>678</v>
      </c>
      <c r="W163" t="s">
        <v>679</v>
      </c>
      <c r="X163" s="6" t="s">
        <v>1214</v>
      </c>
    </row>
    <row r="164" spans="1:24" ht="15.75" thickBot="1">
      <c r="A164" t="s">
        <v>704</v>
      </c>
      <c r="B164" t="s">
        <v>705</v>
      </c>
      <c r="C164" t="s">
        <v>706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707</v>
      </c>
      <c r="M164" t="s">
        <v>33</v>
      </c>
      <c r="N164" t="s">
        <v>42</v>
      </c>
      <c r="O164" t="s">
        <v>88</v>
      </c>
      <c r="P164" s="2">
        <v>89800000</v>
      </c>
      <c r="Q164" s="2">
        <v>89800000</v>
      </c>
      <c r="S164" t="s">
        <v>708</v>
      </c>
      <c r="T164" t="s">
        <v>709</v>
      </c>
      <c r="V164" t="s">
        <v>545</v>
      </c>
      <c r="W164" t="s">
        <v>558</v>
      </c>
      <c r="X164" s="6" t="s">
        <v>706</v>
      </c>
    </row>
    <row r="165" spans="1:24" ht="15.75" thickBot="1">
      <c r="A165" t="s">
        <v>710</v>
      </c>
      <c r="B165" t="s">
        <v>711</v>
      </c>
      <c r="C165" t="s">
        <v>712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713</v>
      </c>
      <c r="M165" t="s">
        <v>33</v>
      </c>
      <c r="N165" t="s">
        <v>42</v>
      </c>
      <c r="O165" t="s">
        <v>88</v>
      </c>
      <c r="P165" s="2">
        <v>3700000</v>
      </c>
      <c r="Q165" s="2">
        <v>3700000</v>
      </c>
      <c r="R165" t="s">
        <v>714</v>
      </c>
      <c r="S165" t="s">
        <v>457</v>
      </c>
      <c r="T165" t="s">
        <v>451</v>
      </c>
      <c r="V165" t="s">
        <v>678</v>
      </c>
      <c r="W165" t="s">
        <v>715</v>
      </c>
      <c r="X165" s="6" t="s">
        <v>712</v>
      </c>
    </row>
    <row r="166" spans="1:24" ht="15.75" thickBot="1">
      <c r="A166" t="s">
        <v>461</v>
      </c>
      <c r="B166" t="s">
        <v>716</v>
      </c>
      <c r="C166" t="s">
        <v>717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718</v>
      </c>
      <c r="M166" t="s">
        <v>33</v>
      </c>
      <c r="N166" t="s">
        <v>42</v>
      </c>
      <c r="O166" t="s">
        <v>88</v>
      </c>
      <c r="P166" s="2">
        <v>30000000</v>
      </c>
      <c r="Q166" s="2">
        <v>30000000</v>
      </c>
      <c r="R166" t="s">
        <v>465</v>
      </c>
      <c r="S166" t="s">
        <v>383</v>
      </c>
      <c r="T166" t="s">
        <v>38</v>
      </c>
      <c r="V166" t="s">
        <v>678</v>
      </c>
      <c r="W166" t="s">
        <v>679</v>
      </c>
      <c r="X166" s="6" t="s">
        <v>717</v>
      </c>
    </row>
    <row r="167" spans="1:24" ht="15.75" thickBot="1">
      <c r="A167" t="s">
        <v>461</v>
      </c>
      <c r="B167" t="s">
        <v>719</v>
      </c>
      <c r="C167" t="s">
        <v>720</v>
      </c>
      <c r="F167" t="s">
        <v>28</v>
      </c>
      <c r="G167" t="s">
        <v>29</v>
      </c>
      <c r="I167" t="s">
        <v>28</v>
      </c>
      <c r="J167" t="s">
        <v>30</v>
      </c>
      <c r="K167" t="s">
        <v>31</v>
      </c>
      <c r="L167" t="s">
        <v>721</v>
      </c>
      <c r="M167" t="s">
        <v>33</v>
      </c>
      <c r="N167" t="s">
        <v>42</v>
      </c>
      <c r="O167" t="s">
        <v>88</v>
      </c>
      <c r="P167" s="2">
        <v>14500000</v>
      </c>
      <c r="Q167" s="2">
        <v>14500000</v>
      </c>
      <c r="R167" t="s">
        <v>465</v>
      </c>
      <c r="S167" t="s">
        <v>383</v>
      </c>
      <c r="T167" t="s">
        <v>38</v>
      </c>
      <c r="V167" t="s">
        <v>678</v>
      </c>
      <c r="W167" t="s">
        <v>679</v>
      </c>
      <c r="X167" s="6" t="s">
        <v>720</v>
      </c>
    </row>
    <row r="168" spans="1:24" ht="15.75" thickBot="1">
      <c r="A168" t="s">
        <v>461</v>
      </c>
      <c r="B168" t="s">
        <v>722</v>
      </c>
      <c r="C168" t="s">
        <v>723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724</v>
      </c>
      <c r="M168" t="s">
        <v>33</v>
      </c>
      <c r="N168" t="s">
        <v>42</v>
      </c>
      <c r="O168" t="s">
        <v>88</v>
      </c>
      <c r="P168" s="2">
        <v>30000000</v>
      </c>
      <c r="Q168" s="2">
        <v>30000000</v>
      </c>
      <c r="R168" t="s">
        <v>465</v>
      </c>
      <c r="S168" t="s">
        <v>383</v>
      </c>
      <c r="T168" t="s">
        <v>38</v>
      </c>
      <c r="V168" t="s">
        <v>678</v>
      </c>
      <c r="W168" t="s">
        <v>679</v>
      </c>
      <c r="X168" s="6" t="s">
        <v>1215</v>
      </c>
    </row>
    <row r="169" spans="1:24" ht="15.75" thickBot="1">
      <c r="A169" t="s">
        <v>461</v>
      </c>
      <c r="B169" t="s">
        <v>725</v>
      </c>
      <c r="C169" t="s">
        <v>726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727</v>
      </c>
      <c r="M169" t="s">
        <v>33</v>
      </c>
      <c r="N169" t="s">
        <v>42</v>
      </c>
      <c r="O169" t="s">
        <v>88</v>
      </c>
      <c r="P169" s="2">
        <v>12000000</v>
      </c>
      <c r="Q169" s="2">
        <v>12000000</v>
      </c>
      <c r="R169" t="s">
        <v>465</v>
      </c>
      <c r="S169" t="s">
        <v>383</v>
      </c>
      <c r="T169" t="s">
        <v>38</v>
      </c>
      <c r="V169" t="s">
        <v>678</v>
      </c>
      <c r="W169" t="s">
        <v>679</v>
      </c>
      <c r="X169" s="6" t="s">
        <v>726</v>
      </c>
    </row>
    <row r="170" spans="1:24" ht="15.75" thickBot="1">
      <c r="A170" t="s">
        <v>25</v>
      </c>
      <c r="B170" t="s">
        <v>728</v>
      </c>
      <c r="C170" t="s">
        <v>729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730</v>
      </c>
      <c r="M170" t="s">
        <v>33</v>
      </c>
      <c r="N170" t="s">
        <v>42</v>
      </c>
      <c r="O170" t="s">
        <v>108</v>
      </c>
      <c r="P170" s="2">
        <v>17974000</v>
      </c>
      <c r="Q170" s="4">
        <v>0</v>
      </c>
      <c r="R170" t="s">
        <v>36</v>
      </c>
      <c r="S170" t="s">
        <v>37</v>
      </c>
      <c r="T170" t="s">
        <v>38</v>
      </c>
      <c r="V170" t="s">
        <v>562</v>
      </c>
      <c r="W170" t="s">
        <v>563</v>
      </c>
      <c r="X170" s="6" t="s">
        <v>729</v>
      </c>
    </row>
    <row r="171" spans="1:24" ht="15.75" thickBot="1">
      <c r="A171" t="s">
        <v>731</v>
      </c>
      <c r="B171" t="s">
        <v>732</v>
      </c>
      <c r="C171" t="s">
        <v>733</v>
      </c>
      <c r="F171" t="s">
        <v>28</v>
      </c>
      <c r="G171" t="s">
        <v>29</v>
      </c>
      <c r="I171" t="s">
        <v>28</v>
      </c>
      <c r="J171" t="s">
        <v>30</v>
      </c>
      <c r="K171" t="s">
        <v>31</v>
      </c>
      <c r="L171" t="s">
        <v>734</v>
      </c>
      <c r="M171" t="s">
        <v>33</v>
      </c>
      <c r="N171" t="s">
        <v>253</v>
      </c>
      <c r="O171" t="s">
        <v>570</v>
      </c>
      <c r="P171" s="2">
        <v>15140000</v>
      </c>
      <c r="Q171" s="2">
        <v>15140000</v>
      </c>
      <c r="R171" t="s">
        <v>735</v>
      </c>
      <c r="S171" t="s">
        <v>376</v>
      </c>
      <c r="T171" t="s">
        <v>38</v>
      </c>
      <c r="V171" t="s">
        <v>545</v>
      </c>
      <c r="W171" t="s">
        <v>579</v>
      </c>
      <c r="X171" s="6" t="s">
        <v>733</v>
      </c>
    </row>
    <row r="172" spans="1:24" ht="15.75" thickBot="1">
      <c r="A172" t="s">
        <v>736</v>
      </c>
      <c r="B172" t="s">
        <v>737</v>
      </c>
      <c r="C172" t="s">
        <v>738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739</v>
      </c>
      <c r="M172" t="s">
        <v>33</v>
      </c>
      <c r="N172" t="s">
        <v>537</v>
      </c>
      <c r="O172" t="s">
        <v>108</v>
      </c>
      <c r="P172" s="2">
        <v>61274700</v>
      </c>
      <c r="Q172" s="2">
        <v>61274700</v>
      </c>
      <c r="R172" t="s">
        <v>740</v>
      </c>
      <c r="S172" t="s">
        <v>376</v>
      </c>
      <c r="T172" t="s">
        <v>38</v>
      </c>
      <c r="V172" t="s">
        <v>562</v>
      </c>
      <c r="W172" t="s">
        <v>563</v>
      </c>
      <c r="X172" s="6" t="s">
        <v>738</v>
      </c>
    </row>
    <row r="173" spans="1:24" ht="15.75" thickBot="1">
      <c r="A173" t="s">
        <v>25</v>
      </c>
      <c r="B173" t="s">
        <v>741</v>
      </c>
      <c r="C173" t="s">
        <v>742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743</v>
      </c>
      <c r="M173" t="s">
        <v>33</v>
      </c>
      <c r="N173" t="s">
        <v>674</v>
      </c>
      <c r="O173" t="s">
        <v>88</v>
      </c>
      <c r="P173" s="2">
        <v>200000</v>
      </c>
      <c r="Q173" s="2">
        <v>200000</v>
      </c>
      <c r="R173" t="s">
        <v>36</v>
      </c>
      <c r="S173" t="s">
        <v>37</v>
      </c>
      <c r="T173" t="s">
        <v>38</v>
      </c>
      <c r="V173" t="s">
        <v>545</v>
      </c>
      <c r="W173" t="s">
        <v>579</v>
      </c>
      <c r="X173" s="6" t="s">
        <v>742</v>
      </c>
    </row>
    <row r="174" spans="1:24" ht="15.75" thickBot="1">
      <c r="A174" t="s">
        <v>25</v>
      </c>
      <c r="B174" t="s">
        <v>744</v>
      </c>
      <c r="C174" t="s">
        <v>745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746</v>
      </c>
      <c r="M174" t="s">
        <v>33</v>
      </c>
      <c r="N174" t="s">
        <v>42</v>
      </c>
      <c r="O174" t="s">
        <v>88</v>
      </c>
      <c r="P174" s="2">
        <v>2470000</v>
      </c>
      <c r="Q174" s="4">
        <v>0</v>
      </c>
      <c r="R174" t="s">
        <v>36</v>
      </c>
      <c r="S174" t="s">
        <v>37</v>
      </c>
      <c r="T174" t="s">
        <v>38</v>
      </c>
      <c r="V174" t="s">
        <v>607</v>
      </c>
      <c r="W174" t="s">
        <v>747</v>
      </c>
      <c r="X174" s="6" t="s">
        <v>745</v>
      </c>
    </row>
    <row r="175" spans="1:24" ht="15.75" thickBot="1">
      <c r="A175" t="s">
        <v>25</v>
      </c>
      <c r="B175" t="s">
        <v>748</v>
      </c>
      <c r="C175" t="s">
        <v>749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750</v>
      </c>
      <c r="M175" t="s">
        <v>33</v>
      </c>
      <c r="N175" t="s">
        <v>42</v>
      </c>
      <c r="O175" t="s">
        <v>88</v>
      </c>
      <c r="P175" s="2">
        <v>3595200</v>
      </c>
      <c r="Q175" s="4">
        <v>0</v>
      </c>
      <c r="R175" t="s">
        <v>36</v>
      </c>
      <c r="S175" t="s">
        <v>37</v>
      </c>
      <c r="T175" t="s">
        <v>38</v>
      </c>
      <c r="V175" t="s">
        <v>562</v>
      </c>
      <c r="W175" t="s">
        <v>563</v>
      </c>
      <c r="X175" s="6" t="s">
        <v>749</v>
      </c>
    </row>
    <row r="176" spans="1:24" ht="15.75" thickBot="1">
      <c r="A176" t="s">
        <v>25</v>
      </c>
      <c r="B176" t="s">
        <v>751</v>
      </c>
      <c r="C176" t="s">
        <v>752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753</v>
      </c>
      <c r="M176" t="s">
        <v>33</v>
      </c>
      <c r="N176" t="s">
        <v>42</v>
      </c>
      <c r="O176" t="s">
        <v>88</v>
      </c>
      <c r="P176" s="2">
        <v>760000</v>
      </c>
      <c r="Q176" s="2">
        <v>760000</v>
      </c>
      <c r="R176" t="s">
        <v>36</v>
      </c>
      <c r="S176" t="s">
        <v>37</v>
      </c>
      <c r="T176" t="s">
        <v>38</v>
      </c>
      <c r="V176" t="s">
        <v>607</v>
      </c>
      <c r="W176" t="s">
        <v>608</v>
      </c>
      <c r="X176" s="6" t="s">
        <v>752</v>
      </c>
    </row>
    <row r="177" spans="1:24" ht="15.75" thickBot="1">
      <c r="A177" t="s">
        <v>25</v>
      </c>
      <c r="B177" t="s">
        <v>754</v>
      </c>
      <c r="C177" t="s">
        <v>755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756</v>
      </c>
      <c r="M177" t="s">
        <v>33</v>
      </c>
      <c r="N177" t="s">
        <v>42</v>
      </c>
      <c r="O177" t="s">
        <v>88</v>
      </c>
      <c r="P177" s="2">
        <v>80000</v>
      </c>
      <c r="Q177" s="2">
        <v>80000</v>
      </c>
      <c r="R177" t="s">
        <v>36</v>
      </c>
      <c r="S177" t="s">
        <v>37</v>
      </c>
      <c r="T177" t="s">
        <v>38</v>
      </c>
      <c r="V177" t="s">
        <v>607</v>
      </c>
      <c r="W177" t="s">
        <v>757</v>
      </c>
      <c r="X177" s="6" t="s">
        <v>755</v>
      </c>
    </row>
    <row r="178" spans="1:24" ht="15.75" thickBot="1">
      <c r="A178" t="s">
        <v>758</v>
      </c>
      <c r="B178" t="s">
        <v>759</v>
      </c>
      <c r="C178" t="s">
        <v>760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761</v>
      </c>
      <c r="M178" t="s">
        <v>33</v>
      </c>
      <c r="N178" t="s">
        <v>42</v>
      </c>
      <c r="O178" t="s">
        <v>387</v>
      </c>
      <c r="P178" s="4">
        <v>30</v>
      </c>
      <c r="Q178" s="2">
        <v>30000000</v>
      </c>
      <c r="R178" t="s">
        <v>762</v>
      </c>
      <c r="S178" t="s">
        <v>763</v>
      </c>
      <c r="T178" t="s">
        <v>38</v>
      </c>
      <c r="V178" t="s">
        <v>562</v>
      </c>
      <c r="W178" t="s">
        <v>563</v>
      </c>
      <c r="X178" s="6" t="s">
        <v>760</v>
      </c>
    </row>
    <row r="179" spans="1:24" ht="15.75" thickBot="1">
      <c r="A179" t="s">
        <v>25</v>
      </c>
      <c r="B179" t="s">
        <v>764</v>
      </c>
      <c r="C179" t="s">
        <v>765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766</v>
      </c>
      <c r="M179" t="s">
        <v>33</v>
      </c>
      <c r="N179" t="s">
        <v>42</v>
      </c>
      <c r="O179" t="s">
        <v>88</v>
      </c>
      <c r="P179" s="2">
        <v>30000</v>
      </c>
      <c r="Q179" s="2">
        <v>30000</v>
      </c>
      <c r="R179" t="s">
        <v>36</v>
      </c>
      <c r="S179" t="s">
        <v>37</v>
      </c>
      <c r="T179" t="s">
        <v>38</v>
      </c>
      <c r="V179" t="s">
        <v>562</v>
      </c>
      <c r="W179" t="s">
        <v>614</v>
      </c>
      <c r="X179" s="6" t="s">
        <v>765</v>
      </c>
    </row>
    <row r="180" spans="1:24" ht="15.75" thickBot="1">
      <c r="A180" t="s">
        <v>461</v>
      </c>
      <c r="B180" t="s">
        <v>767</v>
      </c>
      <c r="C180" t="s">
        <v>768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769</v>
      </c>
      <c r="M180" t="s">
        <v>33</v>
      </c>
      <c r="N180" t="s">
        <v>42</v>
      </c>
      <c r="O180" t="s">
        <v>88</v>
      </c>
      <c r="P180" s="2">
        <v>50000000</v>
      </c>
      <c r="Q180" s="2">
        <v>50000000</v>
      </c>
      <c r="R180" t="s">
        <v>465</v>
      </c>
      <c r="S180" t="s">
        <v>383</v>
      </c>
      <c r="T180" t="s">
        <v>38</v>
      </c>
      <c r="V180" t="s">
        <v>562</v>
      </c>
      <c r="W180" t="s">
        <v>590</v>
      </c>
      <c r="X180" s="6" t="s">
        <v>768</v>
      </c>
    </row>
    <row r="181" spans="1:24" ht="15.75" thickBot="1">
      <c r="A181" t="s">
        <v>25</v>
      </c>
      <c r="B181" t="s">
        <v>770</v>
      </c>
      <c r="C181" t="s">
        <v>771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772</v>
      </c>
      <c r="M181" t="s">
        <v>33</v>
      </c>
      <c r="N181" t="s">
        <v>42</v>
      </c>
      <c r="O181" t="s">
        <v>88</v>
      </c>
      <c r="P181" s="2">
        <v>30000</v>
      </c>
      <c r="Q181" s="2">
        <v>30000</v>
      </c>
      <c r="R181" t="s">
        <v>36</v>
      </c>
      <c r="S181" t="s">
        <v>37</v>
      </c>
      <c r="T181" t="s">
        <v>38</v>
      </c>
      <c r="V181" t="s">
        <v>562</v>
      </c>
      <c r="W181" t="s">
        <v>773</v>
      </c>
      <c r="X181" s="6" t="s">
        <v>771</v>
      </c>
    </row>
    <row r="182" spans="1:24" ht="15.75" thickBot="1">
      <c r="A182" t="s">
        <v>25</v>
      </c>
      <c r="B182" t="s">
        <v>774</v>
      </c>
      <c r="C182" t="s">
        <v>775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776</v>
      </c>
      <c r="M182" t="s">
        <v>33</v>
      </c>
      <c r="N182" t="s">
        <v>42</v>
      </c>
      <c r="O182" t="s">
        <v>88</v>
      </c>
      <c r="P182" s="2">
        <v>40000</v>
      </c>
      <c r="Q182" s="2">
        <v>40000</v>
      </c>
      <c r="R182" t="s">
        <v>36</v>
      </c>
      <c r="S182" t="s">
        <v>37</v>
      </c>
      <c r="T182" t="s">
        <v>38</v>
      </c>
      <c r="V182" t="s">
        <v>607</v>
      </c>
      <c r="W182" t="s">
        <v>608</v>
      </c>
      <c r="X182" s="6" t="s">
        <v>775</v>
      </c>
    </row>
    <row r="183" spans="1:24" ht="15.75" thickBot="1">
      <c r="A183" t="s">
        <v>117</v>
      </c>
      <c r="B183" t="s">
        <v>777</v>
      </c>
      <c r="C183" t="s">
        <v>778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779</v>
      </c>
      <c r="M183" t="s">
        <v>33</v>
      </c>
      <c r="N183" t="s">
        <v>42</v>
      </c>
      <c r="O183" t="s">
        <v>108</v>
      </c>
      <c r="P183" s="2">
        <v>436560</v>
      </c>
      <c r="Q183" s="2">
        <v>436560</v>
      </c>
      <c r="R183" t="s">
        <v>121</v>
      </c>
      <c r="S183" t="s">
        <v>110</v>
      </c>
      <c r="T183" t="s">
        <v>38</v>
      </c>
      <c r="V183" t="s">
        <v>562</v>
      </c>
      <c r="W183" t="s">
        <v>563</v>
      </c>
      <c r="X183" s="6" t="s">
        <v>778</v>
      </c>
    </row>
    <row r="184" spans="1:24" ht="15.75" thickBot="1">
      <c r="A184" t="s">
        <v>25</v>
      </c>
      <c r="B184" t="s">
        <v>780</v>
      </c>
      <c r="C184" t="s">
        <v>781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782</v>
      </c>
      <c r="M184" t="s">
        <v>33</v>
      </c>
      <c r="N184" t="s">
        <v>42</v>
      </c>
      <c r="O184" t="s">
        <v>88</v>
      </c>
      <c r="P184" s="2">
        <v>200000</v>
      </c>
      <c r="Q184" s="2">
        <v>200000</v>
      </c>
      <c r="R184" t="s">
        <v>36</v>
      </c>
      <c r="S184" t="s">
        <v>37</v>
      </c>
      <c r="T184" t="s">
        <v>38</v>
      </c>
      <c r="V184" t="s">
        <v>607</v>
      </c>
      <c r="W184" t="s">
        <v>608</v>
      </c>
      <c r="X184" s="6" t="s">
        <v>781</v>
      </c>
    </row>
    <row r="185" spans="1:24" ht="15.75" thickBot="1">
      <c r="A185" t="s">
        <v>25</v>
      </c>
      <c r="B185" t="s">
        <v>783</v>
      </c>
      <c r="C185" t="s">
        <v>784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785</v>
      </c>
      <c r="M185" t="s">
        <v>33</v>
      </c>
      <c r="N185" t="s">
        <v>42</v>
      </c>
      <c r="O185" t="s">
        <v>88</v>
      </c>
      <c r="P185" s="2">
        <v>190000</v>
      </c>
      <c r="Q185" s="2">
        <v>190000</v>
      </c>
      <c r="R185" t="s">
        <v>36</v>
      </c>
      <c r="S185" t="s">
        <v>37</v>
      </c>
      <c r="T185" t="s">
        <v>38</v>
      </c>
      <c r="V185" t="s">
        <v>607</v>
      </c>
      <c r="W185" t="s">
        <v>608</v>
      </c>
      <c r="X185" s="6" t="s">
        <v>784</v>
      </c>
    </row>
    <row r="186" spans="1:24" ht="15.75" thickBot="1">
      <c r="A186" t="s">
        <v>25</v>
      </c>
      <c r="B186" t="s">
        <v>786</v>
      </c>
      <c r="C186" t="s">
        <v>787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788</v>
      </c>
      <c r="M186" t="s">
        <v>33</v>
      </c>
      <c r="N186" t="s">
        <v>42</v>
      </c>
      <c r="O186" t="s">
        <v>88</v>
      </c>
      <c r="P186" s="2">
        <v>576000</v>
      </c>
      <c r="Q186" s="2">
        <v>576000</v>
      </c>
      <c r="R186" t="s">
        <v>36</v>
      </c>
      <c r="S186" t="s">
        <v>37</v>
      </c>
      <c r="T186" t="s">
        <v>38</v>
      </c>
      <c r="V186" t="s">
        <v>562</v>
      </c>
      <c r="W186" t="s">
        <v>563</v>
      </c>
      <c r="X186" s="6" t="s">
        <v>787</v>
      </c>
    </row>
    <row r="187" spans="1:24" ht="15.75" thickBot="1">
      <c r="A187" t="s">
        <v>415</v>
      </c>
      <c r="B187" t="s">
        <v>789</v>
      </c>
      <c r="C187" t="s">
        <v>790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791</v>
      </c>
      <c r="M187" t="s">
        <v>33</v>
      </c>
      <c r="N187" t="s">
        <v>792</v>
      </c>
      <c r="O187" t="s">
        <v>88</v>
      </c>
      <c r="P187" s="2">
        <v>40000000</v>
      </c>
      <c r="Q187" s="2">
        <v>40000000</v>
      </c>
      <c r="R187" t="s">
        <v>419</v>
      </c>
      <c r="S187" t="s">
        <v>365</v>
      </c>
      <c r="T187" t="s">
        <v>38</v>
      </c>
      <c r="V187" t="s">
        <v>678</v>
      </c>
      <c r="W187" t="s">
        <v>679</v>
      </c>
      <c r="X187" s="6" t="s">
        <v>790</v>
      </c>
    </row>
    <row r="188" spans="1:24" ht="15.75" thickBot="1">
      <c r="A188" t="s">
        <v>415</v>
      </c>
      <c r="B188" t="s">
        <v>793</v>
      </c>
      <c r="C188" t="s">
        <v>794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795</v>
      </c>
      <c r="M188" t="s">
        <v>33</v>
      </c>
      <c r="N188" t="s">
        <v>792</v>
      </c>
      <c r="O188" t="s">
        <v>88</v>
      </c>
      <c r="P188" s="2">
        <v>9820000</v>
      </c>
      <c r="Q188" s="2">
        <v>9820000</v>
      </c>
      <c r="R188" t="s">
        <v>419</v>
      </c>
      <c r="S188" t="s">
        <v>365</v>
      </c>
      <c r="T188" t="s">
        <v>38</v>
      </c>
      <c r="V188" t="s">
        <v>678</v>
      </c>
      <c r="W188" t="s">
        <v>679</v>
      </c>
      <c r="X188" s="6" t="s">
        <v>794</v>
      </c>
    </row>
    <row r="189" spans="1:24" ht="15.75" thickBot="1">
      <c r="A189" t="s">
        <v>190</v>
      </c>
      <c r="B189" t="s">
        <v>796</v>
      </c>
      <c r="C189" t="s">
        <v>797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798</v>
      </c>
      <c r="M189" t="s">
        <v>33</v>
      </c>
      <c r="N189" t="s">
        <v>42</v>
      </c>
      <c r="O189" t="s">
        <v>88</v>
      </c>
      <c r="P189" s="4">
        <v>0</v>
      </c>
      <c r="Q189" s="4">
        <v>0</v>
      </c>
      <c r="R189" t="s">
        <v>194</v>
      </c>
      <c r="S189" t="s">
        <v>195</v>
      </c>
      <c r="T189" t="s">
        <v>38</v>
      </c>
      <c r="V189" t="s">
        <v>562</v>
      </c>
      <c r="W189" t="s">
        <v>614</v>
      </c>
      <c r="X189" s="6" t="s">
        <v>797</v>
      </c>
    </row>
    <row r="190" spans="1:24" ht="15.75" thickBot="1">
      <c r="A190" t="s">
        <v>190</v>
      </c>
      <c r="B190" t="s">
        <v>799</v>
      </c>
      <c r="C190" t="s">
        <v>588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800</v>
      </c>
      <c r="M190" t="s">
        <v>33</v>
      </c>
      <c r="N190" t="s">
        <v>42</v>
      </c>
      <c r="O190" t="s">
        <v>88</v>
      </c>
      <c r="P190" s="2">
        <v>208000</v>
      </c>
      <c r="Q190" s="2">
        <v>208000</v>
      </c>
      <c r="R190" t="s">
        <v>194</v>
      </c>
      <c r="S190" t="s">
        <v>195</v>
      </c>
      <c r="T190" t="s">
        <v>38</v>
      </c>
      <c r="V190" t="s">
        <v>562</v>
      </c>
      <c r="W190" t="s">
        <v>563</v>
      </c>
      <c r="X190" s="6" t="s">
        <v>588</v>
      </c>
    </row>
    <row r="191" spans="1:24" ht="15.75" thickBot="1">
      <c r="A191" t="s">
        <v>190</v>
      </c>
      <c r="B191" t="s">
        <v>801</v>
      </c>
      <c r="C191" t="s">
        <v>802</v>
      </c>
      <c r="F191" t="s">
        <v>28</v>
      </c>
      <c r="G191" t="s">
        <v>29</v>
      </c>
      <c r="I191" t="s">
        <v>28</v>
      </c>
      <c r="J191" t="s">
        <v>30</v>
      </c>
      <c r="K191" t="s">
        <v>31</v>
      </c>
      <c r="L191" t="s">
        <v>803</v>
      </c>
      <c r="M191" t="s">
        <v>33</v>
      </c>
      <c r="N191" t="s">
        <v>42</v>
      </c>
      <c r="O191" t="s">
        <v>88</v>
      </c>
      <c r="P191" s="2">
        <v>133874000</v>
      </c>
      <c r="Q191" s="2">
        <v>133874000</v>
      </c>
      <c r="R191" t="s">
        <v>194</v>
      </c>
      <c r="S191" t="s">
        <v>195</v>
      </c>
      <c r="T191" t="s">
        <v>38</v>
      </c>
      <c r="V191" t="s">
        <v>607</v>
      </c>
      <c r="W191" t="s">
        <v>747</v>
      </c>
      <c r="X191" s="6" t="s">
        <v>802</v>
      </c>
    </row>
    <row r="192" spans="1:24" ht="15.75" thickBot="1">
      <c r="A192" t="s">
        <v>804</v>
      </c>
      <c r="B192" t="s">
        <v>805</v>
      </c>
      <c r="C192" t="s">
        <v>806</v>
      </c>
      <c r="F192" t="s">
        <v>28</v>
      </c>
      <c r="G192" t="s">
        <v>29</v>
      </c>
      <c r="H192" t="s">
        <v>45</v>
      </c>
      <c r="I192" t="s">
        <v>28</v>
      </c>
      <c r="J192" t="s">
        <v>30</v>
      </c>
      <c r="K192" t="s">
        <v>31</v>
      </c>
      <c r="L192" t="s">
        <v>807</v>
      </c>
      <c r="M192" t="s">
        <v>33</v>
      </c>
      <c r="N192" t="s">
        <v>374</v>
      </c>
      <c r="O192" t="s">
        <v>108</v>
      </c>
      <c r="P192" s="2">
        <v>9174000</v>
      </c>
      <c r="Q192" s="2">
        <v>9174000</v>
      </c>
      <c r="R192" t="s">
        <v>808</v>
      </c>
      <c r="S192" t="s">
        <v>809</v>
      </c>
      <c r="T192" t="s">
        <v>810</v>
      </c>
      <c r="V192" t="s">
        <v>545</v>
      </c>
      <c r="W192" t="s">
        <v>579</v>
      </c>
      <c r="X192" s="6" t="s">
        <v>806</v>
      </c>
    </row>
    <row r="193" spans="1:24" ht="15.75" thickBot="1">
      <c r="A193" t="s">
        <v>811</v>
      </c>
      <c r="B193" t="s">
        <v>812</v>
      </c>
      <c r="C193" t="s">
        <v>813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814</v>
      </c>
      <c r="M193" t="s">
        <v>33</v>
      </c>
      <c r="N193" t="s">
        <v>654</v>
      </c>
      <c r="O193" t="s">
        <v>374</v>
      </c>
      <c r="P193" s="2">
        <v>30000000</v>
      </c>
      <c r="Q193" s="2">
        <v>30000000</v>
      </c>
      <c r="R193" t="s">
        <v>815</v>
      </c>
      <c r="S193" t="s">
        <v>383</v>
      </c>
      <c r="T193" t="s">
        <v>38</v>
      </c>
      <c r="V193" t="s">
        <v>562</v>
      </c>
      <c r="W193" t="s">
        <v>563</v>
      </c>
      <c r="X193" s="6" t="s">
        <v>813</v>
      </c>
    </row>
    <row r="194" spans="1:24" ht="15.75" thickBot="1">
      <c r="A194" t="s">
        <v>816</v>
      </c>
      <c r="B194" t="s">
        <v>817</v>
      </c>
      <c r="C194" t="s">
        <v>818</v>
      </c>
      <c r="F194" t="s">
        <v>28</v>
      </c>
      <c r="G194" t="s">
        <v>80</v>
      </c>
      <c r="I194" t="s">
        <v>28</v>
      </c>
      <c r="J194" t="s">
        <v>30</v>
      </c>
      <c r="K194" t="s">
        <v>31</v>
      </c>
      <c r="L194" t="s">
        <v>819</v>
      </c>
      <c r="M194" t="s">
        <v>33</v>
      </c>
      <c r="N194" t="s">
        <v>363</v>
      </c>
      <c r="O194" t="s">
        <v>820</v>
      </c>
      <c r="P194" s="4">
        <v>0</v>
      </c>
      <c r="Q194" s="4">
        <v>0</v>
      </c>
      <c r="R194" t="s">
        <v>821</v>
      </c>
      <c r="S194" t="s">
        <v>822</v>
      </c>
      <c r="T194" t="s">
        <v>451</v>
      </c>
      <c r="X194" s="6" t="s">
        <v>818</v>
      </c>
    </row>
    <row r="195" spans="1:24" ht="15.75" thickBot="1">
      <c r="A195" t="s">
        <v>816</v>
      </c>
      <c r="B195" t="s">
        <v>823</v>
      </c>
      <c r="C195" t="s">
        <v>824</v>
      </c>
      <c r="F195" t="s">
        <v>28</v>
      </c>
      <c r="G195" t="s">
        <v>80</v>
      </c>
      <c r="I195" t="s">
        <v>28</v>
      </c>
      <c r="J195" t="s">
        <v>30</v>
      </c>
      <c r="K195" t="s">
        <v>31</v>
      </c>
      <c r="L195" t="s">
        <v>819</v>
      </c>
      <c r="M195" t="s">
        <v>33</v>
      </c>
      <c r="N195" t="s">
        <v>363</v>
      </c>
      <c r="O195" t="s">
        <v>820</v>
      </c>
      <c r="P195" s="4">
        <v>0</v>
      </c>
      <c r="Q195" s="4">
        <v>0</v>
      </c>
      <c r="R195" t="s">
        <v>821</v>
      </c>
      <c r="S195" t="s">
        <v>822</v>
      </c>
      <c r="T195" t="s">
        <v>451</v>
      </c>
      <c r="X195" s="6" t="s">
        <v>824</v>
      </c>
    </row>
    <row r="196" spans="1:24" ht="15.75" thickBot="1">
      <c r="A196" t="s">
        <v>825</v>
      </c>
      <c r="B196" t="s">
        <v>826</v>
      </c>
      <c r="C196" t="s">
        <v>827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828</v>
      </c>
      <c r="M196" t="s">
        <v>33</v>
      </c>
      <c r="N196" t="s">
        <v>42</v>
      </c>
      <c r="O196" t="s">
        <v>88</v>
      </c>
      <c r="P196" s="2">
        <v>48800000</v>
      </c>
      <c r="Q196" s="2">
        <v>48800000</v>
      </c>
      <c r="R196" t="s">
        <v>829</v>
      </c>
      <c r="S196" t="s">
        <v>383</v>
      </c>
      <c r="T196" t="s">
        <v>38</v>
      </c>
      <c r="V196" t="s">
        <v>562</v>
      </c>
      <c r="W196" t="s">
        <v>563</v>
      </c>
      <c r="X196" s="6" t="s">
        <v>827</v>
      </c>
    </row>
    <row r="197" spans="1:24" ht="15.75" thickBot="1">
      <c r="A197" t="s">
        <v>830</v>
      </c>
      <c r="B197" t="s">
        <v>831</v>
      </c>
      <c r="C197" t="s">
        <v>832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833</v>
      </c>
      <c r="M197" t="s">
        <v>33</v>
      </c>
      <c r="N197" t="s">
        <v>42</v>
      </c>
      <c r="O197" t="s">
        <v>88</v>
      </c>
      <c r="P197" s="2">
        <v>12400000</v>
      </c>
      <c r="Q197" s="2">
        <v>12400000</v>
      </c>
      <c r="R197" t="s">
        <v>834</v>
      </c>
      <c r="S197" t="s">
        <v>365</v>
      </c>
      <c r="T197" t="s">
        <v>38</v>
      </c>
      <c r="V197" t="s">
        <v>562</v>
      </c>
      <c r="W197" t="s">
        <v>563</v>
      </c>
      <c r="X197" s="6" t="s">
        <v>832</v>
      </c>
    </row>
    <row r="198" spans="1:24" ht="15.75" thickBot="1">
      <c r="A198" t="s">
        <v>835</v>
      </c>
      <c r="B198" t="s">
        <v>836</v>
      </c>
      <c r="C198" t="s">
        <v>837</v>
      </c>
      <c r="F198" t="s">
        <v>28</v>
      </c>
      <c r="G198" t="s">
        <v>80</v>
      </c>
      <c r="I198" t="s">
        <v>28</v>
      </c>
      <c r="J198" t="s">
        <v>30</v>
      </c>
      <c r="K198" t="s">
        <v>31</v>
      </c>
      <c r="L198" t="s">
        <v>838</v>
      </c>
      <c r="M198" t="s">
        <v>33</v>
      </c>
      <c r="N198" t="s">
        <v>537</v>
      </c>
      <c r="O198" t="s">
        <v>374</v>
      </c>
      <c r="P198" s="2">
        <v>4388200</v>
      </c>
      <c r="Q198" s="2">
        <v>4388200</v>
      </c>
      <c r="R198" t="s">
        <v>839</v>
      </c>
      <c r="S198" t="s">
        <v>450</v>
      </c>
      <c r="T198" t="s">
        <v>451</v>
      </c>
      <c r="V198" t="s">
        <v>678</v>
      </c>
      <c r="W198" t="s">
        <v>715</v>
      </c>
      <c r="X198" s="6" t="s">
        <v>837</v>
      </c>
    </row>
    <row r="199" spans="1:24" ht="15.75" thickBot="1">
      <c r="A199" t="s">
        <v>840</v>
      </c>
      <c r="B199" t="s">
        <v>841</v>
      </c>
      <c r="C199" t="s">
        <v>842</v>
      </c>
      <c r="F199" t="s">
        <v>28</v>
      </c>
      <c r="G199" t="s">
        <v>80</v>
      </c>
      <c r="I199" t="s">
        <v>28</v>
      </c>
      <c r="J199" t="s">
        <v>30</v>
      </c>
      <c r="K199" t="s">
        <v>31</v>
      </c>
      <c r="L199" t="s">
        <v>843</v>
      </c>
      <c r="M199" t="s">
        <v>33</v>
      </c>
      <c r="N199" t="s">
        <v>42</v>
      </c>
      <c r="O199" t="s">
        <v>88</v>
      </c>
      <c r="P199" s="2">
        <v>4310000</v>
      </c>
      <c r="Q199" s="2">
        <v>4310000</v>
      </c>
      <c r="R199" t="s">
        <v>844</v>
      </c>
      <c r="S199" t="s">
        <v>450</v>
      </c>
      <c r="T199" t="s">
        <v>451</v>
      </c>
      <c r="V199" t="s">
        <v>545</v>
      </c>
      <c r="W199" t="s">
        <v>558</v>
      </c>
      <c r="X199" s="6" t="s">
        <v>842</v>
      </c>
    </row>
    <row r="200" spans="1:24" ht="15.75" thickBot="1">
      <c r="A200" t="s">
        <v>845</v>
      </c>
      <c r="B200" t="s">
        <v>846</v>
      </c>
      <c r="C200" t="s">
        <v>847</v>
      </c>
      <c r="F200" t="s">
        <v>28</v>
      </c>
      <c r="G200" t="s">
        <v>29</v>
      </c>
      <c r="I200" t="s">
        <v>28</v>
      </c>
      <c r="J200" t="s">
        <v>30</v>
      </c>
      <c r="K200" t="s">
        <v>31</v>
      </c>
      <c r="L200" t="s">
        <v>848</v>
      </c>
      <c r="M200" t="s">
        <v>33</v>
      </c>
      <c r="N200" t="s">
        <v>849</v>
      </c>
      <c r="O200" t="s">
        <v>850</v>
      </c>
      <c r="P200" s="2">
        <v>83500000</v>
      </c>
      <c r="Q200" s="2">
        <v>83500000</v>
      </c>
      <c r="R200" t="s">
        <v>851</v>
      </c>
      <c r="S200" t="s">
        <v>110</v>
      </c>
      <c r="T200" t="s">
        <v>38</v>
      </c>
      <c r="V200" t="s">
        <v>552</v>
      </c>
      <c r="W200" t="s">
        <v>852</v>
      </c>
      <c r="X200" s="6" t="s">
        <v>847</v>
      </c>
    </row>
    <row r="201" spans="1:24" ht="15.75" thickBot="1">
      <c r="A201" t="s">
        <v>104</v>
      </c>
      <c r="B201" t="s">
        <v>853</v>
      </c>
      <c r="C201" t="s">
        <v>854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855</v>
      </c>
      <c r="M201" t="s">
        <v>33</v>
      </c>
      <c r="N201" t="s">
        <v>849</v>
      </c>
      <c r="O201" t="s">
        <v>856</v>
      </c>
      <c r="P201" s="2">
        <v>46800000</v>
      </c>
      <c r="Q201" s="2">
        <v>46800000</v>
      </c>
      <c r="R201" t="s">
        <v>109</v>
      </c>
      <c r="S201" t="s">
        <v>110</v>
      </c>
      <c r="T201" t="s">
        <v>38</v>
      </c>
      <c r="V201" t="s">
        <v>552</v>
      </c>
      <c r="W201" t="s">
        <v>852</v>
      </c>
      <c r="X201" s="6" t="s">
        <v>854</v>
      </c>
    </row>
    <row r="202" spans="1:24" ht="15.75" thickBot="1">
      <c r="A202" t="s">
        <v>214</v>
      </c>
      <c r="B202" t="s">
        <v>857</v>
      </c>
      <c r="C202" t="s">
        <v>858</v>
      </c>
      <c r="F202" t="s">
        <v>28</v>
      </c>
      <c r="G202" t="s">
        <v>29</v>
      </c>
      <c r="H202" t="s">
        <v>45</v>
      </c>
      <c r="I202" t="s">
        <v>28</v>
      </c>
      <c r="J202" t="s">
        <v>30</v>
      </c>
      <c r="K202" t="s">
        <v>31</v>
      </c>
      <c r="L202" t="s">
        <v>859</v>
      </c>
      <c r="M202" t="s">
        <v>33</v>
      </c>
      <c r="N202" t="s">
        <v>860</v>
      </c>
      <c r="O202" t="s">
        <v>570</v>
      </c>
      <c r="P202" s="2">
        <v>59000000</v>
      </c>
      <c r="Q202" s="2">
        <v>59000000</v>
      </c>
      <c r="R202" t="s">
        <v>219</v>
      </c>
      <c r="S202" t="s">
        <v>220</v>
      </c>
      <c r="T202" t="s">
        <v>38</v>
      </c>
      <c r="V202" t="s">
        <v>562</v>
      </c>
      <c r="W202" t="s">
        <v>563</v>
      </c>
      <c r="X202" s="6" t="s">
        <v>858</v>
      </c>
    </row>
    <row r="203" spans="1:24" ht="15.75" thickBot="1">
      <c r="A203" t="s">
        <v>758</v>
      </c>
      <c r="B203" t="s">
        <v>861</v>
      </c>
      <c r="C203" t="s">
        <v>862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863</v>
      </c>
      <c r="M203" t="s">
        <v>33</v>
      </c>
      <c r="N203" t="s">
        <v>792</v>
      </c>
      <c r="O203" t="s">
        <v>864</v>
      </c>
      <c r="P203" s="2">
        <v>2620000</v>
      </c>
      <c r="Q203" s="2">
        <v>2620000</v>
      </c>
      <c r="R203" t="s">
        <v>762</v>
      </c>
      <c r="S203" t="s">
        <v>763</v>
      </c>
      <c r="T203" t="s">
        <v>38</v>
      </c>
      <c r="V203" t="s">
        <v>562</v>
      </c>
      <c r="W203" t="s">
        <v>563</v>
      </c>
      <c r="X203" s="6" t="s">
        <v>862</v>
      </c>
    </row>
    <row r="204" spans="1:24" ht="15.75" thickBot="1">
      <c r="A204" t="s">
        <v>71</v>
      </c>
      <c r="B204" t="s">
        <v>865</v>
      </c>
      <c r="C204" t="s">
        <v>866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867</v>
      </c>
      <c r="M204" t="s">
        <v>33</v>
      </c>
      <c r="N204" t="s">
        <v>868</v>
      </c>
      <c r="O204" t="s">
        <v>869</v>
      </c>
      <c r="P204" s="2">
        <v>79000000</v>
      </c>
      <c r="Q204" s="2">
        <v>79000000</v>
      </c>
      <c r="R204" t="s">
        <v>77</v>
      </c>
      <c r="S204" t="s">
        <v>65</v>
      </c>
      <c r="T204" t="s">
        <v>38</v>
      </c>
      <c r="U204" t="s">
        <v>870</v>
      </c>
      <c r="V204" t="s">
        <v>871</v>
      </c>
      <c r="W204" t="s">
        <v>872</v>
      </c>
      <c r="X204" s="6" t="s">
        <v>866</v>
      </c>
    </row>
    <row r="205" spans="1:24" ht="15.75" thickBot="1">
      <c r="A205" t="s">
        <v>58</v>
      </c>
      <c r="B205" t="s">
        <v>873</v>
      </c>
      <c r="C205" t="s">
        <v>874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875</v>
      </c>
      <c r="M205" t="s">
        <v>33</v>
      </c>
      <c r="N205" t="s">
        <v>876</v>
      </c>
      <c r="O205" t="s">
        <v>877</v>
      </c>
      <c r="P205" s="2">
        <v>60000000</v>
      </c>
      <c r="Q205" s="4">
        <v>60</v>
      </c>
      <c r="R205" t="s">
        <v>64</v>
      </c>
      <c r="S205" t="s">
        <v>65</v>
      </c>
      <c r="T205" t="s">
        <v>38</v>
      </c>
      <c r="U205" t="s">
        <v>870</v>
      </c>
      <c r="V205" t="s">
        <v>878</v>
      </c>
      <c r="W205" t="s">
        <v>879</v>
      </c>
      <c r="X205" s="6" t="s">
        <v>874</v>
      </c>
    </row>
    <row r="206" spans="1:24" ht="15.75" thickBot="1">
      <c r="A206" t="s">
        <v>249</v>
      </c>
      <c r="B206" t="s">
        <v>880</v>
      </c>
      <c r="C206" t="s">
        <v>881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882</v>
      </c>
      <c r="M206" t="s">
        <v>33</v>
      </c>
      <c r="N206" t="s">
        <v>70</v>
      </c>
      <c r="O206" t="s">
        <v>883</v>
      </c>
      <c r="P206" s="2">
        <v>20000000</v>
      </c>
      <c r="Q206" s="4">
        <v>0</v>
      </c>
      <c r="R206" t="s">
        <v>254</v>
      </c>
      <c r="S206" t="s">
        <v>65</v>
      </c>
      <c r="T206" t="s">
        <v>38</v>
      </c>
      <c r="U206" t="s">
        <v>884</v>
      </c>
      <c r="V206" t="s">
        <v>885</v>
      </c>
      <c r="W206" t="s">
        <v>886</v>
      </c>
      <c r="X206" s="6" t="s">
        <v>881</v>
      </c>
    </row>
    <row r="207" spans="1:24" ht="15.75" thickBot="1">
      <c r="A207" t="s">
        <v>25</v>
      </c>
      <c r="B207" t="s">
        <v>887</v>
      </c>
      <c r="C207" t="s">
        <v>888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889</v>
      </c>
      <c r="M207" t="s">
        <v>33</v>
      </c>
      <c r="N207" t="s">
        <v>575</v>
      </c>
      <c r="O207" t="s">
        <v>856</v>
      </c>
      <c r="P207" s="2">
        <v>20000000</v>
      </c>
      <c r="Q207" s="2">
        <v>20000000</v>
      </c>
      <c r="R207" t="s">
        <v>36</v>
      </c>
      <c r="S207" t="s">
        <v>37</v>
      </c>
      <c r="T207" t="s">
        <v>38</v>
      </c>
      <c r="U207" t="s">
        <v>884</v>
      </c>
      <c r="V207" t="s">
        <v>871</v>
      </c>
      <c r="W207" t="s">
        <v>872</v>
      </c>
      <c r="X207" s="6" t="s">
        <v>888</v>
      </c>
    </row>
    <row r="208" spans="1:24" ht="15.75" thickBot="1">
      <c r="A208" t="s">
        <v>890</v>
      </c>
      <c r="B208" t="s">
        <v>891</v>
      </c>
      <c r="C208" t="s">
        <v>892</v>
      </c>
      <c r="F208" t="s">
        <v>28</v>
      </c>
      <c r="G208" t="s">
        <v>29</v>
      </c>
      <c r="I208" t="s">
        <v>28</v>
      </c>
      <c r="J208" t="s">
        <v>30</v>
      </c>
      <c r="K208" t="s">
        <v>31</v>
      </c>
      <c r="L208" t="s">
        <v>893</v>
      </c>
      <c r="M208" t="s">
        <v>33</v>
      </c>
      <c r="N208" t="s">
        <v>575</v>
      </c>
      <c r="O208" t="s">
        <v>850</v>
      </c>
      <c r="P208" s="2">
        <v>6188900</v>
      </c>
      <c r="Q208" s="2">
        <v>6188900</v>
      </c>
      <c r="R208" t="s">
        <v>894</v>
      </c>
      <c r="S208" t="s">
        <v>895</v>
      </c>
      <c r="T208" t="s">
        <v>57</v>
      </c>
      <c r="U208" t="s">
        <v>884</v>
      </c>
      <c r="V208" t="s">
        <v>885</v>
      </c>
      <c r="W208" t="s">
        <v>896</v>
      </c>
      <c r="X208" s="6" t="s">
        <v>892</v>
      </c>
    </row>
    <row r="209" spans="1:24" ht="15.75" thickBot="1">
      <c r="A209" t="s">
        <v>190</v>
      </c>
      <c r="B209" t="s">
        <v>897</v>
      </c>
      <c r="C209" t="s">
        <v>588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898</v>
      </c>
      <c r="M209" t="s">
        <v>33</v>
      </c>
      <c r="N209" t="s">
        <v>575</v>
      </c>
      <c r="O209" t="s">
        <v>856</v>
      </c>
      <c r="P209" s="2">
        <v>208000</v>
      </c>
      <c r="Q209" s="2">
        <v>208000</v>
      </c>
      <c r="R209" t="s">
        <v>194</v>
      </c>
      <c r="S209" t="s">
        <v>195</v>
      </c>
      <c r="T209" t="s">
        <v>38</v>
      </c>
      <c r="U209" t="s">
        <v>884</v>
      </c>
      <c r="V209" t="s">
        <v>871</v>
      </c>
      <c r="W209" t="s">
        <v>872</v>
      </c>
      <c r="X209" s="6" t="s">
        <v>588</v>
      </c>
    </row>
    <row r="210" spans="1:24" ht="15.75" thickBot="1">
      <c r="A210" t="s">
        <v>190</v>
      </c>
      <c r="B210" t="s">
        <v>899</v>
      </c>
      <c r="C210" t="s">
        <v>900</v>
      </c>
      <c r="F210" t="s">
        <v>28</v>
      </c>
      <c r="G210" t="s">
        <v>29</v>
      </c>
      <c r="I210" t="s">
        <v>28</v>
      </c>
      <c r="J210" t="s">
        <v>30</v>
      </c>
      <c r="K210" t="s">
        <v>31</v>
      </c>
      <c r="L210" t="s">
        <v>901</v>
      </c>
      <c r="M210" t="s">
        <v>33</v>
      </c>
      <c r="N210" t="s">
        <v>575</v>
      </c>
      <c r="O210" t="s">
        <v>856</v>
      </c>
      <c r="P210" s="4">
        <v>0</v>
      </c>
      <c r="Q210" s="4">
        <v>0</v>
      </c>
      <c r="R210" t="s">
        <v>194</v>
      </c>
      <c r="S210" t="s">
        <v>195</v>
      </c>
      <c r="T210" t="s">
        <v>38</v>
      </c>
      <c r="U210" t="s">
        <v>884</v>
      </c>
      <c r="V210" t="s">
        <v>885</v>
      </c>
      <c r="W210" t="s">
        <v>902</v>
      </c>
      <c r="X210" s="6" t="s">
        <v>900</v>
      </c>
    </row>
    <row r="211" spans="1:24" ht="15.75" thickBot="1">
      <c r="A211" t="s">
        <v>591</v>
      </c>
      <c r="B211" t="s">
        <v>903</v>
      </c>
      <c r="C211" t="s">
        <v>904</v>
      </c>
      <c r="F211" t="s">
        <v>28</v>
      </c>
      <c r="G211" t="s">
        <v>29</v>
      </c>
      <c r="I211" t="s">
        <v>28</v>
      </c>
      <c r="J211" t="s">
        <v>30</v>
      </c>
      <c r="K211" t="s">
        <v>31</v>
      </c>
      <c r="L211" t="s">
        <v>905</v>
      </c>
      <c r="M211" t="s">
        <v>33</v>
      </c>
      <c r="N211" t="s">
        <v>151</v>
      </c>
      <c r="O211" t="s">
        <v>906</v>
      </c>
      <c r="P211" s="2">
        <v>122067270000</v>
      </c>
      <c r="Q211" s="2">
        <v>122067270000</v>
      </c>
      <c r="R211" t="s">
        <v>596</v>
      </c>
      <c r="S211" t="s">
        <v>110</v>
      </c>
      <c r="T211" t="s">
        <v>38</v>
      </c>
      <c r="U211" t="s">
        <v>870</v>
      </c>
      <c r="V211" t="s">
        <v>871</v>
      </c>
      <c r="W211" t="s">
        <v>872</v>
      </c>
      <c r="X211" s="6" t="s">
        <v>904</v>
      </c>
    </row>
    <row r="212" spans="1:24" ht="15.75" thickBot="1">
      <c r="A212" t="s">
        <v>591</v>
      </c>
      <c r="B212" t="s">
        <v>907</v>
      </c>
      <c r="C212" t="s">
        <v>908</v>
      </c>
      <c r="F212" t="s">
        <v>28</v>
      </c>
      <c r="G212" t="s">
        <v>29</v>
      </c>
      <c r="I212" t="s">
        <v>28</v>
      </c>
      <c r="J212" t="s">
        <v>30</v>
      </c>
      <c r="K212" t="s">
        <v>31</v>
      </c>
      <c r="L212" t="s">
        <v>909</v>
      </c>
      <c r="M212" t="s">
        <v>33</v>
      </c>
      <c r="N212" t="s">
        <v>187</v>
      </c>
      <c r="O212" t="s">
        <v>910</v>
      </c>
      <c r="P212" s="2">
        <v>124958620000</v>
      </c>
      <c r="Q212" s="2">
        <v>124958620000</v>
      </c>
      <c r="R212" t="s">
        <v>596</v>
      </c>
      <c r="S212" t="s">
        <v>110</v>
      </c>
      <c r="T212" t="s">
        <v>38</v>
      </c>
      <c r="U212" t="s">
        <v>870</v>
      </c>
      <c r="V212" t="s">
        <v>871</v>
      </c>
      <c r="W212" t="s">
        <v>872</v>
      </c>
      <c r="X212" s="6" t="s">
        <v>908</v>
      </c>
    </row>
    <row r="213" spans="1:24" ht="15.75" thickBot="1">
      <c r="A213" t="s">
        <v>591</v>
      </c>
      <c r="B213" t="s">
        <v>911</v>
      </c>
      <c r="C213" t="s">
        <v>912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913</v>
      </c>
      <c r="M213" t="s">
        <v>33</v>
      </c>
      <c r="N213" t="s">
        <v>126</v>
      </c>
      <c r="O213" t="s">
        <v>914</v>
      </c>
      <c r="P213" s="2">
        <v>35294560000</v>
      </c>
      <c r="Q213" s="2">
        <v>35294560000</v>
      </c>
      <c r="R213" t="s">
        <v>596</v>
      </c>
      <c r="S213" t="s">
        <v>110</v>
      </c>
      <c r="T213" t="s">
        <v>38</v>
      </c>
      <c r="U213" t="s">
        <v>870</v>
      </c>
      <c r="V213" t="s">
        <v>871</v>
      </c>
      <c r="W213" t="s">
        <v>872</v>
      </c>
      <c r="X213" s="6" t="s">
        <v>912</v>
      </c>
    </row>
    <row r="214" spans="1:24" ht="15.75" thickBot="1">
      <c r="A214" t="s">
        <v>591</v>
      </c>
      <c r="B214" t="s">
        <v>915</v>
      </c>
      <c r="C214" t="s">
        <v>916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917</v>
      </c>
      <c r="M214" t="s">
        <v>33</v>
      </c>
      <c r="N214" t="s">
        <v>126</v>
      </c>
      <c r="O214" t="s">
        <v>595</v>
      </c>
      <c r="P214" s="2">
        <v>25736950000</v>
      </c>
      <c r="Q214" s="2">
        <v>25736950000</v>
      </c>
      <c r="R214" t="s">
        <v>596</v>
      </c>
      <c r="S214" t="s">
        <v>110</v>
      </c>
      <c r="T214" t="s">
        <v>38</v>
      </c>
      <c r="U214" t="s">
        <v>870</v>
      </c>
      <c r="V214" t="s">
        <v>871</v>
      </c>
      <c r="W214" t="s">
        <v>872</v>
      </c>
      <c r="X214" s="6" t="s">
        <v>916</v>
      </c>
    </row>
    <row r="215" spans="1:24" ht="15.75" thickBot="1">
      <c r="A215" t="s">
        <v>591</v>
      </c>
      <c r="B215" t="s">
        <v>918</v>
      </c>
      <c r="C215" t="s">
        <v>919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920</v>
      </c>
      <c r="M215" t="s">
        <v>33</v>
      </c>
      <c r="N215" t="s">
        <v>156</v>
      </c>
      <c r="O215" t="s">
        <v>595</v>
      </c>
      <c r="P215" s="2">
        <v>7201080000</v>
      </c>
      <c r="Q215" s="2">
        <v>7201080000</v>
      </c>
      <c r="R215" t="s">
        <v>596</v>
      </c>
      <c r="S215" t="s">
        <v>110</v>
      </c>
      <c r="T215" t="s">
        <v>38</v>
      </c>
      <c r="U215" t="s">
        <v>870</v>
      </c>
      <c r="V215" t="s">
        <v>871</v>
      </c>
      <c r="W215" t="s">
        <v>872</v>
      </c>
      <c r="X215" s="6" t="s">
        <v>919</v>
      </c>
    </row>
    <row r="216" spans="1:24" ht="15.75" thickBot="1">
      <c r="A216" t="s">
        <v>591</v>
      </c>
      <c r="B216" t="s">
        <v>921</v>
      </c>
      <c r="C216" t="s">
        <v>922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923</v>
      </c>
      <c r="M216" t="s">
        <v>33</v>
      </c>
      <c r="N216" t="s">
        <v>351</v>
      </c>
      <c r="O216" t="s">
        <v>352</v>
      </c>
      <c r="P216" s="2">
        <v>1671760000</v>
      </c>
      <c r="Q216" s="2">
        <v>1666760000</v>
      </c>
      <c r="R216" t="s">
        <v>596</v>
      </c>
      <c r="S216" t="s">
        <v>110</v>
      </c>
      <c r="T216" t="s">
        <v>38</v>
      </c>
      <c r="U216" t="s">
        <v>870</v>
      </c>
      <c r="V216" t="s">
        <v>871</v>
      </c>
      <c r="W216" t="s">
        <v>872</v>
      </c>
      <c r="X216" s="6" t="s">
        <v>922</v>
      </c>
    </row>
    <row r="217" spans="1:24" ht="15.75" thickBot="1">
      <c r="A217" t="s">
        <v>591</v>
      </c>
      <c r="B217" t="s">
        <v>924</v>
      </c>
      <c r="C217" t="s">
        <v>925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926</v>
      </c>
      <c r="M217" t="s">
        <v>33</v>
      </c>
      <c r="N217" t="s">
        <v>48</v>
      </c>
      <c r="O217" t="s">
        <v>927</v>
      </c>
      <c r="P217" s="2">
        <v>48386000000</v>
      </c>
      <c r="Q217" s="2">
        <v>48386000000</v>
      </c>
      <c r="R217" t="s">
        <v>596</v>
      </c>
      <c r="S217" t="s">
        <v>110</v>
      </c>
      <c r="T217" t="s">
        <v>38</v>
      </c>
      <c r="U217" t="s">
        <v>870</v>
      </c>
      <c r="V217" t="s">
        <v>871</v>
      </c>
      <c r="W217" t="s">
        <v>872</v>
      </c>
      <c r="X217" s="6" t="s">
        <v>925</v>
      </c>
    </row>
    <row r="218" spans="1:24" ht="15.75" thickBot="1">
      <c r="A218" t="s">
        <v>928</v>
      </c>
      <c r="B218" t="s">
        <v>929</v>
      </c>
      <c r="C218" t="s">
        <v>930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931</v>
      </c>
      <c r="M218" t="s">
        <v>33</v>
      </c>
      <c r="N218" t="s">
        <v>575</v>
      </c>
      <c r="O218" t="s">
        <v>856</v>
      </c>
      <c r="P218" s="2">
        <v>7000000</v>
      </c>
      <c r="Q218" s="2">
        <v>7000000</v>
      </c>
      <c r="R218" t="s">
        <v>271</v>
      </c>
      <c r="S218" t="s">
        <v>932</v>
      </c>
      <c r="T218" t="s">
        <v>57</v>
      </c>
      <c r="U218" t="s">
        <v>884</v>
      </c>
      <c r="V218" t="s">
        <v>885</v>
      </c>
      <c r="W218" t="s">
        <v>886</v>
      </c>
      <c r="X218" s="6" t="s">
        <v>930</v>
      </c>
    </row>
    <row r="219" spans="1:24" ht="15.75" thickBot="1">
      <c r="A219" t="s">
        <v>928</v>
      </c>
      <c r="B219" t="s">
        <v>933</v>
      </c>
      <c r="C219" t="s">
        <v>934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935</v>
      </c>
      <c r="M219" t="s">
        <v>33</v>
      </c>
      <c r="N219" t="s">
        <v>575</v>
      </c>
      <c r="O219" t="s">
        <v>856</v>
      </c>
      <c r="P219" s="2">
        <v>5500000</v>
      </c>
      <c r="Q219" s="2">
        <v>5500000</v>
      </c>
      <c r="R219" t="s">
        <v>271</v>
      </c>
      <c r="S219" t="s">
        <v>932</v>
      </c>
      <c r="T219" t="s">
        <v>57</v>
      </c>
      <c r="U219" t="s">
        <v>884</v>
      </c>
      <c r="V219" t="s">
        <v>871</v>
      </c>
      <c r="W219" t="s">
        <v>936</v>
      </c>
      <c r="X219" s="6" t="s">
        <v>934</v>
      </c>
    </row>
    <row r="220" spans="1:24" ht="15.75" thickBot="1">
      <c r="A220" t="s">
        <v>937</v>
      </c>
      <c r="B220" t="s">
        <v>938</v>
      </c>
      <c r="C220" t="s">
        <v>939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940</v>
      </c>
      <c r="M220" t="s">
        <v>33</v>
      </c>
      <c r="N220" t="s">
        <v>374</v>
      </c>
      <c r="O220" t="s">
        <v>88</v>
      </c>
      <c r="P220" s="2">
        <v>3946000</v>
      </c>
      <c r="Q220" s="2">
        <v>3946000</v>
      </c>
      <c r="R220" t="s">
        <v>941</v>
      </c>
      <c r="S220" t="s">
        <v>450</v>
      </c>
      <c r="T220" t="s">
        <v>451</v>
      </c>
      <c r="V220" t="s">
        <v>678</v>
      </c>
      <c r="W220" t="s">
        <v>679</v>
      </c>
      <c r="X220" s="6" t="s">
        <v>939</v>
      </c>
    </row>
    <row r="221" spans="1:24" ht="15.75" thickBot="1">
      <c r="A221" t="s">
        <v>942</v>
      </c>
      <c r="B221" t="s">
        <v>943</v>
      </c>
      <c r="C221" t="s">
        <v>944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945</v>
      </c>
      <c r="M221" t="s">
        <v>33</v>
      </c>
      <c r="N221" t="s">
        <v>551</v>
      </c>
      <c r="O221" t="s">
        <v>108</v>
      </c>
      <c r="P221" s="4">
        <v>0</v>
      </c>
      <c r="Q221" s="4">
        <v>0</v>
      </c>
      <c r="R221" t="s">
        <v>271</v>
      </c>
      <c r="S221" t="s">
        <v>365</v>
      </c>
      <c r="T221" t="s">
        <v>38</v>
      </c>
      <c r="V221" t="s">
        <v>562</v>
      </c>
      <c r="W221" t="s">
        <v>563</v>
      </c>
      <c r="X221" s="6" t="s">
        <v>944</v>
      </c>
    </row>
    <row r="222" spans="1:24" ht="15.75" thickBot="1">
      <c r="A222" t="s">
        <v>946</v>
      </c>
      <c r="B222" t="s">
        <v>947</v>
      </c>
      <c r="C222" t="s">
        <v>948</v>
      </c>
      <c r="F222" t="s">
        <v>28</v>
      </c>
      <c r="G222" t="s">
        <v>80</v>
      </c>
      <c r="I222" t="s">
        <v>28</v>
      </c>
      <c r="J222" t="s">
        <v>30</v>
      </c>
      <c r="K222" t="s">
        <v>31</v>
      </c>
      <c r="L222" t="s">
        <v>949</v>
      </c>
      <c r="M222" t="s">
        <v>33</v>
      </c>
      <c r="N222" t="s">
        <v>374</v>
      </c>
      <c r="O222" t="s">
        <v>88</v>
      </c>
      <c r="P222" s="2">
        <v>1245700</v>
      </c>
      <c r="Q222" s="2">
        <v>1245700</v>
      </c>
      <c r="R222" t="s">
        <v>950</v>
      </c>
      <c r="S222" t="s">
        <v>450</v>
      </c>
      <c r="T222" t="s">
        <v>451</v>
      </c>
      <c r="V222" t="s">
        <v>562</v>
      </c>
      <c r="W222" t="s">
        <v>563</v>
      </c>
      <c r="X222" s="6" t="s">
        <v>948</v>
      </c>
    </row>
    <row r="223" spans="1:24" ht="15.75" thickBot="1">
      <c r="A223" t="s">
        <v>946</v>
      </c>
      <c r="B223" t="s">
        <v>951</v>
      </c>
      <c r="C223" t="s">
        <v>952</v>
      </c>
      <c r="F223" t="s">
        <v>28</v>
      </c>
      <c r="G223" t="s">
        <v>80</v>
      </c>
      <c r="I223" t="s">
        <v>28</v>
      </c>
      <c r="J223" t="s">
        <v>30</v>
      </c>
      <c r="K223" t="s">
        <v>31</v>
      </c>
      <c r="L223" t="s">
        <v>953</v>
      </c>
      <c r="M223" t="s">
        <v>33</v>
      </c>
      <c r="N223" t="s">
        <v>374</v>
      </c>
      <c r="O223" t="s">
        <v>88</v>
      </c>
      <c r="P223" s="2">
        <v>455700</v>
      </c>
      <c r="Q223" s="2">
        <v>455700</v>
      </c>
      <c r="R223" t="s">
        <v>950</v>
      </c>
      <c r="S223" t="s">
        <v>450</v>
      </c>
      <c r="T223" t="s">
        <v>451</v>
      </c>
      <c r="V223" t="s">
        <v>678</v>
      </c>
      <c r="W223" t="s">
        <v>679</v>
      </c>
      <c r="X223" s="6" t="s">
        <v>1216</v>
      </c>
    </row>
    <row r="224" spans="1:24" ht="15.75" thickBot="1">
      <c r="A224" t="s">
        <v>946</v>
      </c>
      <c r="B224" t="s">
        <v>954</v>
      </c>
      <c r="C224" t="s">
        <v>955</v>
      </c>
      <c r="F224" t="s">
        <v>28</v>
      </c>
      <c r="G224" t="s">
        <v>80</v>
      </c>
      <c r="I224" t="s">
        <v>28</v>
      </c>
      <c r="J224" t="s">
        <v>30</v>
      </c>
      <c r="K224" t="s">
        <v>31</v>
      </c>
      <c r="L224" t="s">
        <v>956</v>
      </c>
      <c r="M224" t="s">
        <v>33</v>
      </c>
      <c r="N224" t="s">
        <v>374</v>
      </c>
      <c r="O224" t="s">
        <v>88</v>
      </c>
      <c r="P224" s="2">
        <v>1115100</v>
      </c>
      <c r="Q224" s="2">
        <v>1115100</v>
      </c>
      <c r="R224" t="s">
        <v>950</v>
      </c>
      <c r="S224" t="s">
        <v>450</v>
      </c>
      <c r="T224" t="s">
        <v>451</v>
      </c>
      <c r="V224" t="s">
        <v>678</v>
      </c>
      <c r="W224" t="s">
        <v>679</v>
      </c>
      <c r="X224" s="6" t="s">
        <v>955</v>
      </c>
    </row>
    <row r="225" spans="1:24" ht="15.75" thickBot="1">
      <c r="A225" t="s">
        <v>946</v>
      </c>
      <c r="B225" t="s">
        <v>957</v>
      </c>
      <c r="C225" t="s">
        <v>958</v>
      </c>
      <c r="F225" t="s">
        <v>28</v>
      </c>
      <c r="G225" t="s">
        <v>80</v>
      </c>
      <c r="I225" t="s">
        <v>28</v>
      </c>
      <c r="J225" t="s">
        <v>30</v>
      </c>
      <c r="K225" t="s">
        <v>31</v>
      </c>
      <c r="L225" t="s">
        <v>959</v>
      </c>
      <c r="M225" t="s">
        <v>33</v>
      </c>
      <c r="N225" t="s">
        <v>374</v>
      </c>
      <c r="O225" t="s">
        <v>88</v>
      </c>
      <c r="P225" s="2">
        <v>443500</v>
      </c>
      <c r="Q225" s="2">
        <v>443500</v>
      </c>
      <c r="R225" t="s">
        <v>950</v>
      </c>
      <c r="S225" t="s">
        <v>450</v>
      </c>
      <c r="T225" t="s">
        <v>451</v>
      </c>
      <c r="V225" t="s">
        <v>678</v>
      </c>
      <c r="W225" t="s">
        <v>679</v>
      </c>
      <c r="X225" s="6" t="s">
        <v>1217</v>
      </c>
    </row>
    <row r="226" spans="1:24" ht="15.75" thickBot="1">
      <c r="A226" t="s">
        <v>946</v>
      </c>
      <c r="B226" t="s">
        <v>960</v>
      </c>
      <c r="C226" t="s">
        <v>961</v>
      </c>
      <c r="F226" t="s">
        <v>28</v>
      </c>
      <c r="G226" t="s">
        <v>80</v>
      </c>
      <c r="I226" t="s">
        <v>28</v>
      </c>
      <c r="J226" t="s">
        <v>30</v>
      </c>
      <c r="K226" t="s">
        <v>31</v>
      </c>
      <c r="L226" t="s">
        <v>962</v>
      </c>
      <c r="M226" t="s">
        <v>33</v>
      </c>
      <c r="N226" t="s">
        <v>374</v>
      </c>
      <c r="O226" t="s">
        <v>88</v>
      </c>
      <c r="P226" s="2">
        <v>455700</v>
      </c>
      <c r="Q226" s="2">
        <v>455700</v>
      </c>
      <c r="R226" t="s">
        <v>950</v>
      </c>
      <c r="S226" t="s">
        <v>450</v>
      </c>
      <c r="T226" t="s">
        <v>451</v>
      </c>
      <c r="V226" t="s">
        <v>678</v>
      </c>
      <c r="W226" t="s">
        <v>679</v>
      </c>
      <c r="X226" s="6" t="s">
        <v>1218</v>
      </c>
    </row>
    <row r="227" spans="1:24" ht="15.75" thickBot="1">
      <c r="A227" t="s">
        <v>946</v>
      </c>
      <c r="B227" t="s">
        <v>963</v>
      </c>
      <c r="C227" t="s">
        <v>964</v>
      </c>
      <c r="F227" t="s">
        <v>28</v>
      </c>
      <c r="G227" t="s">
        <v>80</v>
      </c>
      <c r="I227" t="s">
        <v>28</v>
      </c>
      <c r="J227" t="s">
        <v>30</v>
      </c>
      <c r="K227" t="s">
        <v>31</v>
      </c>
      <c r="L227" t="s">
        <v>965</v>
      </c>
      <c r="M227" t="s">
        <v>33</v>
      </c>
      <c r="N227" t="s">
        <v>374</v>
      </c>
      <c r="O227" t="s">
        <v>88</v>
      </c>
      <c r="P227" s="2">
        <v>840500</v>
      </c>
      <c r="Q227" s="2">
        <v>840500</v>
      </c>
      <c r="R227" t="s">
        <v>950</v>
      </c>
      <c r="S227" t="s">
        <v>450</v>
      </c>
      <c r="T227" t="s">
        <v>451</v>
      </c>
      <c r="V227" t="s">
        <v>678</v>
      </c>
      <c r="W227" t="s">
        <v>679</v>
      </c>
      <c r="X227" s="6" t="s">
        <v>964</v>
      </c>
    </row>
    <row r="228" spans="1:24" ht="15.75" thickBot="1">
      <c r="A228" t="s">
        <v>966</v>
      </c>
      <c r="B228" t="s">
        <v>967</v>
      </c>
      <c r="C228" t="s">
        <v>968</v>
      </c>
      <c r="F228" t="s">
        <v>28</v>
      </c>
      <c r="G228" t="s">
        <v>969</v>
      </c>
      <c r="I228" t="s">
        <v>28</v>
      </c>
      <c r="J228" t="s">
        <v>30</v>
      </c>
      <c r="K228" t="s">
        <v>31</v>
      </c>
      <c r="L228" t="s">
        <v>970</v>
      </c>
      <c r="M228" t="s">
        <v>33</v>
      </c>
      <c r="N228" t="s">
        <v>88</v>
      </c>
      <c r="O228" t="s">
        <v>551</v>
      </c>
      <c r="P228" s="2">
        <v>391176</v>
      </c>
      <c r="Q228" s="2">
        <v>391176</v>
      </c>
      <c r="R228" t="s">
        <v>971</v>
      </c>
      <c r="S228" t="s">
        <v>450</v>
      </c>
      <c r="T228" t="s">
        <v>451</v>
      </c>
      <c r="V228" t="s">
        <v>678</v>
      </c>
      <c r="W228" t="s">
        <v>715</v>
      </c>
      <c r="X228" s="6" t="s">
        <v>968</v>
      </c>
    </row>
    <row r="229" spans="1:24" ht="15.75" thickBot="1">
      <c r="A229" t="s">
        <v>946</v>
      </c>
      <c r="B229" t="s">
        <v>972</v>
      </c>
      <c r="C229" t="s">
        <v>973</v>
      </c>
      <c r="F229" t="s">
        <v>28</v>
      </c>
      <c r="G229" t="s">
        <v>80</v>
      </c>
      <c r="I229" t="s">
        <v>28</v>
      </c>
      <c r="J229" t="s">
        <v>30</v>
      </c>
      <c r="K229" t="s">
        <v>31</v>
      </c>
      <c r="L229" t="s">
        <v>974</v>
      </c>
      <c r="M229" t="s">
        <v>33</v>
      </c>
      <c r="N229" t="s">
        <v>374</v>
      </c>
      <c r="O229" t="s">
        <v>88</v>
      </c>
      <c r="P229" s="2">
        <v>709400</v>
      </c>
      <c r="Q229" s="2">
        <v>709400</v>
      </c>
      <c r="R229" t="s">
        <v>950</v>
      </c>
      <c r="S229" t="s">
        <v>450</v>
      </c>
      <c r="T229" t="s">
        <v>451</v>
      </c>
      <c r="V229" t="s">
        <v>678</v>
      </c>
      <c r="W229" t="s">
        <v>679</v>
      </c>
      <c r="X229" s="6" t="s">
        <v>973</v>
      </c>
    </row>
    <row r="230" spans="1:24" ht="15.75" thickBot="1">
      <c r="A230" t="s">
        <v>975</v>
      </c>
      <c r="B230" t="s">
        <v>976</v>
      </c>
      <c r="C230" t="s">
        <v>977</v>
      </c>
      <c r="F230" t="s">
        <v>28</v>
      </c>
      <c r="G230" t="s">
        <v>29</v>
      </c>
      <c r="I230" t="s">
        <v>28</v>
      </c>
      <c r="J230" t="s">
        <v>30</v>
      </c>
      <c r="K230" t="s">
        <v>31</v>
      </c>
      <c r="L230" t="s">
        <v>978</v>
      </c>
      <c r="M230" t="s">
        <v>33</v>
      </c>
      <c r="N230" t="s">
        <v>391</v>
      </c>
      <c r="O230" t="s">
        <v>570</v>
      </c>
      <c r="P230" s="2">
        <v>40000000</v>
      </c>
      <c r="Q230" s="2">
        <v>40000000</v>
      </c>
      <c r="R230" t="s">
        <v>979</v>
      </c>
      <c r="S230" t="s">
        <v>365</v>
      </c>
      <c r="T230" t="s">
        <v>38</v>
      </c>
      <c r="V230" t="s">
        <v>678</v>
      </c>
      <c r="W230" t="s">
        <v>679</v>
      </c>
      <c r="X230" s="6" t="s">
        <v>977</v>
      </c>
    </row>
    <row r="231" spans="1:24" ht="15.75" thickBot="1">
      <c r="A231" t="s">
        <v>980</v>
      </c>
      <c r="B231" t="s">
        <v>981</v>
      </c>
      <c r="C231" t="s">
        <v>982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983</v>
      </c>
      <c r="M231" t="s">
        <v>33</v>
      </c>
      <c r="N231" t="s">
        <v>551</v>
      </c>
      <c r="O231" t="s">
        <v>108</v>
      </c>
      <c r="P231" s="2">
        <v>9990000</v>
      </c>
      <c r="Q231" s="2">
        <v>9990000</v>
      </c>
      <c r="R231" t="s">
        <v>984</v>
      </c>
      <c r="S231" t="s">
        <v>365</v>
      </c>
      <c r="T231" t="s">
        <v>38</v>
      </c>
      <c r="V231" t="s">
        <v>562</v>
      </c>
      <c r="W231" t="s">
        <v>773</v>
      </c>
      <c r="X231" s="6" t="s">
        <v>982</v>
      </c>
    </row>
    <row r="232" spans="1:24" ht="15.75" thickBot="1">
      <c r="A232" t="s">
        <v>985</v>
      </c>
      <c r="B232" t="s">
        <v>986</v>
      </c>
      <c r="C232" t="s">
        <v>987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988</v>
      </c>
      <c r="M232" t="s">
        <v>33</v>
      </c>
      <c r="N232" t="s">
        <v>989</v>
      </c>
      <c r="O232" t="s">
        <v>387</v>
      </c>
      <c r="P232" s="2">
        <v>4400000</v>
      </c>
      <c r="Q232" s="2">
        <v>4400000</v>
      </c>
      <c r="R232" t="s">
        <v>990</v>
      </c>
      <c r="S232" t="s">
        <v>383</v>
      </c>
      <c r="T232" t="s">
        <v>38</v>
      </c>
      <c r="V232" t="s">
        <v>562</v>
      </c>
      <c r="W232" t="s">
        <v>563</v>
      </c>
      <c r="X232" s="6" t="s">
        <v>1219</v>
      </c>
    </row>
    <row r="233" spans="1:24" ht="15.75" thickBot="1">
      <c r="A233" t="s">
        <v>991</v>
      </c>
      <c r="B233" t="s">
        <v>992</v>
      </c>
      <c r="C233" t="s">
        <v>993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994</v>
      </c>
      <c r="M233" t="s">
        <v>33</v>
      </c>
      <c r="N233" t="s">
        <v>551</v>
      </c>
      <c r="O233" t="s">
        <v>669</v>
      </c>
      <c r="P233" s="2">
        <v>36000000</v>
      </c>
      <c r="Q233" s="2">
        <v>36000000</v>
      </c>
      <c r="R233" t="s">
        <v>995</v>
      </c>
      <c r="S233" t="s">
        <v>383</v>
      </c>
      <c r="T233" t="s">
        <v>38</v>
      </c>
      <c r="V233" t="s">
        <v>678</v>
      </c>
      <c r="W233" t="s">
        <v>715</v>
      </c>
      <c r="X233" s="6" t="s">
        <v>993</v>
      </c>
    </row>
    <row r="234" spans="1:24" ht="15.75" thickBot="1">
      <c r="A234" t="s">
        <v>996</v>
      </c>
      <c r="B234" t="s">
        <v>997</v>
      </c>
      <c r="C234" t="s">
        <v>998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999</v>
      </c>
      <c r="M234" t="s">
        <v>33</v>
      </c>
      <c r="N234" t="s">
        <v>989</v>
      </c>
      <c r="O234" t="s">
        <v>70</v>
      </c>
      <c r="P234" s="2">
        <v>2500000</v>
      </c>
      <c r="Q234" s="2">
        <v>2500000</v>
      </c>
      <c r="R234" t="s">
        <v>1000</v>
      </c>
      <c r="S234" t="s">
        <v>90</v>
      </c>
      <c r="T234" t="s">
        <v>38</v>
      </c>
      <c r="V234" t="s">
        <v>562</v>
      </c>
      <c r="W234" t="s">
        <v>773</v>
      </c>
      <c r="X234" s="6" t="s">
        <v>998</v>
      </c>
    </row>
    <row r="235" spans="1:24" ht="15.75" thickBot="1">
      <c r="A235" t="s">
        <v>996</v>
      </c>
      <c r="B235" t="s">
        <v>1001</v>
      </c>
      <c r="C235" t="s">
        <v>1002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1003</v>
      </c>
      <c r="M235" t="s">
        <v>33</v>
      </c>
      <c r="N235" t="s">
        <v>989</v>
      </c>
      <c r="O235" t="s">
        <v>70</v>
      </c>
      <c r="P235" s="2">
        <v>2000000</v>
      </c>
      <c r="Q235" s="2">
        <v>2000000</v>
      </c>
      <c r="R235" t="s">
        <v>1000</v>
      </c>
      <c r="S235" t="s">
        <v>90</v>
      </c>
      <c r="T235" t="s">
        <v>38</v>
      </c>
      <c r="V235" t="s">
        <v>562</v>
      </c>
      <c r="W235" t="s">
        <v>1004</v>
      </c>
      <c r="X235" s="6" t="s">
        <v>1002</v>
      </c>
    </row>
    <row r="236" spans="1:24" ht="15.75" thickBot="1">
      <c r="A236" t="s">
        <v>996</v>
      </c>
      <c r="B236" t="s">
        <v>1005</v>
      </c>
      <c r="C236" t="s">
        <v>1006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1007</v>
      </c>
      <c r="M236" t="s">
        <v>33</v>
      </c>
      <c r="N236" t="s">
        <v>551</v>
      </c>
      <c r="O236" t="s">
        <v>108</v>
      </c>
      <c r="P236" s="2">
        <v>10000000</v>
      </c>
      <c r="Q236" s="2">
        <v>10000000</v>
      </c>
      <c r="R236" t="s">
        <v>1000</v>
      </c>
      <c r="S236" t="s">
        <v>90</v>
      </c>
      <c r="T236" t="s">
        <v>38</v>
      </c>
      <c r="V236" t="s">
        <v>562</v>
      </c>
      <c r="W236" t="s">
        <v>1004</v>
      </c>
      <c r="X236" s="6" t="s">
        <v>1006</v>
      </c>
    </row>
    <row r="237" spans="1:24" ht="15.75" thickBot="1">
      <c r="A237" t="s">
        <v>996</v>
      </c>
      <c r="B237" t="s">
        <v>1008</v>
      </c>
      <c r="C237" t="s">
        <v>1009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1010</v>
      </c>
      <c r="M237" t="s">
        <v>33</v>
      </c>
      <c r="N237" t="s">
        <v>989</v>
      </c>
      <c r="O237" t="s">
        <v>70</v>
      </c>
      <c r="P237" s="2">
        <v>27000000</v>
      </c>
      <c r="Q237" s="2">
        <v>27000000</v>
      </c>
      <c r="R237" t="s">
        <v>1000</v>
      </c>
      <c r="S237" t="s">
        <v>90</v>
      </c>
      <c r="T237" t="s">
        <v>38</v>
      </c>
      <c r="V237" t="s">
        <v>562</v>
      </c>
      <c r="W237" t="s">
        <v>1004</v>
      </c>
      <c r="X237" s="6" t="s">
        <v>1220</v>
      </c>
    </row>
    <row r="238" spans="1:24" ht="15.75" thickBot="1">
      <c r="A238" t="s">
        <v>196</v>
      </c>
      <c r="B238" t="s">
        <v>1011</v>
      </c>
      <c r="C238" t="s">
        <v>1012</v>
      </c>
      <c r="F238" t="s">
        <v>28</v>
      </c>
      <c r="G238" t="s">
        <v>29</v>
      </c>
      <c r="I238" t="s">
        <v>28</v>
      </c>
      <c r="J238" t="s">
        <v>30</v>
      </c>
      <c r="K238" t="s">
        <v>31</v>
      </c>
      <c r="L238" t="s">
        <v>1013</v>
      </c>
      <c r="M238" t="s">
        <v>33</v>
      </c>
      <c r="N238" t="s">
        <v>369</v>
      </c>
      <c r="O238" t="s">
        <v>127</v>
      </c>
      <c r="P238" s="2">
        <v>27897000</v>
      </c>
      <c r="Q238" s="2">
        <v>27897000</v>
      </c>
      <c r="R238" t="s">
        <v>202</v>
      </c>
      <c r="S238" t="s">
        <v>65</v>
      </c>
      <c r="T238" t="s">
        <v>38</v>
      </c>
      <c r="V238" t="s">
        <v>562</v>
      </c>
      <c r="W238" t="s">
        <v>1004</v>
      </c>
      <c r="X238" s="6" t="s">
        <v>1012</v>
      </c>
    </row>
    <row r="239" spans="1:24" ht="15.75" thickBot="1">
      <c r="A239" t="s">
        <v>996</v>
      </c>
      <c r="B239" t="s">
        <v>1014</v>
      </c>
      <c r="C239" t="s">
        <v>1015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1016</v>
      </c>
      <c r="M239" t="s">
        <v>33</v>
      </c>
      <c r="N239" t="s">
        <v>989</v>
      </c>
      <c r="O239" t="s">
        <v>70</v>
      </c>
      <c r="P239" s="2">
        <v>5000000</v>
      </c>
      <c r="Q239" s="2">
        <v>5000000</v>
      </c>
      <c r="R239" t="s">
        <v>1000</v>
      </c>
      <c r="S239" t="s">
        <v>90</v>
      </c>
      <c r="T239" t="s">
        <v>38</v>
      </c>
      <c r="V239" t="s">
        <v>545</v>
      </c>
      <c r="W239" t="s">
        <v>546</v>
      </c>
      <c r="X239" s="6" t="s">
        <v>1015</v>
      </c>
    </row>
    <row r="240" spans="1:24" ht="15.75" thickBot="1">
      <c r="A240" t="s">
        <v>996</v>
      </c>
      <c r="B240" t="s">
        <v>1017</v>
      </c>
      <c r="C240" t="s">
        <v>1018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1019</v>
      </c>
      <c r="M240" t="s">
        <v>33</v>
      </c>
      <c r="N240" t="s">
        <v>989</v>
      </c>
      <c r="O240" t="s">
        <v>70</v>
      </c>
      <c r="P240" s="2">
        <v>1850000</v>
      </c>
      <c r="Q240" s="2">
        <v>1850000</v>
      </c>
      <c r="R240" t="s">
        <v>1000</v>
      </c>
      <c r="S240" t="s">
        <v>90</v>
      </c>
      <c r="T240" t="s">
        <v>38</v>
      </c>
      <c r="V240" t="s">
        <v>545</v>
      </c>
      <c r="W240" t="s">
        <v>546</v>
      </c>
      <c r="X240" s="6" t="s">
        <v>1018</v>
      </c>
    </row>
    <row r="241" spans="1:24" ht="15.75" thickBot="1">
      <c r="A241" t="s">
        <v>996</v>
      </c>
      <c r="B241" t="s">
        <v>1020</v>
      </c>
      <c r="C241" t="s">
        <v>1021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1022</v>
      </c>
      <c r="M241" t="s">
        <v>33</v>
      </c>
      <c r="N241" t="s">
        <v>989</v>
      </c>
      <c r="O241" t="s">
        <v>70</v>
      </c>
      <c r="P241" s="2">
        <v>500000</v>
      </c>
      <c r="Q241" s="2">
        <v>500000</v>
      </c>
      <c r="R241" t="s">
        <v>1000</v>
      </c>
      <c r="S241" t="s">
        <v>90</v>
      </c>
      <c r="T241" t="s">
        <v>38</v>
      </c>
      <c r="V241" t="s">
        <v>562</v>
      </c>
      <c r="W241" t="s">
        <v>1004</v>
      </c>
      <c r="X241" s="6" t="s">
        <v>1021</v>
      </c>
    </row>
    <row r="242" spans="1:24" ht="15.75" thickBot="1">
      <c r="A242" t="s">
        <v>996</v>
      </c>
      <c r="B242" t="s">
        <v>1023</v>
      </c>
      <c r="C242" t="s">
        <v>1024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1025</v>
      </c>
      <c r="M242" t="s">
        <v>33</v>
      </c>
      <c r="N242" t="s">
        <v>989</v>
      </c>
      <c r="O242" t="s">
        <v>70</v>
      </c>
      <c r="P242" s="2">
        <v>22290300</v>
      </c>
      <c r="Q242" s="2">
        <v>22290300</v>
      </c>
      <c r="R242" t="s">
        <v>1000</v>
      </c>
      <c r="S242" t="s">
        <v>90</v>
      </c>
      <c r="T242" t="s">
        <v>38</v>
      </c>
      <c r="V242" t="s">
        <v>545</v>
      </c>
      <c r="W242" t="s">
        <v>558</v>
      </c>
      <c r="X242" s="6" t="s">
        <v>1221</v>
      </c>
    </row>
    <row r="243" spans="1:24" ht="15.75" thickBot="1">
      <c r="A243" t="s">
        <v>996</v>
      </c>
      <c r="B243" t="s">
        <v>1026</v>
      </c>
      <c r="C243" t="s">
        <v>1027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1028</v>
      </c>
      <c r="M243" t="s">
        <v>33</v>
      </c>
      <c r="N243" t="s">
        <v>989</v>
      </c>
      <c r="O243" t="s">
        <v>70</v>
      </c>
      <c r="P243" s="2">
        <v>4635300</v>
      </c>
      <c r="Q243" s="2">
        <v>4635300</v>
      </c>
      <c r="R243" t="s">
        <v>1000</v>
      </c>
      <c r="S243" t="s">
        <v>90</v>
      </c>
      <c r="T243" t="s">
        <v>38</v>
      </c>
      <c r="V243" t="s">
        <v>545</v>
      </c>
      <c r="W243" t="s">
        <v>558</v>
      </c>
      <c r="X243" s="6" t="s">
        <v>1027</v>
      </c>
    </row>
    <row r="244" spans="1:24" ht="15.75" thickBot="1">
      <c r="A244" t="s">
        <v>996</v>
      </c>
      <c r="B244" t="s">
        <v>1029</v>
      </c>
      <c r="C244" t="s">
        <v>1030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1031</v>
      </c>
      <c r="M244" t="s">
        <v>33</v>
      </c>
      <c r="N244" t="s">
        <v>989</v>
      </c>
      <c r="O244" t="s">
        <v>70</v>
      </c>
      <c r="P244" s="2">
        <v>5716900</v>
      </c>
      <c r="Q244" s="2">
        <v>5716900</v>
      </c>
      <c r="R244" t="s">
        <v>1000</v>
      </c>
      <c r="S244" t="s">
        <v>90</v>
      </c>
      <c r="T244" t="s">
        <v>38</v>
      </c>
      <c r="V244" t="s">
        <v>545</v>
      </c>
      <c r="W244" t="s">
        <v>558</v>
      </c>
      <c r="X244" s="6" t="s">
        <v>1030</v>
      </c>
    </row>
    <row r="245" spans="1:24" ht="15.75" thickBot="1">
      <c r="A245" t="s">
        <v>996</v>
      </c>
      <c r="B245" t="s">
        <v>1032</v>
      </c>
      <c r="C245" t="s">
        <v>1033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1034</v>
      </c>
      <c r="M245" t="s">
        <v>33</v>
      </c>
      <c r="N245" t="s">
        <v>989</v>
      </c>
      <c r="O245" t="s">
        <v>70</v>
      </c>
      <c r="P245" s="2">
        <v>31195900</v>
      </c>
      <c r="Q245" s="2">
        <v>31195900</v>
      </c>
      <c r="R245" t="s">
        <v>1000</v>
      </c>
      <c r="S245" t="s">
        <v>90</v>
      </c>
      <c r="T245" t="s">
        <v>38</v>
      </c>
      <c r="V245" t="s">
        <v>545</v>
      </c>
      <c r="W245" t="s">
        <v>558</v>
      </c>
      <c r="X245" s="6" t="s">
        <v>1033</v>
      </c>
    </row>
    <row r="246" spans="1:24" ht="15.75" thickBot="1">
      <c r="A246" t="s">
        <v>996</v>
      </c>
      <c r="B246" t="s">
        <v>1035</v>
      </c>
      <c r="C246" t="s">
        <v>1036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1037</v>
      </c>
      <c r="M246" t="s">
        <v>33</v>
      </c>
      <c r="N246" t="s">
        <v>989</v>
      </c>
      <c r="O246" t="s">
        <v>70</v>
      </c>
      <c r="P246" s="2">
        <v>8494100</v>
      </c>
      <c r="Q246" s="2">
        <v>8494100</v>
      </c>
      <c r="R246" t="s">
        <v>1000</v>
      </c>
      <c r="S246" t="s">
        <v>90</v>
      </c>
      <c r="T246" t="s">
        <v>38</v>
      </c>
      <c r="V246" t="s">
        <v>545</v>
      </c>
      <c r="W246" t="s">
        <v>558</v>
      </c>
      <c r="X246" s="6" t="s">
        <v>1036</v>
      </c>
    </row>
    <row r="247" spans="1:24" ht="15.75" thickBot="1">
      <c r="A247" t="s">
        <v>996</v>
      </c>
      <c r="B247" t="s">
        <v>1038</v>
      </c>
      <c r="C247" t="s">
        <v>1039</v>
      </c>
      <c r="F247" t="s">
        <v>28</v>
      </c>
      <c r="G247" t="s">
        <v>29</v>
      </c>
      <c r="I247" t="s">
        <v>28</v>
      </c>
      <c r="J247" t="s">
        <v>30</v>
      </c>
      <c r="K247" t="s">
        <v>31</v>
      </c>
      <c r="L247" t="s">
        <v>1040</v>
      </c>
      <c r="M247" t="s">
        <v>33</v>
      </c>
      <c r="N247" t="s">
        <v>989</v>
      </c>
      <c r="O247" t="s">
        <v>70</v>
      </c>
      <c r="P247" s="2">
        <v>12476300</v>
      </c>
      <c r="Q247" s="2">
        <v>12476300</v>
      </c>
      <c r="R247" t="s">
        <v>1000</v>
      </c>
      <c r="S247" t="s">
        <v>90</v>
      </c>
      <c r="T247" t="s">
        <v>38</v>
      </c>
      <c r="V247" t="s">
        <v>545</v>
      </c>
      <c r="W247" t="s">
        <v>558</v>
      </c>
      <c r="X247" s="6" t="s">
        <v>1039</v>
      </c>
    </row>
    <row r="248" spans="1:24" ht="15.75" thickBot="1">
      <c r="A248" t="s">
        <v>996</v>
      </c>
      <c r="B248" t="s">
        <v>1041</v>
      </c>
      <c r="C248" t="s">
        <v>1042</v>
      </c>
      <c r="F248" t="s">
        <v>28</v>
      </c>
      <c r="G248" t="s">
        <v>29</v>
      </c>
      <c r="I248" t="s">
        <v>28</v>
      </c>
      <c r="J248" t="s">
        <v>30</v>
      </c>
      <c r="K248" t="s">
        <v>31</v>
      </c>
      <c r="L248" t="s">
        <v>1043</v>
      </c>
      <c r="M248" t="s">
        <v>33</v>
      </c>
      <c r="N248" t="s">
        <v>989</v>
      </c>
      <c r="O248" t="s">
        <v>70</v>
      </c>
      <c r="P248" s="2">
        <v>6318500</v>
      </c>
      <c r="Q248" s="2">
        <v>6318500</v>
      </c>
      <c r="R248" t="s">
        <v>1000</v>
      </c>
      <c r="S248" t="s">
        <v>90</v>
      </c>
      <c r="T248" t="s">
        <v>38</v>
      </c>
      <c r="V248" t="s">
        <v>545</v>
      </c>
      <c r="W248" t="s">
        <v>558</v>
      </c>
      <c r="X248" s="6" t="s">
        <v>1042</v>
      </c>
    </row>
    <row r="249" spans="1:24" ht="15.75" thickBot="1">
      <c r="A249" t="s">
        <v>996</v>
      </c>
      <c r="B249" t="s">
        <v>1044</v>
      </c>
      <c r="C249" t="s">
        <v>1045</v>
      </c>
      <c r="F249" t="s">
        <v>28</v>
      </c>
      <c r="G249" t="s">
        <v>29</v>
      </c>
      <c r="I249" t="s">
        <v>28</v>
      </c>
      <c r="J249" t="s">
        <v>30</v>
      </c>
      <c r="K249" t="s">
        <v>31</v>
      </c>
      <c r="L249" t="s">
        <v>1046</v>
      </c>
      <c r="M249" t="s">
        <v>33</v>
      </c>
      <c r="N249" t="s">
        <v>989</v>
      </c>
      <c r="O249" t="s">
        <v>70</v>
      </c>
      <c r="P249" s="2">
        <v>18044900</v>
      </c>
      <c r="Q249" s="2">
        <v>18044900</v>
      </c>
      <c r="R249" t="s">
        <v>1000</v>
      </c>
      <c r="S249" t="s">
        <v>90</v>
      </c>
      <c r="T249" t="s">
        <v>38</v>
      </c>
      <c r="V249" t="s">
        <v>545</v>
      </c>
      <c r="W249" t="s">
        <v>558</v>
      </c>
      <c r="X249" s="6" t="s">
        <v>1045</v>
      </c>
    </row>
    <row r="250" spans="1:24" ht="15.75" thickBot="1">
      <c r="A250" t="s">
        <v>996</v>
      </c>
      <c r="B250" t="s">
        <v>1047</v>
      </c>
      <c r="C250" t="s">
        <v>1048</v>
      </c>
      <c r="F250" t="s">
        <v>28</v>
      </c>
      <c r="G250" t="s">
        <v>29</v>
      </c>
      <c r="I250" t="s">
        <v>28</v>
      </c>
      <c r="J250" t="s">
        <v>30</v>
      </c>
      <c r="K250" t="s">
        <v>31</v>
      </c>
      <c r="L250" t="s">
        <v>1049</v>
      </c>
      <c r="M250" t="s">
        <v>33</v>
      </c>
      <c r="N250" t="s">
        <v>989</v>
      </c>
      <c r="O250" t="s">
        <v>70</v>
      </c>
      <c r="P250" s="2">
        <v>9041500</v>
      </c>
      <c r="Q250" s="2">
        <v>9041500</v>
      </c>
      <c r="R250" t="s">
        <v>1000</v>
      </c>
      <c r="S250" t="s">
        <v>90</v>
      </c>
      <c r="T250" t="s">
        <v>38</v>
      </c>
      <c r="V250" t="s">
        <v>545</v>
      </c>
      <c r="W250" t="s">
        <v>571</v>
      </c>
      <c r="X250" s="6" t="s">
        <v>1048</v>
      </c>
    </row>
    <row r="251" spans="1:24" ht="15.75" thickBot="1">
      <c r="A251" t="s">
        <v>996</v>
      </c>
      <c r="B251" t="s">
        <v>1050</v>
      </c>
      <c r="C251" t="s">
        <v>1051</v>
      </c>
      <c r="F251" t="s">
        <v>28</v>
      </c>
      <c r="G251" t="s">
        <v>29</v>
      </c>
      <c r="I251" t="s">
        <v>28</v>
      </c>
      <c r="J251" t="s">
        <v>30</v>
      </c>
      <c r="K251" t="s">
        <v>31</v>
      </c>
      <c r="L251" t="s">
        <v>1052</v>
      </c>
      <c r="M251" t="s">
        <v>33</v>
      </c>
      <c r="N251" t="s">
        <v>989</v>
      </c>
      <c r="O251" t="s">
        <v>70</v>
      </c>
      <c r="P251" s="2">
        <v>287900</v>
      </c>
      <c r="Q251" s="2">
        <v>287900</v>
      </c>
      <c r="R251" t="s">
        <v>1000</v>
      </c>
      <c r="S251" t="s">
        <v>90</v>
      </c>
      <c r="T251" t="s">
        <v>38</v>
      </c>
      <c r="V251" t="s">
        <v>545</v>
      </c>
      <c r="W251" t="s">
        <v>558</v>
      </c>
      <c r="X251" s="6" t="s">
        <v>1051</v>
      </c>
    </row>
    <row r="252" spans="1:24" ht="15.75" thickBot="1">
      <c r="A252" t="s">
        <v>1053</v>
      </c>
      <c r="B252" t="s">
        <v>1054</v>
      </c>
      <c r="C252" t="s">
        <v>1055</v>
      </c>
      <c r="F252" t="s">
        <v>28</v>
      </c>
      <c r="G252" t="s">
        <v>29</v>
      </c>
      <c r="H252" t="s">
        <v>94</v>
      </c>
      <c r="I252" t="s">
        <v>28</v>
      </c>
      <c r="J252" t="s">
        <v>30</v>
      </c>
      <c r="K252" t="s">
        <v>31</v>
      </c>
      <c r="L252" t="s">
        <v>1056</v>
      </c>
      <c r="M252" t="s">
        <v>33</v>
      </c>
      <c r="N252" t="s">
        <v>551</v>
      </c>
      <c r="O252" t="s">
        <v>108</v>
      </c>
      <c r="P252" s="2">
        <v>28923300</v>
      </c>
      <c r="Q252" s="2">
        <v>28923300</v>
      </c>
      <c r="R252" t="s">
        <v>1057</v>
      </c>
      <c r="S252" t="s">
        <v>822</v>
      </c>
      <c r="T252" t="s">
        <v>451</v>
      </c>
      <c r="V252" t="s">
        <v>562</v>
      </c>
      <c r="W252" t="s">
        <v>1004</v>
      </c>
      <c r="X252" s="6" t="s">
        <v>1055</v>
      </c>
    </row>
    <row r="253" spans="1:24" ht="15.75" thickBot="1">
      <c r="A253" t="s">
        <v>1058</v>
      </c>
      <c r="B253" t="s">
        <v>1059</v>
      </c>
      <c r="C253" t="s">
        <v>1060</v>
      </c>
      <c r="F253" t="s">
        <v>28</v>
      </c>
      <c r="G253" t="s">
        <v>80</v>
      </c>
      <c r="I253" t="s">
        <v>28</v>
      </c>
      <c r="J253" t="s">
        <v>30</v>
      </c>
      <c r="K253" t="s">
        <v>31</v>
      </c>
      <c r="L253" t="s">
        <v>1061</v>
      </c>
      <c r="M253" t="s">
        <v>33</v>
      </c>
      <c r="N253" t="s">
        <v>989</v>
      </c>
      <c r="O253" t="s">
        <v>108</v>
      </c>
      <c r="P253" s="2">
        <v>21800000</v>
      </c>
      <c r="Q253" s="2">
        <v>21800000</v>
      </c>
      <c r="R253" t="s">
        <v>1062</v>
      </c>
      <c r="S253" t="s">
        <v>365</v>
      </c>
      <c r="T253" t="s">
        <v>38</v>
      </c>
      <c r="V253" t="s">
        <v>562</v>
      </c>
      <c r="W253" t="s">
        <v>563</v>
      </c>
      <c r="X253" s="6" t="s">
        <v>1060</v>
      </c>
    </row>
    <row r="254" spans="1:24" ht="15.75" thickBot="1">
      <c r="A254" t="s">
        <v>996</v>
      </c>
      <c r="B254" t="s">
        <v>1063</v>
      </c>
      <c r="C254" t="s">
        <v>1064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1065</v>
      </c>
      <c r="M254" t="s">
        <v>33</v>
      </c>
      <c r="N254" t="s">
        <v>989</v>
      </c>
      <c r="O254" t="s">
        <v>70</v>
      </c>
      <c r="P254" s="2">
        <v>600000</v>
      </c>
      <c r="Q254" s="2">
        <v>600000</v>
      </c>
      <c r="R254" t="s">
        <v>1000</v>
      </c>
      <c r="S254" t="s">
        <v>90</v>
      </c>
      <c r="T254" t="s">
        <v>38</v>
      </c>
      <c r="V254" t="s">
        <v>545</v>
      </c>
      <c r="W254" t="s">
        <v>558</v>
      </c>
      <c r="X254" s="6" t="s">
        <v>1222</v>
      </c>
    </row>
    <row r="255" spans="1:24" ht="15.75" thickBot="1">
      <c r="A255" t="s">
        <v>190</v>
      </c>
      <c r="B255" t="s">
        <v>1066</v>
      </c>
      <c r="C255" t="s">
        <v>1067</v>
      </c>
      <c r="F255" t="s">
        <v>28</v>
      </c>
      <c r="G255" t="s">
        <v>29</v>
      </c>
      <c r="I255" t="s">
        <v>28</v>
      </c>
      <c r="J255" t="s">
        <v>30</v>
      </c>
      <c r="K255" t="s">
        <v>31</v>
      </c>
      <c r="L255" t="s">
        <v>1068</v>
      </c>
      <c r="M255" t="s">
        <v>33</v>
      </c>
      <c r="N255" t="s">
        <v>551</v>
      </c>
      <c r="O255" t="s">
        <v>108</v>
      </c>
      <c r="P255" s="4">
        <v>0</v>
      </c>
      <c r="Q255" s="4">
        <v>0</v>
      </c>
      <c r="R255" t="s">
        <v>194</v>
      </c>
      <c r="S255" t="s">
        <v>195</v>
      </c>
      <c r="T255" t="s">
        <v>38</v>
      </c>
      <c r="V255" t="s">
        <v>678</v>
      </c>
      <c r="W255" t="s">
        <v>679</v>
      </c>
      <c r="X255" s="6" t="s">
        <v>1067</v>
      </c>
    </row>
    <row r="256" spans="1:24" ht="15.75" thickBot="1">
      <c r="A256" t="s">
        <v>190</v>
      </c>
      <c r="B256" t="s">
        <v>1069</v>
      </c>
      <c r="C256" t="s">
        <v>588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1070</v>
      </c>
      <c r="M256" t="s">
        <v>33</v>
      </c>
      <c r="N256" t="s">
        <v>551</v>
      </c>
      <c r="O256" t="s">
        <v>108</v>
      </c>
      <c r="P256" s="2">
        <v>226000</v>
      </c>
      <c r="Q256" s="2">
        <v>226000</v>
      </c>
      <c r="R256" t="s">
        <v>194</v>
      </c>
      <c r="S256" t="s">
        <v>195</v>
      </c>
      <c r="T256" t="s">
        <v>38</v>
      </c>
      <c r="V256" t="s">
        <v>678</v>
      </c>
      <c r="W256" t="s">
        <v>715</v>
      </c>
      <c r="X256" s="6" t="s">
        <v>588</v>
      </c>
    </row>
    <row r="257" spans="1:24" ht="15.75" thickBot="1">
      <c r="A257" t="s">
        <v>25</v>
      </c>
      <c r="B257" t="s">
        <v>1071</v>
      </c>
      <c r="C257" t="s">
        <v>1072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1073</v>
      </c>
      <c r="M257" t="s">
        <v>33</v>
      </c>
      <c r="N257" t="s">
        <v>864</v>
      </c>
      <c r="O257" t="s">
        <v>108</v>
      </c>
      <c r="P257" s="2">
        <v>5000000</v>
      </c>
      <c r="Q257" s="4">
        <v>0</v>
      </c>
      <c r="R257" t="s">
        <v>36</v>
      </c>
      <c r="S257" t="s">
        <v>37</v>
      </c>
      <c r="T257" t="s">
        <v>38</v>
      </c>
      <c r="V257" t="s">
        <v>607</v>
      </c>
      <c r="W257" t="s">
        <v>747</v>
      </c>
      <c r="X257" s="6" t="s">
        <v>1072</v>
      </c>
    </row>
    <row r="258" spans="1:24" ht="15.75" thickBot="1">
      <c r="A258" t="s">
        <v>25</v>
      </c>
      <c r="B258" t="s">
        <v>1074</v>
      </c>
      <c r="C258" t="s">
        <v>1075</v>
      </c>
      <c r="F258" t="s">
        <v>28</v>
      </c>
      <c r="G258" t="s">
        <v>29</v>
      </c>
      <c r="I258" t="s">
        <v>28</v>
      </c>
      <c r="J258" t="s">
        <v>30</v>
      </c>
      <c r="K258" t="s">
        <v>31</v>
      </c>
      <c r="L258" t="s">
        <v>1076</v>
      </c>
      <c r="M258" t="s">
        <v>33</v>
      </c>
      <c r="N258" t="s">
        <v>864</v>
      </c>
      <c r="O258" t="s">
        <v>108</v>
      </c>
      <c r="P258" s="2">
        <v>10000000</v>
      </c>
      <c r="Q258" s="4">
        <v>0</v>
      </c>
      <c r="R258" t="s">
        <v>36</v>
      </c>
      <c r="S258" t="s">
        <v>37</v>
      </c>
      <c r="T258" t="s">
        <v>38</v>
      </c>
      <c r="V258" t="s">
        <v>607</v>
      </c>
      <c r="W258" t="s">
        <v>747</v>
      </c>
      <c r="X258" s="6" t="s">
        <v>1075</v>
      </c>
    </row>
    <row r="259" spans="1:24" ht="15.75" thickBot="1">
      <c r="A259" t="s">
        <v>1077</v>
      </c>
      <c r="B259" t="s">
        <v>1078</v>
      </c>
      <c r="C259" t="s">
        <v>1079</v>
      </c>
      <c r="F259" t="s">
        <v>28</v>
      </c>
      <c r="G259" t="s">
        <v>29</v>
      </c>
      <c r="I259" t="s">
        <v>28</v>
      </c>
      <c r="J259" t="s">
        <v>30</v>
      </c>
      <c r="K259" t="s">
        <v>31</v>
      </c>
      <c r="L259" t="s">
        <v>1080</v>
      </c>
      <c r="M259" t="s">
        <v>33</v>
      </c>
      <c r="N259" t="s">
        <v>864</v>
      </c>
      <c r="O259" t="s">
        <v>369</v>
      </c>
      <c r="P259" s="2">
        <v>3740000</v>
      </c>
      <c r="Q259" s="2">
        <v>3740000</v>
      </c>
      <c r="R259" t="s">
        <v>1081</v>
      </c>
      <c r="S259" t="s">
        <v>383</v>
      </c>
      <c r="T259" t="s">
        <v>38</v>
      </c>
      <c r="V259" t="s">
        <v>678</v>
      </c>
      <c r="W259" t="s">
        <v>679</v>
      </c>
      <c r="X259" s="6" t="s">
        <v>1079</v>
      </c>
    </row>
    <row r="260" spans="1:24" ht="15.75" thickBot="1">
      <c r="A260" t="s">
        <v>1077</v>
      </c>
      <c r="B260" t="s">
        <v>1082</v>
      </c>
      <c r="C260" t="s">
        <v>1083</v>
      </c>
      <c r="F260" t="s">
        <v>28</v>
      </c>
      <c r="G260" t="s">
        <v>29</v>
      </c>
      <c r="I260" t="s">
        <v>28</v>
      </c>
      <c r="J260" t="s">
        <v>30</v>
      </c>
      <c r="K260" t="s">
        <v>31</v>
      </c>
      <c r="L260" t="s">
        <v>1084</v>
      </c>
      <c r="M260" t="s">
        <v>33</v>
      </c>
      <c r="N260" t="s">
        <v>864</v>
      </c>
      <c r="O260" t="s">
        <v>369</v>
      </c>
      <c r="P260" s="2">
        <v>4710000</v>
      </c>
      <c r="Q260" s="2">
        <v>4710000</v>
      </c>
      <c r="R260" t="s">
        <v>1081</v>
      </c>
      <c r="S260" t="s">
        <v>383</v>
      </c>
      <c r="T260" t="s">
        <v>38</v>
      </c>
      <c r="V260" t="s">
        <v>678</v>
      </c>
      <c r="W260" t="s">
        <v>679</v>
      </c>
      <c r="X260" s="6" t="s">
        <v>1083</v>
      </c>
    </row>
    <row r="261" spans="1:24" ht="15.75" thickBot="1">
      <c r="A261" t="s">
        <v>25</v>
      </c>
      <c r="B261" t="s">
        <v>1085</v>
      </c>
      <c r="C261" t="s">
        <v>729</v>
      </c>
      <c r="F261" t="s">
        <v>28</v>
      </c>
      <c r="G261" t="s">
        <v>29</v>
      </c>
      <c r="I261" t="s">
        <v>28</v>
      </c>
      <c r="J261" t="s">
        <v>30</v>
      </c>
      <c r="K261" t="s">
        <v>31</v>
      </c>
      <c r="L261" t="s">
        <v>1086</v>
      </c>
      <c r="M261" t="s">
        <v>33</v>
      </c>
      <c r="N261" t="s">
        <v>42</v>
      </c>
      <c r="O261" t="s">
        <v>856</v>
      </c>
      <c r="P261" s="2">
        <v>66666000</v>
      </c>
      <c r="Q261" s="4">
        <v>0</v>
      </c>
      <c r="R261" t="s">
        <v>36</v>
      </c>
      <c r="S261" t="s">
        <v>37</v>
      </c>
      <c r="T261" t="s">
        <v>38</v>
      </c>
      <c r="V261" t="s">
        <v>562</v>
      </c>
      <c r="W261" t="s">
        <v>563</v>
      </c>
      <c r="X261" s="6" t="s">
        <v>729</v>
      </c>
    </row>
    <row r="262" spans="1:24" ht="15.75" thickBot="1">
      <c r="A262" t="s">
        <v>830</v>
      </c>
      <c r="B262" t="s">
        <v>1087</v>
      </c>
      <c r="C262" t="s">
        <v>1088</v>
      </c>
      <c r="F262" t="s">
        <v>28</v>
      </c>
      <c r="G262" t="s">
        <v>29</v>
      </c>
      <c r="I262" t="s">
        <v>28</v>
      </c>
      <c r="J262" t="s">
        <v>30</v>
      </c>
      <c r="K262" t="s">
        <v>31</v>
      </c>
      <c r="L262" t="s">
        <v>1089</v>
      </c>
      <c r="M262" t="s">
        <v>33</v>
      </c>
      <c r="N262" t="s">
        <v>551</v>
      </c>
      <c r="O262" t="s">
        <v>108</v>
      </c>
      <c r="P262" s="2">
        <v>19000000</v>
      </c>
      <c r="Q262" s="2">
        <v>19000000</v>
      </c>
      <c r="R262" t="s">
        <v>834</v>
      </c>
      <c r="S262" t="s">
        <v>365</v>
      </c>
      <c r="T262" t="s">
        <v>38</v>
      </c>
      <c r="V262" t="s">
        <v>562</v>
      </c>
      <c r="W262" t="s">
        <v>563</v>
      </c>
      <c r="X262" s="6" t="s">
        <v>1088</v>
      </c>
    </row>
    <row r="263" spans="1:24" ht="15.75" thickBot="1">
      <c r="A263" t="s">
        <v>25</v>
      </c>
      <c r="B263" t="s">
        <v>1090</v>
      </c>
      <c r="C263" t="s">
        <v>1091</v>
      </c>
      <c r="F263" t="s">
        <v>28</v>
      </c>
      <c r="G263" t="s">
        <v>29</v>
      </c>
      <c r="I263" t="s">
        <v>28</v>
      </c>
      <c r="J263" t="s">
        <v>30</v>
      </c>
      <c r="K263" t="s">
        <v>31</v>
      </c>
      <c r="L263" t="s">
        <v>1092</v>
      </c>
      <c r="M263" t="s">
        <v>33</v>
      </c>
      <c r="N263" t="s">
        <v>551</v>
      </c>
      <c r="O263" t="s">
        <v>108</v>
      </c>
      <c r="P263" s="2">
        <v>4988800</v>
      </c>
      <c r="Q263" s="2">
        <v>4989200</v>
      </c>
      <c r="R263" t="s">
        <v>36</v>
      </c>
      <c r="S263" t="s">
        <v>37</v>
      </c>
      <c r="T263" t="s">
        <v>38</v>
      </c>
      <c r="V263" t="s">
        <v>607</v>
      </c>
      <c r="W263" t="s">
        <v>1093</v>
      </c>
      <c r="X263" s="6" t="s">
        <v>1091</v>
      </c>
    </row>
    <row r="264" spans="1:24" ht="15.75" thickBot="1">
      <c r="A264" t="s">
        <v>111</v>
      </c>
      <c r="B264" t="s">
        <v>1094</v>
      </c>
      <c r="C264" t="s">
        <v>1095</v>
      </c>
      <c r="F264" t="s">
        <v>28</v>
      </c>
      <c r="G264" t="s">
        <v>29</v>
      </c>
      <c r="I264" t="s">
        <v>28</v>
      </c>
      <c r="J264" t="s">
        <v>30</v>
      </c>
      <c r="K264" t="s">
        <v>31</v>
      </c>
      <c r="L264" t="s">
        <v>1096</v>
      </c>
      <c r="M264" t="s">
        <v>33</v>
      </c>
      <c r="N264" t="s">
        <v>551</v>
      </c>
      <c r="O264" t="s">
        <v>108</v>
      </c>
      <c r="P264" s="4">
        <v>0</v>
      </c>
      <c r="Q264" s="4">
        <v>0</v>
      </c>
      <c r="R264" t="s">
        <v>116</v>
      </c>
      <c r="S264" t="s">
        <v>110</v>
      </c>
      <c r="T264" t="s">
        <v>38</v>
      </c>
      <c r="V264" t="s">
        <v>562</v>
      </c>
      <c r="W264" t="s">
        <v>563</v>
      </c>
      <c r="X264" s="6" t="s">
        <v>1095</v>
      </c>
    </row>
    <row r="265" spans="1:24" ht="15.75" thickBot="1">
      <c r="A265" t="s">
        <v>111</v>
      </c>
      <c r="B265" t="s">
        <v>1097</v>
      </c>
      <c r="C265" t="s">
        <v>1098</v>
      </c>
      <c r="F265" t="s">
        <v>28</v>
      </c>
      <c r="G265" t="s">
        <v>29</v>
      </c>
      <c r="I265" t="s">
        <v>28</v>
      </c>
      <c r="J265" t="s">
        <v>30</v>
      </c>
      <c r="K265" t="s">
        <v>31</v>
      </c>
      <c r="L265" t="s">
        <v>1099</v>
      </c>
      <c r="M265" t="s">
        <v>33</v>
      </c>
      <c r="N265" t="s">
        <v>551</v>
      </c>
      <c r="O265" t="s">
        <v>108</v>
      </c>
      <c r="P265" s="2">
        <v>93560000</v>
      </c>
      <c r="Q265" s="2">
        <v>9904500</v>
      </c>
      <c r="R265" t="s">
        <v>116</v>
      </c>
      <c r="S265" t="s">
        <v>110</v>
      </c>
      <c r="T265" t="s">
        <v>38</v>
      </c>
      <c r="V265" t="s">
        <v>562</v>
      </c>
      <c r="W265" t="s">
        <v>563</v>
      </c>
      <c r="X265" s="6" t="s">
        <v>1098</v>
      </c>
    </row>
    <row r="266" spans="1:24" ht="15.75" thickBot="1">
      <c r="A266" t="s">
        <v>111</v>
      </c>
      <c r="B266" t="s">
        <v>1100</v>
      </c>
      <c r="C266" t="s">
        <v>1101</v>
      </c>
      <c r="F266" t="s">
        <v>28</v>
      </c>
      <c r="G266" t="s">
        <v>29</v>
      </c>
      <c r="I266" t="s">
        <v>28</v>
      </c>
      <c r="J266" t="s">
        <v>30</v>
      </c>
      <c r="K266" t="s">
        <v>31</v>
      </c>
      <c r="L266" t="s">
        <v>1102</v>
      </c>
      <c r="M266" t="s">
        <v>33</v>
      </c>
      <c r="N266" t="s">
        <v>551</v>
      </c>
      <c r="O266" t="s">
        <v>108</v>
      </c>
      <c r="P266" s="3">
        <v>48460669463.980003</v>
      </c>
      <c r="Q266" s="2">
        <v>2000000</v>
      </c>
      <c r="R266" t="s">
        <v>116</v>
      </c>
      <c r="S266" t="s">
        <v>110</v>
      </c>
      <c r="T266" t="s">
        <v>38</v>
      </c>
      <c r="V266" t="s">
        <v>562</v>
      </c>
      <c r="W266" t="s">
        <v>563</v>
      </c>
      <c r="X266" s="6" t="s">
        <v>1101</v>
      </c>
    </row>
    <row r="267" spans="1:24" ht="15.75" thickBot="1">
      <c r="A267" t="s">
        <v>111</v>
      </c>
      <c r="B267" t="s">
        <v>1103</v>
      </c>
      <c r="C267" t="s">
        <v>1104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1105</v>
      </c>
      <c r="M267" t="s">
        <v>33</v>
      </c>
      <c r="N267" t="s">
        <v>551</v>
      </c>
      <c r="O267" t="s">
        <v>108</v>
      </c>
      <c r="P267" s="4">
        <v>0</v>
      </c>
      <c r="Q267" s="4">
        <v>0</v>
      </c>
      <c r="R267" t="s">
        <v>116</v>
      </c>
      <c r="S267" t="s">
        <v>110</v>
      </c>
      <c r="T267" t="s">
        <v>38</v>
      </c>
      <c r="V267" t="s">
        <v>562</v>
      </c>
      <c r="W267" t="s">
        <v>563</v>
      </c>
      <c r="X267" s="6" t="s">
        <v>1104</v>
      </c>
    </row>
    <row r="268" spans="1:24" ht="15.75" thickBot="1">
      <c r="A268" t="s">
        <v>111</v>
      </c>
      <c r="B268" t="s">
        <v>1106</v>
      </c>
      <c r="C268" t="s">
        <v>1107</v>
      </c>
      <c r="F268" t="s">
        <v>28</v>
      </c>
      <c r="G268" t="s">
        <v>29</v>
      </c>
      <c r="I268" t="s">
        <v>28</v>
      </c>
      <c r="J268" t="s">
        <v>30</v>
      </c>
      <c r="K268" t="s">
        <v>31</v>
      </c>
      <c r="L268" t="s">
        <v>1108</v>
      </c>
      <c r="M268" t="s">
        <v>33</v>
      </c>
      <c r="N268" t="s">
        <v>551</v>
      </c>
      <c r="O268" t="s">
        <v>108</v>
      </c>
      <c r="P268" s="2">
        <v>98200000</v>
      </c>
      <c r="Q268" s="2">
        <v>14140800</v>
      </c>
      <c r="R268" t="s">
        <v>116</v>
      </c>
      <c r="S268" t="s">
        <v>110</v>
      </c>
      <c r="T268" t="s">
        <v>38</v>
      </c>
      <c r="V268" t="s">
        <v>562</v>
      </c>
      <c r="W268" t="s">
        <v>563</v>
      </c>
      <c r="X268" s="6" t="s">
        <v>1107</v>
      </c>
    </row>
    <row r="269" spans="1:24" ht="15.75" thickBot="1">
      <c r="A269" t="s">
        <v>111</v>
      </c>
      <c r="B269" t="s">
        <v>1109</v>
      </c>
      <c r="C269" t="s">
        <v>1110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1111</v>
      </c>
      <c r="M269" t="s">
        <v>33</v>
      </c>
      <c r="N269" t="s">
        <v>551</v>
      </c>
      <c r="O269" t="s">
        <v>108</v>
      </c>
      <c r="P269" s="2">
        <v>85600000</v>
      </c>
      <c r="Q269" s="3">
        <v>12169347.119999999</v>
      </c>
      <c r="R269" t="s">
        <v>116</v>
      </c>
      <c r="S269" t="s">
        <v>110</v>
      </c>
      <c r="T269" t="s">
        <v>38</v>
      </c>
      <c r="V269" t="s">
        <v>562</v>
      </c>
      <c r="W269" t="s">
        <v>563</v>
      </c>
      <c r="X269" s="6" t="s">
        <v>1110</v>
      </c>
    </row>
    <row r="270" spans="1:24" ht="15.75" thickBot="1">
      <c r="A270" t="s">
        <v>111</v>
      </c>
      <c r="B270" t="s">
        <v>1112</v>
      </c>
      <c r="C270" t="s">
        <v>1113</v>
      </c>
      <c r="F270" t="s">
        <v>28</v>
      </c>
      <c r="G270" t="s">
        <v>29</v>
      </c>
      <c r="I270" t="s">
        <v>28</v>
      </c>
      <c r="J270" t="s">
        <v>30</v>
      </c>
      <c r="K270" t="s">
        <v>31</v>
      </c>
      <c r="L270" t="s">
        <v>1114</v>
      </c>
      <c r="M270" t="s">
        <v>33</v>
      </c>
      <c r="N270" t="s">
        <v>551</v>
      </c>
      <c r="O270" t="s">
        <v>108</v>
      </c>
      <c r="P270" s="2">
        <v>100000000</v>
      </c>
      <c r="Q270" s="4">
        <v>0</v>
      </c>
      <c r="R270" t="s">
        <v>116</v>
      </c>
      <c r="S270" t="s">
        <v>110</v>
      </c>
      <c r="T270" t="s">
        <v>38</v>
      </c>
      <c r="V270" t="s">
        <v>562</v>
      </c>
      <c r="W270" t="s">
        <v>563</v>
      </c>
      <c r="X270" s="6" t="s">
        <v>1113</v>
      </c>
    </row>
    <row r="271" spans="1:24" ht="15.75" thickBot="1">
      <c r="A271" t="s">
        <v>129</v>
      </c>
      <c r="B271" t="s">
        <v>1115</v>
      </c>
      <c r="C271" t="s">
        <v>1116</v>
      </c>
      <c r="F271" t="s">
        <v>28</v>
      </c>
      <c r="G271" t="s">
        <v>29</v>
      </c>
      <c r="I271" t="s">
        <v>28</v>
      </c>
      <c r="J271" t="s">
        <v>30</v>
      </c>
      <c r="K271" t="s">
        <v>31</v>
      </c>
      <c r="L271" t="s">
        <v>1117</v>
      </c>
      <c r="M271" t="s">
        <v>33</v>
      </c>
      <c r="N271" t="s">
        <v>551</v>
      </c>
      <c r="O271" t="s">
        <v>108</v>
      </c>
      <c r="P271" s="4">
        <v>0</v>
      </c>
      <c r="Q271" s="4">
        <v>0</v>
      </c>
      <c r="R271" t="s">
        <v>135</v>
      </c>
      <c r="S271" t="s">
        <v>110</v>
      </c>
      <c r="T271" t="s">
        <v>38</v>
      </c>
      <c r="V271" t="s">
        <v>562</v>
      </c>
      <c r="W271" t="s">
        <v>563</v>
      </c>
      <c r="X271" s="6" t="s">
        <v>1116</v>
      </c>
    </row>
    <row r="272" spans="1:24" ht="15.75" thickBot="1">
      <c r="A272" t="s">
        <v>183</v>
      </c>
      <c r="B272" t="s">
        <v>1118</v>
      </c>
      <c r="C272" t="s">
        <v>1119</v>
      </c>
      <c r="F272" t="s">
        <v>28</v>
      </c>
      <c r="G272" t="s">
        <v>29</v>
      </c>
      <c r="I272" t="s">
        <v>28</v>
      </c>
      <c r="J272" t="s">
        <v>30</v>
      </c>
      <c r="K272" t="s">
        <v>31</v>
      </c>
      <c r="L272" t="s">
        <v>1120</v>
      </c>
      <c r="M272" t="s">
        <v>33</v>
      </c>
      <c r="N272" t="s">
        <v>551</v>
      </c>
      <c r="O272" t="s">
        <v>108</v>
      </c>
      <c r="P272" s="2">
        <v>124958620000</v>
      </c>
      <c r="Q272" s="2">
        <v>9233440000</v>
      </c>
      <c r="R272" t="s">
        <v>189</v>
      </c>
      <c r="S272" t="s">
        <v>110</v>
      </c>
      <c r="T272" t="s">
        <v>38</v>
      </c>
      <c r="V272" t="s">
        <v>562</v>
      </c>
      <c r="W272" t="s">
        <v>563</v>
      </c>
      <c r="X272" s="6" t="s">
        <v>1119</v>
      </c>
    </row>
    <row r="273" spans="1:24" ht="15.75" thickBot="1">
      <c r="A273" t="s">
        <v>122</v>
      </c>
      <c r="B273" t="s">
        <v>1121</v>
      </c>
      <c r="C273" t="s">
        <v>1122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1123</v>
      </c>
      <c r="M273" t="s">
        <v>33</v>
      </c>
      <c r="N273" t="s">
        <v>551</v>
      </c>
      <c r="O273" t="s">
        <v>108</v>
      </c>
      <c r="P273" s="2">
        <v>91400000</v>
      </c>
      <c r="Q273" s="4">
        <v>0</v>
      </c>
      <c r="R273" t="s">
        <v>128</v>
      </c>
      <c r="S273" t="s">
        <v>110</v>
      </c>
      <c r="T273" t="s">
        <v>38</v>
      </c>
      <c r="V273" t="s">
        <v>607</v>
      </c>
      <c r="W273" t="s">
        <v>1124</v>
      </c>
      <c r="X273" s="6" t="s">
        <v>1122</v>
      </c>
    </row>
    <row r="274" spans="1:24" ht="15.75" thickBot="1">
      <c r="A274" t="s">
        <v>845</v>
      </c>
      <c r="B274" t="s">
        <v>1125</v>
      </c>
      <c r="C274" t="s">
        <v>1126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1127</v>
      </c>
      <c r="M274" t="s">
        <v>33</v>
      </c>
      <c r="N274" t="s">
        <v>551</v>
      </c>
      <c r="O274" t="s">
        <v>108</v>
      </c>
      <c r="P274" s="2">
        <v>83500000</v>
      </c>
      <c r="Q274" s="2">
        <v>24000000</v>
      </c>
      <c r="R274" t="s">
        <v>851</v>
      </c>
      <c r="S274" t="s">
        <v>110</v>
      </c>
      <c r="T274" t="s">
        <v>38</v>
      </c>
      <c r="V274" t="s">
        <v>552</v>
      </c>
      <c r="W274" t="s">
        <v>852</v>
      </c>
      <c r="X274" s="6" t="s">
        <v>1126</v>
      </c>
    </row>
    <row r="275" spans="1:24" ht="15.75" thickBot="1">
      <c r="A275" t="s">
        <v>104</v>
      </c>
      <c r="B275" t="s">
        <v>1128</v>
      </c>
      <c r="C275" t="s">
        <v>1129</v>
      </c>
      <c r="F275" t="s">
        <v>28</v>
      </c>
      <c r="G275" t="s">
        <v>29</v>
      </c>
      <c r="I275" t="s">
        <v>28</v>
      </c>
      <c r="J275" t="s">
        <v>30</v>
      </c>
      <c r="K275" t="s">
        <v>31</v>
      </c>
      <c r="L275" t="s">
        <v>1130</v>
      </c>
      <c r="M275" t="s">
        <v>33</v>
      </c>
      <c r="N275" t="s">
        <v>551</v>
      </c>
      <c r="O275" t="s">
        <v>108</v>
      </c>
      <c r="P275" s="2">
        <v>46800000</v>
      </c>
      <c r="Q275" s="2">
        <v>17000000</v>
      </c>
      <c r="R275" t="s">
        <v>109</v>
      </c>
      <c r="S275" t="s">
        <v>110</v>
      </c>
      <c r="T275" t="s">
        <v>38</v>
      </c>
      <c r="V275" t="s">
        <v>552</v>
      </c>
      <c r="W275" t="s">
        <v>852</v>
      </c>
      <c r="X275" s="6" t="s">
        <v>1129</v>
      </c>
    </row>
    <row r="276" spans="1:24" ht="15.75" thickBot="1">
      <c r="A276" t="s">
        <v>104</v>
      </c>
      <c r="B276" t="s">
        <v>1131</v>
      </c>
      <c r="C276" t="s">
        <v>1132</v>
      </c>
      <c r="F276" t="s">
        <v>28</v>
      </c>
      <c r="G276" t="s">
        <v>29</v>
      </c>
      <c r="I276" t="s">
        <v>28</v>
      </c>
      <c r="J276" t="s">
        <v>30</v>
      </c>
      <c r="K276" t="s">
        <v>31</v>
      </c>
      <c r="L276" t="s">
        <v>1133</v>
      </c>
      <c r="M276" t="s">
        <v>33</v>
      </c>
      <c r="N276" t="s">
        <v>551</v>
      </c>
      <c r="O276" t="s">
        <v>108</v>
      </c>
      <c r="P276" s="2">
        <v>10000000</v>
      </c>
      <c r="Q276" s="2">
        <v>5000000</v>
      </c>
      <c r="R276" t="s">
        <v>109</v>
      </c>
      <c r="S276" t="s">
        <v>110</v>
      </c>
      <c r="T276" t="s">
        <v>38</v>
      </c>
      <c r="V276" t="s">
        <v>562</v>
      </c>
      <c r="W276" t="s">
        <v>1004</v>
      </c>
      <c r="X276" s="6" t="s">
        <v>1132</v>
      </c>
    </row>
    <row r="277" spans="1:24" ht="15.75" thickBot="1">
      <c r="A277" t="s">
        <v>104</v>
      </c>
      <c r="B277" t="s">
        <v>1134</v>
      </c>
      <c r="C277" t="s">
        <v>1135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1136</v>
      </c>
      <c r="M277" t="s">
        <v>33</v>
      </c>
      <c r="N277" t="s">
        <v>551</v>
      </c>
      <c r="O277" t="s">
        <v>108</v>
      </c>
      <c r="P277" s="4">
        <v>0</v>
      </c>
      <c r="Q277" s="4">
        <v>0</v>
      </c>
      <c r="R277" t="s">
        <v>109</v>
      </c>
      <c r="S277" t="s">
        <v>110</v>
      </c>
      <c r="T277" t="s">
        <v>38</v>
      </c>
      <c r="V277" t="s">
        <v>678</v>
      </c>
      <c r="W277" t="s">
        <v>1137</v>
      </c>
      <c r="X277" s="6" t="s">
        <v>1135</v>
      </c>
    </row>
    <row r="278" spans="1:24" ht="15.75" thickBot="1">
      <c r="A278" t="s">
        <v>255</v>
      </c>
      <c r="B278" t="s">
        <v>1138</v>
      </c>
      <c r="C278" t="s">
        <v>1139</v>
      </c>
      <c r="F278" t="s">
        <v>28</v>
      </c>
      <c r="G278" t="s">
        <v>29</v>
      </c>
      <c r="I278" t="s">
        <v>28</v>
      </c>
      <c r="J278" t="s">
        <v>30</v>
      </c>
      <c r="K278" t="s">
        <v>31</v>
      </c>
      <c r="L278" t="s">
        <v>1140</v>
      </c>
      <c r="M278" t="s">
        <v>33</v>
      </c>
      <c r="N278" t="s">
        <v>551</v>
      </c>
      <c r="O278" t="s">
        <v>108</v>
      </c>
      <c r="P278" s="4">
        <v>0</v>
      </c>
      <c r="Q278" s="4">
        <v>0</v>
      </c>
      <c r="R278" t="s">
        <v>259</v>
      </c>
      <c r="S278" t="s">
        <v>110</v>
      </c>
      <c r="T278" t="s">
        <v>38</v>
      </c>
      <c r="V278" t="s">
        <v>562</v>
      </c>
      <c r="W278" t="s">
        <v>563</v>
      </c>
      <c r="X278" s="6" t="s">
        <v>1139</v>
      </c>
    </row>
    <row r="279" spans="1:24" ht="15.75" thickBot="1">
      <c r="A279" t="s">
        <v>117</v>
      </c>
      <c r="B279" t="s">
        <v>1141</v>
      </c>
      <c r="C279" t="s">
        <v>1142</v>
      </c>
      <c r="F279" t="s">
        <v>28</v>
      </c>
      <c r="G279" t="s">
        <v>29</v>
      </c>
      <c r="I279" t="s">
        <v>28</v>
      </c>
      <c r="J279" t="s">
        <v>30</v>
      </c>
      <c r="K279" t="s">
        <v>31</v>
      </c>
      <c r="L279" t="s">
        <v>1143</v>
      </c>
      <c r="M279" t="s">
        <v>33</v>
      </c>
      <c r="N279" t="s">
        <v>551</v>
      </c>
      <c r="O279" t="s">
        <v>108</v>
      </c>
      <c r="P279" s="2">
        <v>873120</v>
      </c>
      <c r="Q279" s="2">
        <v>436560</v>
      </c>
      <c r="R279" t="s">
        <v>121</v>
      </c>
      <c r="S279" t="s">
        <v>110</v>
      </c>
      <c r="T279" t="s">
        <v>38</v>
      </c>
      <c r="V279" t="s">
        <v>562</v>
      </c>
      <c r="W279" t="s">
        <v>563</v>
      </c>
      <c r="X279" s="6" t="s">
        <v>1142</v>
      </c>
    </row>
    <row r="280" spans="1:24" ht="15.75" thickBot="1">
      <c r="A280" t="s">
        <v>1144</v>
      </c>
      <c r="B280" t="s">
        <v>1145</v>
      </c>
      <c r="C280" t="s">
        <v>1146</v>
      </c>
      <c r="F280" t="s">
        <v>28</v>
      </c>
      <c r="G280" t="s">
        <v>29</v>
      </c>
      <c r="I280" t="s">
        <v>28</v>
      </c>
      <c r="J280" t="s">
        <v>30</v>
      </c>
      <c r="K280" t="s">
        <v>31</v>
      </c>
      <c r="L280" t="s">
        <v>1147</v>
      </c>
      <c r="M280" t="s">
        <v>33</v>
      </c>
      <c r="N280" t="s">
        <v>551</v>
      </c>
      <c r="O280" t="s">
        <v>108</v>
      </c>
      <c r="P280" s="2">
        <v>40000000</v>
      </c>
      <c r="Q280" s="2">
        <v>40000000</v>
      </c>
      <c r="R280" t="s">
        <v>1148</v>
      </c>
      <c r="S280" t="s">
        <v>1149</v>
      </c>
      <c r="T280" t="s">
        <v>57</v>
      </c>
      <c r="V280" t="s">
        <v>607</v>
      </c>
      <c r="W280" t="s">
        <v>757</v>
      </c>
      <c r="X280" s="6" t="s">
        <v>1146</v>
      </c>
    </row>
    <row r="281" spans="1:24" ht="15.75" thickBot="1">
      <c r="A281" t="s">
        <v>591</v>
      </c>
      <c r="B281" t="s">
        <v>1150</v>
      </c>
      <c r="C281" t="s">
        <v>1151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1152</v>
      </c>
      <c r="M281" t="s">
        <v>33</v>
      </c>
      <c r="N281" t="s">
        <v>126</v>
      </c>
      <c r="O281" t="s">
        <v>352</v>
      </c>
      <c r="P281" s="4">
        <v>0</v>
      </c>
      <c r="Q281" s="4">
        <v>0</v>
      </c>
      <c r="R281" t="s">
        <v>596</v>
      </c>
      <c r="S281" t="s">
        <v>110</v>
      </c>
      <c r="T281" t="s">
        <v>38</v>
      </c>
      <c r="U281" t="s">
        <v>1153</v>
      </c>
      <c r="V281" t="s">
        <v>871</v>
      </c>
      <c r="W281" t="s">
        <v>872</v>
      </c>
      <c r="X281" s="6" t="s">
        <v>1151</v>
      </c>
    </row>
    <row r="282" spans="1:24" ht="15.75" thickBot="1">
      <c r="A282" t="s">
        <v>591</v>
      </c>
      <c r="B282" t="s">
        <v>1154</v>
      </c>
      <c r="C282" t="s">
        <v>1155</v>
      </c>
      <c r="F282" t="s">
        <v>28</v>
      </c>
      <c r="G282" t="s">
        <v>29</v>
      </c>
      <c r="I282" t="s">
        <v>28</v>
      </c>
      <c r="J282" t="s">
        <v>30</v>
      </c>
      <c r="K282" t="s">
        <v>31</v>
      </c>
      <c r="L282" t="s">
        <v>1156</v>
      </c>
      <c r="M282" t="s">
        <v>33</v>
      </c>
      <c r="N282" t="s">
        <v>126</v>
      </c>
      <c r="O282" t="s">
        <v>1157</v>
      </c>
      <c r="P282" s="4">
        <v>0</v>
      </c>
      <c r="Q282" s="4">
        <v>0</v>
      </c>
      <c r="R282" t="s">
        <v>596</v>
      </c>
      <c r="S282" t="s">
        <v>110</v>
      </c>
      <c r="T282" t="s">
        <v>38</v>
      </c>
      <c r="U282" t="s">
        <v>1153</v>
      </c>
      <c r="V282" t="s">
        <v>871</v>
      </c>
      <c r="W282" t="s">
        <v>872</v>
      </c>
      <c r="X282" s="6" t="s">
        <v>1155</v>
      </c>
    </row>
    <row r="283" spans="1:24" ht="15.75" thickBot="1">
      <c r="A283" t="s">
        <v>591</v>
      </c>
      <c r="B283" t="s">
        <v>1158</v>
      </c>
      <c r="C283" t="s">
        <v>1159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1160</v>
      </c>
      <c r="M283" t="s">
        <v>33</v>
      </c>
      <c r="N283" t="s">
        <v>156</v>
      </c>
      <c r="O283" t="s">
        <v>1161</v>
      </c>
      <c r="P283" s="4">
        <v>0</v>
      </c>
      <c r="Q283" s="4">
        <v>0</v>
      </c>
      <c r="R283" t="s">
        <v>596</v>
      </c>
      <c r="S283" t="s">
        <v>110</v>
      </c>
      <c r="T283" t="s">
        <v>38</v>
      </c>
      <c r="U283" t="s">
        <v>1153</v>
      </c>
      <c r="V283" t="s">
        <v>871</v>
      </c>
      <c r="W283" t="s">
        <v>872</v>
      </c>
      <c r="X283" s="6" t="s">
        <v>1223</v>
      </c>
    </row>
    <row r="284" spans="1:24" ht="15.75" thickBot="1">
      <c r="A284" t="s">
        <v>591</v>
      </c>
      <c r="B284" t="s">
        <v>1162</v>
      </c>
      <c r="C284" t="s">
        <v>1163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1164</v>
      </c>
      <c r="M284" t="s">
        <v>33</v>
      </c>
      <c r="N284" t="s">
        <v>351</v>
      </c>
      <c r="O284" t="s">
        <v>1165</v>
      </c>
      <c r="P284" s="4">
        <v>0</v>
      </c>
      <c r="Q284" s="4">
        <v>0</v>
      </c>
      <c r="R284" t="s">
        <v>596</v>
      </c>
      <c r="S284" t="s">
        <v>110</v>
      </c>
      <c r="T284" t="s">
        <v>38</v>
      </c>
      <c r="U284" t="s">
        <v>1153</v>
      </c>
      <c r="V284" t="s">
        <v>871</v>
      </c>
      <c r="W284" t="s">
        <v>872</v>
      </c>
      <c r="X284" s="6" t="s">
        <v>1224</v>
      </c>
    </row>
    <row r="285" spans="1:24" ht="15.75" thickBot="1">
      <c r="A285" t="s">
        <v>591</v>
      </c>
      <c r="B285" t="s">
        <v>1166</v>
      </c>
      <c r="C285" t="s">
        <v>1167</v>
      </c>
      <c r="F285" t="s">
        <v>28</v>
      </c>
      <c r="G285" t="s">
        <v>29</v>
      </c>
      <c r="I285" t="s">
        <v>28</v>
      </c>
      <c r="J285" t="s">
        <v>30</v>
      </c>
      <c r="K285" t="s">
        <v>31</v>
      </c>
      <c r="L285" t="s">
        <v>1168</v>
      </c>
      <c r="M285" t="s">
        <v>33</v>
      </c>
      <c r="N285" t="s">
        <v>1169</v>
      </c>
      <c r="O285" t="s">
        <v>1170</v>
      </c>
      <c r="P285" s="4">
        <v>0</v>
      </c>
      <c r="Q285" s="4">
        <v>0</v>
      </c>
      <c r="R285" t="s">
        <v>596</v>
      </c>
      <c r="S285" t="s">
        <v>110</v>
      </c>
      <c r="T285" t="s">
        <v>38</v>
      </c>
      <c r="U285" t="s">
        <v>1153</v>
      </c>
      <c r="V285" t="s">
        <v>871</v>
      </c>
      <c r="W285" t="s">
        <v>872</v>
      </c>
      <c r="X285" s="6" t="s">
        <v>1167</v>
      </c>
    </row>
    <row r="286" spans="1:24" ht="15.75" thickBot="1">
      <c r="A286" t="s">
        <v>190</v>
      </c>
      <c r="B286" t="s">
        <v>1171</v>
      </c>
      <c r="C286" t="s">
        <v>1067</v>
      </c>
      <c r="F286" t="s">
        <v>28</v>
      </c>
      <c r="G286" t="s">
        <v>29</v>
      </c>
      <c r="I286" t="s">
        <v>28</v>
      </c>
      <c r="J286" t="s">
        <v>30</v>
      </c>
      <c r="K286" t="s">
        <v>31</v>
      </c>
      <c r="L286" t="s">
        <v>1172</v>
      </c>
      <c r="M286" t="s">
        <v>33</v>
      </c>
      <c r="N286" t="s">
        <v>575</v>
      </c>
      <c r="O286" t="s">
        <v>906</v>
      </c>
      <c r="P286" s="4">
        <v>0</v>
      </c>
      <c r="Q286" s="4">
        <v>0</v>
      </c>
      <c r="R286" t="s">
        <v>194</v>
      </c>
      <c r="S286" t="s">
        <v>195</v>
      </c>
      <c r="T286" t="s">
        <v>38</v>
      </c>
      <c r="U286" t="s">
        <v>1153</v>
      </c>
      <c r="V286" t="s">
        <v>1173</v>
      </c>
      <c r="W286" t="s">
        <v>1174</v>
      </c>
      <c r="X286" s="6" t="s">
        <v>1067</v>
      </c>
    </row>
    <row r="287" spans="1:24" ht="15.75" thickBot="1">
      <c r="A287" t="s">
        <v>996</v>
      </c>
      <c r="B287" t="s">
        <v>1175</v>
      </c>
      <c r="C287" t="s">
        <v>1030</v>
      </c>
      <c r="F287" t="s">
        <v>28</v>
      </c>
      <c r="G287" t="s">
        <v>29</v>
      </c>
      <c r="I287" t="s">
        <v>28</v>
      </c>
      <c r="J287" t="s">
        <v>30</v>
      </c>
      <c r="K287" t="s">
        <v>31</v>
      </c>
      <c r="L287" t="s">
        <v>1176</v>
      </c>
      <c r="M287" t="s">
        <v>33</v>
      </c>
      <c r="N287" t="s">
        <v>551</v>
      </c>
      <c r="O287" t="s">
        <v>108</v>
      </c>
      <c r="P287" s="2">
        <v>5716900</v>
      </c>
      <c r="Q287" s="2">
        <v>5716900</v>
      </c>
      <c r="R287" t="s">
        <v>1000</v>
      </c>
      <c r="S287" t="s">
        <v>90</v>
      </c>
      <c r="T287" t="s">
        <v>38</v>
      </c>
      <c r="V287" t="s">
        <v>545</v>
      </c>
      <c r="W287" t="s">
        <v>558</v>
      </c>
      <c r="X287" s="6" t="s">
        <v>1030</v>
      </c>
    </row>
    <row r="288" spans="1:24" ht="15.75" thickBot="1">
      <c r="A288" t="s">
        <v>996</v>
      </c>
      <c r="B288" t="s">
        <v>1177</v>
      </c>
      <c r="C288" t="s">
        <v>1033</v>
      </c>
      <c r="F288" t="s">
        <v>28</v>
      </c>
      <c r="G288" t="s">
        <v>29</v>
      </c>
      <c r="I288" t="s">
        <v>28</v>
      </c>
      <c r="J288" t="s">
        <v>30</v>
      </c>
      <c r="K288" t="s">
        <v>31</v>
      </c>
      <c r="L288" t="s">
        <v>1178</v>
      </c>
      <c r="M288" t="s">
        <v>33</v>
      </c>
      <c r="N288" t="s">
        <v>551</v>
      </c>
      <c r="O288" t="s">
        <v>669</v>
      </c>
      <c r="P288" s="2">
        <v>31195900</v>
      </c>
      <c r="Q288" s="2">
        <v>31195900</v>
      </c>
      <c r="R288" t="s">
        <v>1000</v>
      </c>
      <c r="S288" t="s">
        <v>90</v>
      </c>
      <c r="T288" t="s">
        <v>38</v>
      </c>
      <c r="V288" t="s">
        <v>545</v>
      </c>
      <c r="W288" t="s">
        <v>558</v>
      </c>
      <c r="X288" s="6" t="s">
        <v>1033</v>
      </c>
    </row>
    <row r="289" spans="1:24" ht="15.75" thickBot="1">
      <c r="A289" t="s">
        <v>996</v>
      </c>
      <c r="B289" t="s">
        <v>1179</v>
      </c>
      <c r="C289" t="s">
        <v>1027</v>
      </c>
      <c r="F289" t="s">
        <v>28</v>
      </c>
      <c r="G289" t="s">
        <v>29</v>
      </c>
      <c r="I289" t="s">
        <v>28</v>
      </c>
      <c r="J289" t="s">
        <v>30</v>
      </c>
      <c r="K289" t="s">
        <v>31</v>
      </c>
      <c r="L289" t="s">
        <v>1180</v>
      </c>
      <c r="M289" t="s">
        <v>33</v>
      </c>
      <c r="N289" t="s">
        <v>551</v>
      </c>
      <c r="O289" t="s">
        <v>570</v>
      </c>
      <c r="P289" s="2">
        <v>4635300</v>
      </c>
      <c r="Q289" s="2">
        <v>4635300</v>
      </c>
      <c r="R289" t="s">
        <v>1000</v>
      </c>
      <c r="S289" t="s">
        <v>90</v>
      </c>
      <c r="T289" t="s">
        <v>38</v>
      </c>
      <c r="V289" t="s">
        <v>545</v>
      </c>
      <c r="W289" t="s">
        <v>558</v>
      </c>
      <c r="X289" s="6" t="s">
        <v>1027</v>
      </c>
    </row>
    <row r="290" spans="1:24" ht="15.75" thickBot="1">
      <c r="A290" t="s">
        <v>996</v>
      </c>
      <c r="B290" t="s">
        <v>1181</v>
      </c>
      <c r="C290" t="s">
        <v>1015</v>
      </c>
      <c r="F290" t="s">
        <v>28</v>
      </c>
      <c r="G290" t="s">
        <v>29</v>
      </c>
      <c r="I290" t="s">
        <v>28</v>
      </c>
      <c r="J290" t="s">
        <v>30</v>
      </c>
      <c r="K290" t="s">
        <v>31</v>
      </c>
      <c r="L290" t="s">
        <v>1182</v>
      </c>
      <c r="M290" t="s">
        <v>33</v>
      </c>
      <c r="N290" t="s">
        <v>551</v>
      </c>
      <c r="O290" t="s">
        <v>570</v>
      </c>
      <c r="P290" s="2">
        <v>5000000</v>
      </c>
      <c r="Q290" s="2">
        <v>5000000</v>
      </c>
      <c r="R290" t="s">
        <v>1000</v>
      </c>
      <c r="S290" t="s">
        <v>90</v>
      </c>
      <c r="T290" t="s">
        <v>38</v>
      </c>
      <c r="V290" t="s">
        <v>545</v>
      </c>
      <c r="W290" t="s">
        <v>546</v>
      </c>
      <c r="X290" s="6" t="s">
        <v>1015</v>
      </c>
    </row>
    <row r="291" spans="1:24" ht="15.75" thickBot="1">
      <c r="A291" t="s">
        <v>996</v>
      </c>
      <c r="B291" t="s">
        <v>1183</v>
      </c>
      <c r="C291" t="s">
        <v>1018</v>
      </c>
      <c r="F291" t="s">
        <v>28</v>
      </c>
      <c r="G291" t="s">
        <v>29</v>
      </c>
      <c r="I291" t="s">
        <v>28</v>
      </c>
      <c r="J291" t="s">
        <v>30</v>
      </c>
      <c r="K291" t="s">
        <v>31</v>
      </c>
      <c r="L291" t="s">
        <v>1182</v>
      </c>
      <c r="M291" t="s">
        <v>33</v>
      </c>
      <c r="N291" t="s">
        <v>551</v>
      </c>
      <c r="O291" t="s">
        <v>570</v>
      </c>
      <c r="P291" s="2">
        <v>1850000</v>
      </c>
      <c r="Q291" s="2">
        <v>1850000</v>
      </c>
      <c r="R291" t="s">
        <v>1000</v>
      </c>
      <c r="S291" t="s">
        <v>90</v>
      </c>
      <c r="T291" t="s">
        <v>38</v>
      </c>
      <c r="V291" t="s">
        <v>545</v>
      </c>
      <c r="W291" t="s">
        <v>546</v>
      </c>
      <c r="X291" s="6" t="s">
        <v>1018</v>
      </c>
    </row>
    <row r="292" spans="1:24" ht="15.75" thickBot="1">
      <c r="A292" t="s">
        <v>996</v>
      </c>
      <c r="B292" t="s">
        <v>1184</v>
      </c>
      <c r="C292" t="s">
        <v>1021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1185</v>
      </c>
      <c r="M292" t="s">
        <v>33</v>
      </c>
      <c r="N292" t="s">
        <v>551</v>
      </c>
      <c r="O292" t="s">
        <v>570</v>
      </c>
      <c r="P292" s="2">
        <v>500000</v>
      </c>
      <c r="Q292" s="2">
        <v>500000</v>
      </c>
      <c r="R292" t="s">
        <v>1000</v>
      </c>
      <c r="S292" t="s">
        <v>90</v>
      </c>
      <c r="T292" t="s">
        <v>38</v>
      </c>
      <c r="V292" t="s">
        <v>545</v>
      </c>
      <c r="W292" t="s">
        <v>546</v>
      </c>
      <c r="X292" s="6" t="s">
        <v>1021</v>
      </c>
    </row>
    <row r="293" spans="1:24" ht="15.75" thickBot="1">
      <c r="A293" t="s">
        <v>996</v>
      </c>
      <c r="B293" t="s">
        <v>1186</v>
      </c>
      <c r="C293" t="s">
        <v>1036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1187</v>
      </c>
      <c r="M293" t="s">
        <v>33</v>
      </c>
      <c r="N293" t="s">
        <v>551</v>
      </c>
      <c r="O293" t="s">
        <v>387</v>
      </c>
      <c r="P293" s="2">
        <v>8494100</v>
      </c>
      <c r="Q293" s="2">
        <v>8494100</v>
      </c>
      <c r="R293" t="s">
        <v>1000</v>
      </c>
      <c r="S293" t="s">
        <v>90</v>
      </c>
      <c r="T293" t="s">
        <v>38</v>
      </c>
      <c r="V293" t="s">
        <v>545</v>
      </c>
      <c r="W293" t="s">
        <v>558</v>
      </c>
      <c r="X293" s="6" t="s">
        <v>1036</v>
      </c>
    </row>
    <row r="294" spans="1:24" ht="15.75" thickBot="1">
      <c r="A294" t="s">
        <v>996</v>
      </c>
      <c r="B294" t="s">
        <v>1188</v>
      </c>
      <c r="C294" t="s">
        <v>1042</v>
      </c>
      <c r="F294" t="s">
        <v>28</v>
      </c>
      <c r="G294" t="s">
        <v>29</v>
      </c>
      <c r="I294" t="s">
        <v>28</v>
      </c>
      <c r="J294" t="s">
        <v>30</v>
      </c>
      <c r="K294" t="s">
        <v>31</v>
      </c>
      <c r="L294" t="s">
        <v>1189</v>
      </c>
      <c r="M294" t="s">
        <v>33</v>
      </c>
      <c r="N294" t="s">
        <v>551</v>
      </c>
      <c r="O294" t="s">
        <v>387</v>
      </c>
      <c r="P294" s="2">
        <v>6318500</v>
      </c>
      <c r="Q294" s="2">
        <v>6318500</v>
      </c>
      <c r="R294" t="s">
        <v>1000</v>
      </c>
      <c r="S294" t="s">
        <v>90</v>
      </c>
      <c r="T294" t="s">
        <v>38</v>
      </c>
      <c r="V294" t="s">
        <v>545</v>
      </c>
      <c r="W294" t="s">
        <v>558</v>
      </c>
      <c r="X294" s="6" t="s">
        <v>1042</v>
      </c>
    </row>
    <row r="295" spans="1:24" ht="15.75" thickBot="1">
      <c r="A295" t="s">
        <v>996</v>
      </c>
      <c r="B295" t="s">
        <v>1190</v>
      </c>
      <c r="C295" t="s">
        <v>1048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1191</v>
      </c>
      <c r="M295" t="s">
        <v>33</v>
      </c>
      <c r="N295" t="s">
        <v>551</v>
      </c>
      <c r="O295" t="s">
        <v>387</v>
      </c>
      <c r="P295" s="2">
        <v>9041500</v>
      </c>
      <c r="Q295" s="2">
        <v>9041500</v>
      </c>
      <c r="R295" t="s">
        <v>1000</v>
      </c>
      <c r="S295" t="s">
        <v>90</v>
      </c>
      <c r="T295" t="s">
        <v>38</v>
      </c>
      <c r="V295" t="s">
        <v>545</v>
      </c>
      <c r="W295" t="s">
        <v>546</v>
      </c>
      <c r="X295" s="6" t="s">
        <v>1048</v>
      </c>
    </row>
    <row r="296" spans="1:24" ht="15.75" thickBot="1">
      <c r="A296" t="s">
        <v>996</v>
      </c>
      <c r="B296" t="s">
        <v>1192</v>
      </c>
      <c r="C296" t="s">
        <v>1045</v>
      </c>
      <c r="F296" t="s">
        <v>28</v>
      </c>
      <c r="G296" t="s">
        <v>29</v>
      </c>
      <c r="I296" t="s">
        <v>28</v>
      </c>
      <c r="J296" t="s">
        <v>30</v>
      </c>
      <c r="K296" t="s">
        <v>31</v>
      </c>
      <c r="L296" t="s">
        <v>1193</v>
      </c>
      <c r="M296" t="s">
        <v>33</v>
      </c>
      <c r="N296" t="s">
        <v>551</v>
      </c>
      <c r="O296" t="s">
        <v>570</v>
      </c>
      <c r="P296" s="2">
        <v>18044900</v>
      </c>
      <c r="Q296" s="2">
        <v>18044900</v>
      </c>
      <c r="R296" t="s">
        <v>1000</v>
      </c>
      <c r="S296" t="s">
        <v>90</v>
      </c>
      <c r="T296" t="s">
        <v>38</v>
      </c>
      <c r="V296" t="s">
        <v>545</v>
      </c>
      <c r="W296" t="s">
        <v>558</v>
      </c>
      <c r="X296" s="6" t="s">
        <v>1045</v>
      </c>
    </row>
    <row r="297" spans="1:24" ht="15.75" thickBot="1">
      <c r="A297" t="s">
        <v>996</v>
      </c>
      <c r="B297" t="s">
        <v>1194</v>
      </c>
      <c r="C297" t="s">
        <v>1002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1195</v>
      </c>
      <c r="M297" t="s">
        <v>33</v>
      </c>
      <c r="N297" t="s">
        <v>551</v>
      </c>
      <c r="O297" t="s">
        <v>669</v>
      </c>
      <c r="P297" s="2">
        <v>2000000</v>
      </c>
      <c r="Q297" s="2">
        <v>2000000</v>
      </c>
      <c r="R297" t="s">
        <v>1000</v>
      </c>
      <c r="S297" t="s">
        <v>90</v>
      </c>
      <c r="T297" t="s">
        <v>38</v>
      </c>
      <c r="V297" t="s">
        <v>562</v>
      </c>
      <c r="W297" t="s">
        <v>773</v>
      </c>
      <c r="X297" s="6" t="s">
        <v>1002</v>
      </c>
    </row>
    <row r="298" spans="1:24" ht="15.75" thickBot="1">
      <c r="A298" t="s">
        <v>996</v>
      </c>
      <c r="B298" t="s">
        <v>1196</v>
      </c>
      <c r="C298" t="s">
        <v>998</v>
      </c>
      <c r="F298" t="s">
        <v>28</v>
      </c>
      <c r="G298" t="s">
        <v>29</v>
      </c>
      <c r="I298" t="s">
        <v>28</v>
      </c>
      <c r="J298" t="s">
        <v>30</v>
      </c>
      <c r="K298" t="s">
        <v>31</v>
      </c>
      <c r="L298" t="s">
        <v>1197</v>
      </c>
      <c r="M298" t="s">
        <v>33</v>
      </c>
      <c r="N298" t="s">
        <v>551</v>
      </c>
      <c r="O298" t="s">
        <v>669</v>
      </c>
      <c r="P298" s="2">
        <v>2500000</v>
      </c>
      <c r="Q298" s="2">
        <v>2500000</v>
      </c>
      <c r="R298" t="s">
        <v>1000</v>
      </c>
      <c r="S298" t="s">
        <v>90</v>
      </c>
      <c r="T298" t="s">
        <v>38</v>
      </c>
      <c r="V298" t="s">
        <v>562</v>
      </c>
      <c r="W298" t="s">
        <v>773</v>
      </c>
      <c r="X298" s="6" t="s">
        <v>998</v>
      </c>
    </row>
    <row r="299" spans="1:24" ht="15.75" thickBot="1">
      <c r="A299" t="s">
        <v>996</v>
      </c>
      <c r="B299" t="s">
        <v>1198</v>
      </c>
      <c r="C299" t="s">
        <v>1009</v>
      </c>
      <c r="F299" t="s">
        <v>28</v>
      </c>
      <c r="G299" t="s">
        <v>29</v>
      </c>
      <c r="I299" t="s">
        <v>28</v>
      </c>
      <c r="J299" t="s">
        <v>30</v>
      </c>
      <c r="K299" s="9" t="s">
        <v>31</v>
      </c>
      <c r="L299" t="s">
        <v>1199</v>
      </c>
      <c r="M299" t="s">
        <v>33</v>
      </c>
      <c r="N299" t="s">
        <v>551</v>
      </c>
      <c r="O299" t="s">
        <v>108</v>
      </c>
      <c r="P299" s="2">
        <v>27000000</v>
      </c>
      <c r="Q299" s="2">
        <v>27000000</v>
      </c>
      <c r="R299" t="s">
        <v>1000</v>
      </c>
      <c r="S299" t="s">
        <v>90</v>
      </c>
      <c r="T299" t="s">
        <v>38</v>
      </c>
      <c r="V299" t="s">
        <v>562</v>
      </c>
      <c r="W299" t="s">
        <v>773</v>
      </c>
      <c r="X299" s="7" t="s">
        <v>1220</v>
      </c>
    </row>
  </sheetData>
  <mergeCells count="1">
    <mergeCell ref="A1:X1"/>
  </mergeCells>
  <hyperlinks>
    <hyperlink ref="X3" r:id="rId1" display="https://emenscr.nesdc.go.th/viewer/view.html?id=5b17632ab942d66a56a5db47&amp;username=mot04091" xr:uid="{00000000-0004-0000-0000-000000000000}"/>
    <hyperlink ref="X4" r:id="rId2" display="https://emenscr.nesdc.go.th/viewer/view.html?id=5b176e4ab942d66a56a5db49&amp;username=mot04091" xr:uid="{00000000-0004-0000-0000-000001000000}"/>
    <hyperlink ref="X5" r:id="rId3" display="https://emenscr.nesdc.go.th/viewer/view.html?id=5b17ddec234e9c6a4b8c2116&amp;username=mot04091" xr:uid="{00000000-0004-0000-0000-000002000000}"/>
    <hyperlink ref="X6" r:id="rId4" display="https://emenscr.nesdc.go.th/viewer/view.html?id=5b1956b2b942d66a56a5dbb1&amp;username=rmutt0578081" xr:uid="{00000000-0004-0000-0000-000003000000}"/>
    <hyperlink ref="X7" r:id="rId5" display="https://emenscr.nesdc.go.th/viewer/view.html?id=5b1df15d7587e67e2e720e81&amp;username=mot08051" xr:uid="{00000000-0004-0000-0000-000004000000}"/>
    <hyperlink ref="X8" r:id="rId6" display="https://emenscr.nesdc.go.th/viewer/view.html?id=5b1e21ff7587e67e2e720ea3&amp;username=mot08051" xr:uid="{00000000-0004-0000-0000-000005000000}"/>
    <hyperlink ref="X9" r:id="rId7" display="https://emenscr.nesdc.go.th/viewer/view.html?id=5b1f31777587e67e2e720f03&amp;username=mot08041" xr:uid="{00000000-0004-0000-0000-000006000000}"/>
    <hyperlink ref="X10" r:id="rId8" display="https://emenscr.nesdc.go.th/viewer/view.html?id=5b1f5280916f477e3991ebef&amp;username=mot08041" xr:uid="{00000000-0004-0000-0000-000007000000}"/>
    <hyperlink ref="X11" r:id="rId9" display="https://emenscr.nesdc.go.th/viewer/view.html?id=5b21cc24ea79507e38d7cac2&amp;username=mot03191" xr:uid="{00000000-0004-0000-0000-000008000000}"/>
    <hyperlink ref="X12" r:id="rId10" display="https://emenscr.nesdc.go.th/viewer/view.html?id=5b22080b916f477e3991eff4&amp;username=mot04221" xr:uid="{00000000-0004-0000-0000-000009000000}"/>
    <hyperlink ref="X13" r:id="rId11" display="https://emenscr.nesdc.go.th/viewer/view.html?id=5b233b73bdb2d17e2f9a1ada&amp;username=mot08031" xr:uid="{00000000-0004-0000-0000-00000A000000}"/>
    <hyperlink ref="X14" r:id="rId12" display="https://emenscr.nesdc.go.th/viewer/view.html?id=5b4869e2e667fe2554d28aa4&amp;username=mrta0121" xr:uid="{00000000-0004-0000-0000-00000B000000}"/>
    <hyperlink ref="X15" r:id="rId13" display="https://emenscr.nesdc.go.th/viewer/view.html?id=5b4872b8dcbff32555b44345&amp;username=mrta0041" xr:uid="{00000000-0004-0000-0000-00000C000000}"/>
    <hyperlink ref="X16" r:id="rId14" display="https://emenscr.nesdc.go.th/viewer/view.html?id=5b51a66df4fd79254b8e6907&amp;username=mrta0101" xr:uid="{00000000-0004-0000-0000-00000D000000}"/>
    <hyperlink ref="X17" r:id="rId15" display="https://emenscr.nesdc.go.th/viewer/view.html?id=5b593c53f08632557fc8ffd1&amp;username=mrta0201" xr:uid="{00000000-0004-0000-0000-00000E000000}"/>
    <hyperlink ref="X18" r:id="rId16" display="https://emenscr.nesdc.go.th/viewer/view.html?id=5b72a43adff473387841294c&amp;username=mrta0181" xr:uid="{00000000-0004-0000-0000-00000F000000}"/>
    <hyperlink ref="X19" r:id="rId17" display="https://emenscr.nesdc.go.th/viewer/view.html?id=5b795dacb76a640f3398729b&amp;username=mot04091" xr:uid="{00000000-0004-0000-0000-000010000000}"/>
    <hyperlink ref="X20" r:id="rId18" display="https://emenscr.nesdc.go.th/viewer/view.html?id=5b7f9508b76a640f339872c0&amp;username=mot04091" xr:uid="{00000000-0004-0000-0000-000011000000}"/>
    <hyperlink ref="X21" r:id="rId19" display="https://emenscr.nesdc.go.th/viewer/view.html?id=5b909e4eb76a640f33987305&amp;username=mrta0041" xr:uid="{00000000-0004-0000-0000-000012000000}"/>
    <hyperlink ref="X22" r:id="rId20" display="https://emenscr.nesdc.go.th/viewer/view.html?id=5b9239085e20fa0f39ce8a13&amp;username=mrta0041" xr:uid="{00000000-0004-0000-0000-000013000000}"/>
    <hyperlink ref="X23" r:id="rId21" display="https://emenscr.nesdc.go.th/viewer/view.html?id=5b99deafb76a640f33987326&amp;username=mrta0041" xr:uid="{00000000-0004-0000-0000-000014000000}"/>
    <hyperlink ref="X24" r:id="rId22" display="https://emenscr.nesdc.go.th/viewer/view.html?id=5b9f6a5c5e20fa0f39ce8a36&amp;username=mrta0041" xr:uid="{00000000-0004-0000-0000-000015000000}"/>
    <hyperlink ref="X25" r:id="rId23" display="https://emenscr.nesdc.go.th/viewer/view.html?id=5ba083ca5e20fa0f39ce8a3d&amp;username=mrta0041" xr:uid="{00000000-0004-0000-0000-000016000000}"/>
    <hyperlink ref="X26" r:id="rId24" display="https://emenscr.nesdc.go.th/viewer/view.html?id=5ba227fd5e20fa0f39ce8a44&amp;username=mot04091" xr:uid="{00000000-0004-0000-0000-000017000000}"/>
    <hyperlink ref="X27" r:id="rId25" display="https://emenscr.nesdc.go.th/viewer/view.html?id=5ba8adff5e20fa0f39ce8a7a&amp;username=mot04091" xr:uid="{00000000-0004-0000-0000-000018000000}"/>
    <hyperlink ref="X28" r:id="rId26" display="https://emenscr.nesdc.go.th/viewer/view.html?id=5ba9b2b9b76a640f33987382&amp;username=mot04091" xr:uid="{00000000-0004-0000-0000-000019000000}"/>
    <hyperlink ref="X29" r:id="rId27" display="https://emenscr.nesdc.go.th/viewer/view.html?id=5ba9b6c5e8a05d0f344e4de4&amp;username=mot04091" xr:uid="{00000000-0004-0000-0000-00001A000000}"/>
    <hyperlink ref="X30" r:id="rId28" display="https://emenscr.nesdc.go.th/viewer/view.html?id=5ba9bf9ee8a05d0f344e4de6&amp;username=mot04091" xr:uid="{00000000-0004-0000-0000-00001B000000}"/>
    <hyperlink ref="X31" r:id="rId29" display="https://emenscr.nesdc.go.th/viewer/view.html?id=5bb1fd608419180f2e67b0a1&amp;username=mot08041" xr:uid="{00000000-0004-0000-0000-00001C000000}"/>
    <hyperlink ref="X32" r:id="rId30" display="https://emenscr.nesdc.go.th/viewer/view.html?id=5bb2e053b76a640f339873d2&amp;username=mrta0061" xr:uid="{00000000-0004-0000-0000-00001D000000}"/>
    <hyperlink ref="X33" r:id="rId31" display="https://emenscr.nesdc.go.th/viewer/view.html?id=5bb338118419180f2e67b0ae&amp;username=transport181" xr:uid="{00000000-0004-0000-0000-00001E000000}"/>
    <hyperlink ref="X34" r:id="rId32" display="https://emenscr.nesdc.go.th/viewer/view.html?id=5bb422648419180f2e67b0b1&amp;username=mot08021" xr:uid="{00000000-0004-0000-0000-00001F000000}"/>
    <hyperlink ref="X35" r:id="rId33" display="https://emenscr.nesdc.go.th/viewer/view.html?id=5bb476b8b76a640f339873e7&amp;username=mot08021" xr:uid="{00000000-0004-0000-0000-000020000000}"/>
    <hyperlink ref="X36" r:id="rId34" display="https://emenscr.nesdc.go.th/viewer/view.html?id=5bb7187fb76a640f339873f7&amp;username=mot04091" xr:uid="{00000000-0004-0000-0000-000021000000}"/>
    <hyperlink ref="X37" r:id="rId35" display="https://emenscr.nesdc.go.th/viewer/view.html?id=5bb71b6d5e20fa0f39ce8aec&amp;username=bmta0231" xr:uid="{00000000-0004-0000-0000-000022000000}"/>
    <hyperlink ref="X38" r:id="rId36" display="https://emenscr.nesdc.go.th/viewer/view.html?id=5bc57fd7ead9a205b323d511&amp;username=railway051" xr:uid="{00000000-0004-0000-0000-000023000000}"/>
    <hyperlink ref="X39" r:id="rId37" display="https://emenscr.nesdc.go.th/viewer/view.html?id=5bc97f4949b9c605ba60a000&amp;username=transport181" xr:uid="{00000000-0004-0000-0000-000024000000}"/>
    <hyperlink ref="X40" r:id="rId38" display="https://emenscr.nesdc.go.th/viewer/view.html?id=5bcdcd0349b9c605ba60a06a&amp;username=mot04091" xr:uid="{00000000-0004-0000-0000-000025000000}"/>
    <hyperlink ref="X41" r:id="rId39" display="https://emenscr.nesdc.go.th/viewer/view.html?id=5bd1e33bead9a205b323d64d&amp;username=mot04041" xr:uid="{00000000-0004-0000-0000-000026000000}"/>
    <hyperlink ref="X42" r:id="rId40" display="https://emenscr.nesdc.go.th/viewer/view.html?id=5bfbaf62fa8c8a66a4c0c95a&amp;username=mrta0101" xr:uid="{00000000-0004-0000-0000-000027000000}"/>
    <hyperlink ref="X43" r:id="rId41" display="https://emenscr.nesdc.go.th/viewer/view.html?id=5c5d07684819522ef1ca2d2e&amp;username=mot04091" xr:uid="{00000000-0004-0000-0000-000028000000}"/>
    <hyperlink ref="X44" r:id="rId42" display="https://emenscr.nesdc.go.th/viewer/view.html?id=5c6a6ece1248ca2ef6b77ed0&amp;username=bmta0231" xr:uid="{00000000-0004-0000-0000-000029000000}"/>
    <hyperlink ref="X45" r:id="rId43" display="https://emenscr.nesdc.go.th/viewer/view.html?id=5c8bb02af78b133fe6b14927&amp;username=rmutt0578081" xr:uid="{00000000-0004-0000-0000-00002A000000}"/>
    <hyperlink ref="X46" r:id="rId44" display="https://emenscr.nesdc.go.th/viewer/view.html?id=5c8bb71a7a930d3fec262f49&amp;username=rmutt0578081" xr:uid="{00000000-0004-0000-0000-00002B000000}"/>
    <hyperlink ref="X47" r:id="rId45" display="https://emenscr.nesdc.go.th/viewer/view.html?id=5c9c7cd9f78b133fe6b14a3c&amp;username=mot08091" xr:uid="{00000000-0004-0000-0000-00002C000000}"/>
    <hyperlink ref="X48" r:id="rId46" display="https://emenscr.nesdc.go.th/viewer/view.html?id=5cb7fa52a6ce3a3febe8d355&amp;username=mrta0051" xr:uid="{00000000-0004-0000-0000-00002D000000}"/>
    <hyperlink ref="X49" r:id="rId47" display="https://emenscr.nesdc.go.th/viewer/view.html?id=5ceb6ad682a4ca7c02f577ea&amp;username=mot04221" xr:uid="{00000000-0004-0000-0000-00002E000000}"/>
    <hyperlink ref="X50" r:id="rId48" display="https://emenscr.nesdc.go.th/viewer/view.html?id=5d81e1fc1970f105a1599077&amp;username=mot08021" xr:uid="{00000000-0004-0000-0000-00002F000000}"/>
    <hyperlink ref="X51" r:id="rId49" display="https://emenscr.nesdc.go.th/viewer/view.html?id=5dae704e161e9a5bd4af3150&amp;username=mot05141" xr:uid="{00000000-0004-0000-0000-000030000000}"/>
    <hyperlink ref="X52" r:id="rId50" display="https://emenscr.nesdc.go.th/viewer/view.html?id=5dae729a161e9a5bd4af3160&amp;username=mot05141" xr:uid="{00000000-0004-0000-0000-000031000000}"/>
    <hyperlink ref="X53" r:id="rId51" display="https://emenscr.nesdc.go.th/viewer/view.html?id=5dae76253871525cf3e50d19&amp;username=mot05141" xr:uid="{00000000-0004-0000-0000-000032000000}"/>
    <hyperlink ref="X54" r:id="rId52" display="https://emenscr.nesdc.go.th/viewer/view.html?id=5dae7ca8bda07346bfdfa99b&amp;username=rmutt0578081" xr:uid="{00000000-0004-0000-0000-000033000000}"/>
    <hyperlink ref="X55" r:id="rId53" display="https://emenscr.nesdc.go.th/viewer/view.html?id=5dae7dd1bda07346bfdfa9a2&amp;username=mot05141" xr:uid="{00000000-0004-0000-0000-000034000000}"/>
    <hyperlink ref="X56" r:id="rId54" display="https://emenscr.nesdc.go.th/viewer/view.html?id=5dae832e3fbff646c5ca3d5f&amp;username=mot05141" xr:uid="{00000000-0004-0000-0000-000035000000}"/>
    <hyperlink ref="X57" r:id="rId55" display="https://emenscr.nesdc.go.th/viewer/view.html?id=5dae88419f1c3146ba5f36f0&amp;username=mot05141" xr:uid="{00000000-0004-0000-0000-000036000000}"/>
    <hyperlink ref="X58" r:id="rId56" display="https://emenscr.nesdc.go.th/viewer/view.html?id=5daea5303fbff646c5ca3d97&amp;username=mot05141" xr:uid="{00000000-0004-0000-0000-000037000000}"/>
    <hyperlink ref="X59" r:id="rId57" display="https://emenscr.nesdc.go.th/viewer/view.html?id=5daea9389f1c3146ba5f370a&amp;username=mot05141" xr:uid="{00000000-0004-0000-0000-000038000000}"/>
    <hyperlink ref="X60" r:id="rId58" display="https://emenscr.nesdc.go.th/viewer/view.html?id=5daead69bda07346bfdfa9ec&amp;username=mot05141" xr:uid="{00000000-0004-0000-0000-000039000000}"/>
    <hyperlink ref="X61" r:id="rId59" display="https://emenscr.nesdc.go.th/viewer/view.html?id=5daeb2593fbff646c5ca3dad&amp;username=mot05141" xr:uid="{00000000-0004-0000-0000-00003A000000}"/>
    <hyperlink ref="X62" r:id="rId60" display="https://emenscr.nesdc.go.th/viewer/view.html?id=5daeb69c9f1c3146ba5f3720&amp;username=mot05141" xr:uid="{00000000-0004-0000-0000-00003B000000}"/>
    <hyperlink ref="X63" r:id="rId61" display="https://emenscr.nesdc.go.th/viewer/view.html?id=5daeba9cbbeb5646c01d1a3c&amp;username=mot05141" xr:uid="{00000000-0004-0000-0000-00003C000000}"/>
    <hyperlink ref="X64" r:id="rId62" display="https://emenscr.nesdc.go.th/viewer/view.html?id=5daebdbc9f1c3146ba5f372f&amp;username=mot05141" xr:uid="{00000000-0004-0000-0000-00003D000000}"/>
    <hyperlink ref="X65" r:id="rId63" display="https://emenscr.nesdc.go.th/viewer/view.html?id=5daec1199f1c3146ba5f373c&amp;username=mot05141" xr:uid="{00000000-0004-0000-0000-00003E000000}"/>
    <hyperlink ref="X66" r:id="rId64" display="https://emenscr.nesdc.go.th/viewer/view.html?id=5daec431bda07346bfdfaa23&amp;username=mot05141" xr:uid="{00000000-0004-0000-0000-00003F000000}"/>
    <hyperlink ref="X67" r:id="rId65" display="https://emenscr.nesdc.go.th/viewer/view.html?id=5daec9fb3fbff646c5ca3df7&amp;username=mot05141" xr:uid="{00000000-0004-0000-0000-000040000000}"/>
    <hyperlink ref="X68" r:id="rId66" display="https://emenscr.nesdc.go.th/viewer/view.html?id=5daecd54bbeb5646c01d1a70&amp;username=mot05141" xr:uid="{00000000-0004-0000-0000-000041000000}"/>
    <hyperlink ref="X69" r:id="rId67" display="https://emenscr.nesdc.go.th/viewer/view.html?id=5daeda62bbeb5646c01d1a88&amp;username=mot05141" xr:uid="{00000000-0004-0000-0000-000042000000}"/>
    <hyperlink ref="X70" r:id="rId68" display="https://emenscr.nesdc.go.th/viewer/view.html?id=5daede649f1c3146ba5f376e&amp;username=mot05141" xr:uid="{00000000-0004-0000-0000-000043000000}"/>
    <hyperlink ref="X71" r:id="rId69" display="https://emenscr.nesdc.go.th/viewer/view.html?id=5db118f2a12569147ec98218&amp;username=mot05141" xr:uid="{00000000-0004-0000-0000-000044000000}"/>
    <hyperlink ref="X72" r:id="rId70" display="https://emenscr.nesdc.go.th/viewer/view.html?id=5db11cdca12569147ec98228&amp;username=mot05141" xr:uid="{00000000-0004-0000-0000-000045000000}"/>
    <hyperlink ref="X73" r:id="rId71" display="https://emenscr.nesdc.go.th/viewer/view.html?id=5db120df395adc146fd4826e&amp;username=mot05141" xr:uid="{00000000-0004-0000-0000-000046000000}"/>
    <hyperlink ref="X74" r:id="rId72" display="https://emenscr.nesdc.go.th/viewer/view.html?id=5db68b9f86d4131475570501&amp;username=mot05141" xr:uid="{00000000-0004-0000-0000-000047000000}"/>
    <hyperlink ref="X75" r:id="rId73" display="https://emenscr.nesdc.go.th/viewer/view.html?id=5db94a1e7aa7d70a4477d96c&amp;username=mot05141" xr:uid="{00000000-0004-0000-0000-000048000000}"/>
    <hyperlink ref="X76" r:id="rId74" display="https://emenscr.nesdc.go.th/viewer/view.html?id=5db94f74e414e50a393a4389&amp;username=mot05141" xr:uid="{00000000-0004-0000-0000-000049000000}"/>
    <hyperlink ref="X77" r:id="rId75" display="https://emenscr.nesdc.go.th/viewer/view.html?id=5dbab0217aa7d70a4477dc0a&amp;username=mrta0041" xr:uid="{00000000-0004-0000-0000-00004A000000}"/>
    <hyperlink ref="X78" r:id="rId76" display="https://emenscr.nesdc.go.th/viewer/view.html?id=5de9c41e9f75a146bbce078d&amp;username=transport181" xr:uid="{00000000-0004-0000-0000-00004B000000}"/>
    <hyperlink ref="X79" r:id="rId77" display="https://emenscr.nesdc.go.th/viewer/view.html?id=5df201b95ab6a64edd6301d8&amp;username=mot04091" xr:uid="{00000000-0004-0000-0000-00004C000000}"/>
    <hyperlink ref="X80" r:id="rId78" display="https://emenscr.nesdc.go.th/viewer/view.html?id=5df9e5a86b12163f58d5f92d&amp;username=mot0703421" xr:uid="{00000000-0004-0000-0000-00004D000000}"/>
    <hyperlink ref="X81" r:id="rId79" display="https://emenscr.nesdc.go.th/viewer/view.html?id=5dfb425ce02dae1a6dd4bc95&amp;username=mot08051" xr:uid="{00000000-0004-0000-0000-00004E000000}"/>
    <hyperlink ref="X82" r:id="rId80" display="https://emenscr.nesdc.go.th/viewer/view.html?id=5dfb55a4b03e921a67e374ae&amp;username=mot09041" xr:uid="{00000000-0004-0000-0000-00004F000000}"/>
    <hyperlink ref="X83" r:id="rId81" display="https://emenscr.nesdc.go.th/viewer/view.html?id=5dfc4a67c552571a72d138ef&amp;username=mot060461" xr:uid="{00000000-0004-0000-0000-000050000000}"/>
    <hyperlink ref="X84" r:id="rId82" display="https://emenscr.nesdc.go.th/viewer/view.html?id=5e0068ddca0feb49b458bc38&amp;username=mot08031" xr:uid="{00000000-0004-0000-0000-000051000000}"/>
    <hyperlink ref="X85" r:id="rId83" display="https://emenscr.nesdc.go.th/viewer/view.html?id=5e007d41ca0feb49b458bce6&amp;username=mot08021" xr:uid="{00000000-0004-0000-0000-000052000000}"/>
    <hyperlink ref="X86" r:id="rId84" display="https://emenscr.nesdc.go.th/viewer/view.html?id=5e0430806f155549ab8fbfa0&amp;username=mot0703491" xr:uid="{00000000-0004-0000-0000-000053000000}"/>
    <hyperlink ref="X87" r:id="rId85" display="https://emenscr.nesdc.go.th/viewer/view.html?id=5e04657542c5ca49af55b1e9&amp;username=mot0703601" xr:uid="{00000000-0004-0000-0000-000054000000}"/>
    <hyperlink ref="X88" r:id="rId86" display="https://emenscr.nesdc.go.th/viewer/view.html?id=5e046740b459dd49a9ac7d22&amp;username=mot0703491" xr:uid="{00000000-0004-0000-0000-000055000000}"/>
    <hyperlink ref="X89" r:id="rId87" display="https://emenscr.nesdc.go.th/viewer/view.html?id=5e046ebeca0feb49b458c7b5&amp;username=mot0703491" xr:uid="{00000000-0004-0000-0000-000056000000}"/>
    <hyperlink ref="X90" r:id="rId88" display="https://emenscr.nesdc.go.th/viewer/view.html?id=5e0474016f155549ab8fc1da&amp;username=mot0703491" xr:uid="{00000000-0004-0000-0000-000057000000}"/>
    <hyperlink ref="X91" r:id="rId89" display="https://emenscr.nesdc.go.th/viewer/view.html?id=5e04770d42c5ca49af55b2aa&amp;username=mot0703491" xr:uid="{00000000-0004-0000-0000-000058000000}"/>
    <hyperlink ref="X92" r:id="rId90" display="https://emenscr.nesdc.go.th/viewer/view.html?id=5e12db0cfb51be594406aec2&amp;username=mot0703391" xr:uid="{00000000-0004-0000-0000-000059000000}"/>
    <hyperlink ref="X93" r:id="rId91" display="https://emenscr.nesdc.go.th/viewer/view.html?id=5e12ede8add16e698a13aaf8&amp;username=mot0703391" xr:uid="{00000000-0004-0000-0000-00005A000000}"/>
    <hyperlink ref="X94" r:id="rId92" display="https://emenscr.nesdc.go.th/viewer/view.html?id=5e130347add16e698a13ab30&amp;username=mot0703391" xr:uid="{00000000-0004-0000-0000-00005B000000}"/>
    <hyperlink ref="X95" r:id="rId93" display="https://emenscr.nesdc.go.th/viewer/view.html?id=5e168c1e4bc50529c9a9a122&amp;username=mot0703101" xr:uid="{00000000-0004-0000-0000-00005C000000}"/>
    <hyperlink ref="X96" r:id="rId94" display="https://emenscr.nesdc.go.th/viewer/view.html?id=5e17e11f668d706d2d77f573&amp;username=mot04091" xr:uid="{00000000-0004-0000-0000-00005D000000}"/>
    <hyperlink ref="X97" r:id="rId95" display="https://emenscr.nesdc.go.th/viewer/view.html?id=5e17e4c5a103f36d2cd3f9da&amp;username=mot04091" xr:uid="{00000000-0004-0000-0000-00005E000000}"/>
    <hyperlink ref="X98" r:id="rId96" display="https://emenscr.nesdc.go.th/viewer/view.html?id=5e17eb88d6bd0f6d387af59f&amp;username=mot04091" xr:uid="{00000000-0004-0000-0000-00005F000000}"/>
    <hyperlink ref="X99" r:id="rId97" display="https://emenscr.nesdc.go.th/viewer/view.html?id=5e1819642931d170e385eb19&amp;username=mot0703591" xr:uid="{00000000-0004-0000-0000-000060000000}"/>
    <hyperlink ref="X100" r:id="rId98" display="https://emenscr.nesdc.go.th/viewer/view.html?id=5e18472225141a025e35464f&amp;username=district11061" xr:uid="{00000000-0004-0000-0000-000061000000}"/>
    <hyperlink ref="X101" r:id="rId99" display="https://emenscr.nesdc.go.th/viewer/view.html?id=5e329c6a8262060be2f402b7&amp;username=moi0022581" xr:uid="{00000000-0004-0000-0000-000062000000}"/>
    <hyperlink ref="X102" r:id="rId100" display="https://emenscr.nesdc.go.th/viewer/view.html?id=5e32a00a06217a0bee176552&amp;username=moi0022581" xr:uid="{00000000-0004-0000-0000-000063000000}"/>
    <hyperlink ref="X103" r:id="rId101" display="https://emenscr.nesdc.go.th/viewer/view.html?id=5e3920521b8dd47b1ae242e9&amp;username=mot060491" xr:uid="{00000000-0004-0000-0000-000064000000}"/>
    <hyperlink ref="X104" r:id="rId102" display="https://emenscr.nesdc.go.th/viewer/view.html?id=5e3b9c13c06e1f7b10868c24&amp;username=mot060491" xr:uid="{00000000-0004-0000-0000-000065000000}"/>
    <hyperlink ref="X105" r:id="rId103" display="https://emenscr.nesdc.go.th/viewer/view.html?id=5e4a466c8505272611859264&amp;username=mot05141" xr:uid="{00000000-0004-0000-0000-000066000000}"/>
    <hyperlink ref="X106" r:id="rId104" display="https://emenscr.nesdc.go.th/viewer/view.html?id=5e4a4e87374c9b2617123fc2&amp;username=mot05141" xr:uid="{00000000-0004-0000-0000-000067000000}"/>
    <hyperlink ref="X107" r:id="rId105" display="https://emenscr.nesdc.go.th/viewer/view.html?id=5e4a53038505272611859271&amp;username=mot05141" xr:uid="{00000000-0004-0000-0000-000068000000}"/>
    <hyperlink ref="X108" r:id="rId106" display="https://emenscr.nesdc.go.th/viewer/view.html?id=5e4a57b7374c9b2617123fc9&amp;username=mot05141" xr:uid="{00000000-0004-0000-0000-000069000000}"/>
    <hyperlink ref="X109" r:id="rId107" display="https://emenscr.nesdc.go.th/viewer/view.html?id=5e4a599cb8fb932610233a9a&amp;username=mot05141" xr:uid="{00000000-0004-0000-0000-00006A000000}"/>
    <hyperlink ref="X110" r:id="rId108" display="https://emenscr.nesdc.go.th/viewer/view.html?id=5e4a5cb8374c9b2617123fcd&amp;username=mot05141" xr:uid="{00000000-0004-0000-0000-00006B000000}"/>
    <hyperlink ref="X111" r:id="rId109" display="https://emenscr.nesdc.go.th/viewer/view.html?id=5e4a5faab8fb932610233aa0&amp;username=mot05141" xr:uid="{00000000-0004-0000-0000-00006C000000}"/>
    <hyperlink ref="X112" r:id="rId110" display="https://emenscr.nesdc.go.th/viewer/view.html?id=5e4a69e38505272611859278&amp;username=mot05141" xr:uid="{00000000-0004-0000-0000-00006D000000}"/>
    <hyperlink ref="X113" r:id="rId111" display="https://emenscr.nesdc.go.th/viewer/view.html?id=5e4b99a3687ff8260b5ae487&amp;username=mot05141" xr:uid="{00000000-0004-0000-0000-00006E000000}"/>
    <hyperlink ref="X114" r:id="rId112" display="https://emenscr.nesdc.go.th/viewer/view.html?id=5e577cc2a2c6922c1f431dac&amp;username=mot05141" xr:uid="{00000000-0004-0000-0000-00006F000000}"/>
    <hyperlink ref="X115" r:id="rId113" display="https://emenscr.nesdc.go.th/viewer/view.html?id=5e841a3d37db2605e8455ce4&amp;username=mot060491" xr:uid="{00000000-0004-0000-0000-000070000000}"/>
    <hyperlink ref="X116" r:id="rId114" display="https://emenscr.nesdc.go.th/viewer/view.html?id=5e841d0b61d8aa05dfb002ff&amp;username=mot060491" xr:uid="{00000000-0004-0000-0000-000071000000}"/>
    <hyperlink ref="X117" r:id="rId115" display="https://emenscr.nesdc.go.th/viewer/view.html?id=5e94299296af697e0f539e1b&amp;username=mot060301" xr:uid="{00000000-0004-0000-0000-000072000000}"/>
    <hyperlink ref="X118" r:id="rId116" display="https://emenscr.nesdc.go.th/viewer/view.html?id=5ec7a0a73fdc810af8ee8141&amp;username=bmta0231" xr:uid="{00000000-0004-0000-0000-000073000000}"/>
    <hyperlink ref="X119" r:id="rId117" display="https://emenscr.nesdc.go.th/viewer/view.html?id=5ecb685b0613a5509f58c0f9&amp;username=bmta0231" xr:uid="{00000000-0004-0000-0000-000074000000}"/>
    <hyperlink ref="X120" r:id="rId118" display="https://emenscr.nesdc.go.th/viewer/view.html?id=5efd80f8e73a4c2f133c256e&amp;username=district58031" xr:uid="{00000000-0004-0000-0000-000075000000}"/>
    <hyperlink ref="X121" r:id="rId119" display="https://emenscr.nesdc.go.th/viewer/view.html?id=5f181dd872b30f74caba6388&amp;username=obec_regional_16_31" xr:uid="{00000000-0004-0000-0000-000076000000}"/>
    <hyperlink ref="X122" r:id="rId120" display="https://emenscr.nesdc.go.th/viewer/view.html?id=5f2163c94d7f042741c56fda&amp;username=mrta0121" xr:uid="{00000000-0004-0000-0000-000077000000}"/>
    <hyperlink ref="X123" r:id="rId121" display="https://emenscr.nesdc.go.th/viewer/view.html?id=5f2163c9e1976d27400b97a4&amp;username=mrta0121" xr:uid="{00000000-0004-0000-0000-000078000000}"/>
    <hyperlink ref="X124" r:id="rId122" display="https://emenscr.nesdc.go.th/viewer/view.html?id=5f22842461a9d8037512f440&amp;username=mot08081" xr:uid="{00000000-0004-0000-0000-000079000000}"/>
    <hyperlink ref="X125" r:id="rId123" display="https://emenscr.nesdc.go.th/viewer/view.html?id=5f266480cab46f2eac62fbce&amp;username=mot04071" xr:uid="{00000000-0004-0000-0000-00007A000000}"/>
    <hyperlink ref="X126" r:id="rId124" display="https://emenscr.nesdc.go.th/viewer/view.html?id=5f2783ac02517d2f64872166&amp;username=mot08081" xr:uid="{00000000-0004-0000-0000-00007B000000}"/>
    <hyperlink ref="X127" r:id="rId125" display="https://emenscr.nesdc.go.th/viewer/view.html?id=5f27b68bbe917a2f58f170e4&amp;username=mot04071" xr:uid="{00000000-0004-0000-0000-00007C000000}"/>
    <hyperlink ref="X128" r:id="rId126" display="https://emenscr.nesdc.go.th/viewer/view.html?id=5f27c0b3b922e22f5780c0b4&amp;username=mot04071" xr:uid="{00000000-0004-0000-0000-00007D000000}"/>
    <hyperlink ref="X129" r:id="rId127" display="https://emenscr.nesdc.go.th/viewer/view.html?id=5f27d43002517d2f6487223f&amp;username=mot04071" xr:uid="{00000000-0004-0000-0000-00007E000000}"/>
    <hyperlink ref="X130" r:id="rId128" display="https://emenscr.nesdc.go.th/viewer/view.html?id=5f27dff747ff240c0ef12f89&amp;username=mot08081" xr:uid="{00000000-0004-0000-0000-00007F000000}"/>
    <hyperlink ref="X131" r:id="rId129" display="https://emenscr.nesdc.go.th/viewer/view.html?id=5f291dbd47ff240c0ef130ec&amp;username=mot04071" xr:uid="{00000000-0004-0000-0000-000080000000}"/>
    <hyperlink ref="X132" r:id="rId130" display="https://emenscr.nesdc.go.th/viewer/view.html?id=5f292736adc5890c1c144b9d&amp;username=mot04071" xr:uid="{00000000-0004-0000-0000-000081000000}"/>
    <hyperlink ref="X133" r:id="rId131" display="https://emenscr.nesdc.go.th/viewer/view.html?id=5f294ac54ae89a0c1450df31&amp;username=mot04071" xr:uid="{00000000-0004-0000-0000-000082000000}"/>
    <hyperlink ref="X134" r:id="rId132" display="https://emenscr.nesdc.go.th/viewer/view.html?id=5f2a17a84ae89a0c1450df9a&amp;username=transport181" xr:uid="{00000000-0004-0000-0000-000083000000}"/>
    <hyperlink ref="X135" r:id="rId133" display="https://emenscr.nesdc.go.th/viewer/view.html?id=5f2bb1f4ab9aa9251e67f59d&amp;username=mrta0031" xr:uid="{00000000-0004-0000-0000-000084000000}"/>
    <hyperlink ref="X136" r:id="rId134" display="https://emenscr.nesdc.go.th/viewer/view.html?id=5f2bb53858f327252403c6de&amp;username=mrta0031" xr:uid="{00000000-0004-0000-0000-000085000000}"/>
    <hyperlink ref="X137" r:id="rId135" display="https://emenscr.nesdc.go.th/viewer/view.html?id=5f2d009b1e9bcf1b6a33671b&amp;username=nrct00031" xr:uid="{00000000-0004-0000-0000-000086000000}"/>
    <hyperlink ref="X138" r:id="rId136" display="https://emenscr.nesdc.go.th/viewer/view.html?id=5f7d635e87c44067e3862efd&amp;username=district45181" xr:uid="{00000000-0004-0000-0000-000087000000}"/>
    <hyperlink ref="X139" r:id="rId137" display="https://emenscr.nesdc.go.th/viewer/view.html?id=5f8e62b524b40c3c1750bf00&amp;username=mrta0051" xr:uid="{00000000-0004-0000-0000-000088000000}"/>
    <hyperlink ref="X140" r:id="rId138" display="https://emenscr.nesdc.go.th/viewer/view.html?id=5f9e923e3814f801ebd05b9f&amp;username=mot04091" xr:uid="{00000000-0004-0000-0000-000089000000}"/>
    <hyperlink ref="X141" r:id="rId139" display="https://emenscr.nesdc.go.th/viewer/view.html?id=5facb1b63f6eff6c49213ae7&amp;username=mot060751" xr:uid="{00000000-0004-0000-0000-00008A000000}"/>
    <hyperlink ref="X142" r:id="rId140" display="https://emenscr.nesdc.go.th/viewer/view.html?id=5face34b2806e76c3c3d6515&amp;username=mot060751" xr:uid="{00000000-0004-0000-0000-00008B000000}"/>
    <hyperlink ref="X143" r:id="rId141" display="https://emenscr.nesdc.go.th/viewer/view.html?id=5facf5aa3f6eff6c49213b2c&amp;username=mot060751" xr:uid="{00000000-0004-0000-0000-00008C000000}"/>
    <hyperlink ref="X144" r:id="rId142" display="https://emenscr.nesdc.go.th/viewer/view.html?id=5fadfc843f6eff6c49213b6d&amp;username=mot060751" xr:uid="{00000000-0004-0000-0000-00008D000000}"/>
    <hyperlink ref="X145" r:id="rId143" display="https://emenscr.nesdc.go.th/viewer/view.html?id=5fae2ef9e708b36c432dfa42&amp;username=mot060751" xr:uid="{00000000-0004-0000-0000-00008E000000}"/>
    <hyperlink ref="X146" r:id="rId144" display="https://emenscr.nesdc.go.th/viewer/view.html?id=5fae3f8c7772696c41ccc2c2&amp;username=mot0703611" xr:uid="{00000000-0004-0000-0000-00008F000000}"/>
    <hyperlink ref="X147" r:id="rId145" display="https://emenscr.nesdc.go.th/viewer/view.html?id=5fb4a60f56c36d429b487a2b&amp;username=mot0703601" xr:uid="{00000000-0004-0000-0000-000090000000}"/>
    <hyperlink ref="X148" r:id="rId146" display="https://emenscr.nesdc.go.th/viewer/view.html?id=5fb4ddfa56c36d429b487a7c&amp;username=mot08041" xr:uid="{00000000-0004-0000-0000-000091000000}"/>
    <hyperlink ref="X149" r:id="rId147" display="https://emenscr.nesdc.go.th/viewer/view.html?id=5fbca8657232b72a71f77d6f&amp;username=mot070371" xr:uid="{00000000-0004-0000-0000-000092000000}"/>
    <hyperlink ref="X150" r:id="rId148" display="https://emenscr.nesdc.go.th/viewer/view.html?id=5fbcbb1e9a014c2a732f739d&amp;username=mot070371" xr:uid="{00000000-0004-0000-0000-000093000000}"/>
    <hyperlink ref="X151" r:id="rId149" display="https://emenscr.nesdc.go.th/viewer/view.html?id=5fbcbba97232b72a71f77d9f&amp;username=mot070371" xr:uid="{00000000-0004-0000-0000-000094000000}"/>
    <hyperlink ref="X152" r:id="rId150" display="https://emenscr.nesdc.go.th/viewer/view.html?id=5fbcc1287232b72a71f77da9&amp;username=mot070371" xr:uid="{00000000-0004-0000-0000-000095000000}"/>
    <hyperlink ref="X153" r:id="rId151" display="https://emenscr.nesdc.go.th/viewer/view.html?id=5fbddbe59a014c2a732f744b&amp;username=mot08021" xr:uid="{00000000-0004-0000-0000-000096000000}"/>
    <hyperlink ref="X154" r:id="rId152" display="https://emenscr.nesdc.go.th/viewer/view.html?id=5fc01ea57232b72a71f77fe8&amp;username=mot08041" xr:uid="{00000000-0004-0000-0000-000097000000}"/>
    <hyperlink ref="X155" r:id="rId153" display="https://emenscr.nesdc.go.th/viewer/view.html?id=5fc4bfc4688f30399de38784&amp;username=mot0703491" xr:uid="{00000000-0004-0000-0000-000098000000}"/>
    <hyperlink ref="X156" r:id="rId154" display="https://emenscr.nesdc.go.th/viewer/view.html?id=5fc4c3fc7c1ad039a4b87aad&amp;username=mot0703491" xr:uid="{00000000-0004-0000-0000-000099000000}"/>
    <hyperlink ref="X157" r:id="rId155" display="https://emenscr.nesdc.go.th/viewer/view.html?id=5fc4c808688f30399de387a4&amp;username=mot0703491" xr:uid="{00000000-0004-0000-0000-00009A000000}"/>
    <hyperlink ref="X158" r:id="rId156" display="https://emenscr.nesdc.go.th/viewer/view.html?id=5fc4cb1d7da8e939963132ce&amp;username=mot0703491" xr:uid="{00000000-0004-0000-0000-00009B000000}"/>
    <hyperlink ref="X159" r:id="rId157" display="https://emenscr.nesdc.go.th/viewer/view.html?id=5fc4ce66503b94399c9d874d&amp;username=mot0703491" xr:uid="{00000000-0004-0000-0000-00009C000000}"/>
    <hyperlink ref="X160" r:id="rId158" display="https://emenscr.nesdc.go.th/viewer/view.html?id=5fc4d197503b94399c9d8753&amp;username=mot0703491" xr:uid="{00000000-0004-0000-0000-00009D000000}"/>
    <hyperlink ref="X161" r:id="rId159" display="https://emenscr.nesdc.go.th/viewer/view.html?id=5fc4d3c0503b94399c9d8756&amp;username=mot0703491" xr:uid="{00000000-0004-0000-0000-00009E000000}"/>
    <hyperlink ref="X162" r:id="rId160" display="https://emenscr.nesdc.go.th/viewer/view.html?id=5fc4d6f17c1ad039a4b87ae0&amp;username=mot0703491" xr:uid="{00000000-0004-0000-0000-00009F000000}"/>
    <hyperlink ref="X163" r:id="rId161" display="https://emenscr.nesdc.go.th/viewer/view.html?id=5fc4d959688f30399de387d4&amp;username=mot0703491" xr:uid="{00000000-0004-0000-0000-0000A0000000}"/>
    <hyperlink ref="X164" r:id="rId162" display="https://emenscr.nesdc.go.th/viewer/view.html?id=5fc75a06499a93132efec3b8&amp;username=moi0017251" xr:uid="{00000000-0004-0000-0000-0000A1000000}"/>
    <hyperlink ref="X165" r:id="rId163" display="https://emenscr.nesdc.go.th/viewer/view.html?id=5fcddc11b6a0d61613d97aef&amp;username=moi0022901" xr:uid="{00000000-0004-0000-0000-0000A2000000}"/>
    <hyperlink ref="X166" r:id="rId164" display="https://emenscr.nesdc.go.th/viewer/view.html?id=5fcde7a11540bf161ab27790&amp;username=mot060491" xr:uid="{00000000-0004-0000-0000-0000A3000000}"/>
    <hyperlink ref="X167" r:id="rId165" display="https://emenscr.nesdc.go.th/viewer/view.html?id=5fcdea2ad39fc0161d169705&amp;username=mot060491" xr:uid="{00000000-0004-0000-0000-0000A4000000}"/>
    <hyperlink ref="X168" r:id="rId166" display="https://emenscr.nesdc.go.th/viewer/view.html?id=5fcdec80d39fc0161d16971b&amp;username=mot060491" xr:uid="{00000000-0004-0000-0000-0000A5000000}"/>
    <hyperlink ref="X169" r:id="rId167" display="https://emenscr.nesdc.go.th/viewer/view.html?id=5fcdeec81540bf161ab277b3&amp;username=mot060491" xr:uid="{00000000-0004-0000-0000-0000A6000000}"/>
    <hyperlink ref="X170" r:id="rId168" display="https://emenscr.nesdc.go.th/viewer/view.html?id=5fd6e595238e5c34f1efccd0&amp;username=mot04091" xr:uid="{00000000-0004-0000-0000-0000A7000000}"/>
    <hyperlink ref="X171" r:id="rId169" display="https://emenscr.nesdc.go.th/viewer/view.html?id=5fd882e04737ba28bee869ab&amp;username=mot09031" xr:uid="{00000000-0004-0000-0000-0000A8000000}"/>
    <hyperlink ref="X172" r:id="rId170" display="https://emenscr.nesdc.go.th/viewer/view.html?id=5fd88416a048ce28c3ee64d9&amp;username=mot09051" xr:uid="{00000000-0004-0000-0000-0000A9000000}"/>
    <hyperlink ref="X173" r:id="rId171" display="https://emenscr.nesdc.go.th/viewer/view.html?id=5fd88bd938eaa328bc36953e&amp;username=mot04091" xr:uid="{00000000-0004-0000-0000-0000AA000000}"/>
    <hyperlink ref="X174" r:id="rId172" display="https://emenscr.nesdc.go.th/viewer/view.html?id=5fd985d50573ae1b28631d8f&amp;username=mot04091" xr:uid="{00000000-0004-0000-0000-0000AB000000}"/>
    <hyperlink ref="X175" r:id="rId173" display="https://emenscr.nesdc.go.th/viewer/view.html?id=5fd98b1badb90d1b2adda185&amp;username=mot04091" xr:uid="{00000000-0004-0000-0000-0000AC000000}"/>
    <hyperlink ref="X176" r:id="rId174" display="https://emenscr.nesdc.go.th/viewer/view.html?id=5fd98bfb0573ae1b28631da6&amp;username=mot04091" xr:uid="{00000000-0004-0000-0000-0000AD000000}"/>
    <hyperlink ref="X177" r:id="rId175" display="https://emenscr.nesdc.go.th/viewer/view.html?id=5fd9963d8ae2fc1b311d1d5a&amp;username=mot04091" xr:uid="{00000000-0004-0000-0000-0000AE000000}"/>
    <hyperlink ref="X178" r:id="rId176" display="https://emenscr.nesdc.go.th/viewer/view.html?id=5fd9ad23adb90d1b2adda1bf&amp;username=mot010011" xr:uid="{00000000-0004-0000-0000-0000AF000000}"/>
    <hyperlink ref="X179" r:id="rId177" display="https://emenscr.nesdc.go.th/viewer/view.html?id=5fd9b37f8ae2fc1b311d1d8b&amp;username=mot04091" xr:uid="{00000000-0004-0000-0000-0000B0000000}"/>
    <hyperlink ref="X180" r:id="rId178" display="https://emenscr.nesdc.go.th/viewer/view.html?id=5fd9c0c5adb90d1b2adda202&amp;username=mot060491" xr:uid="{00000000-0004-0000-0000-0000B1000000}"/>
    <hyperlink ref="X181" r:id="rId179" display="https://emenscr.nesdc.go.th/viewer/view.html?id=5fd9fea5ea2eef1b27a27134&amp;username=mot04091" xr:uid="{00000000-0004-0000-0000-0000B2000000}"/>
    <hyperlink ref="X182" r:id="rId180" display="https://emenscr.nesdc.go.th/viewer/view.html?id=5fdade33adb90d1b2adda2ea&amp;username=mot04091" xr:uid="{00000000-0004-0000-0000-0000B3000000}"/>
    <hyperlink ref="X183" r:id="rId181" display="https://emenscr.nesdc.go.th/viewer/view.html?id=5fdb0b6aea2eef1b27a2720b&amp;username=mrta0101" xr:uid="{00000000-0004-0000-0000-0000B4000000}"/>
    <hyperlink ref="X184" r:id="rId182" display="https://emenscr.nesdc.go.th/viewer/view.html?id=5fdc1c488ae2fc1b311d1fbe&amp;username=mot04091" xr:uid="{00000000-0004-0000-0000-0000B5000000}"/>
    <hyperlink ref="X185" r:id="rId183" display="https://emenscr.nesdc.go.th/viewer/view.html?id=5fdc272e8ae2fc1b311d1fe4&amp;username=mot04091" xr:uid="{00000000-0004-0000-0000-0000B6000000}"/>
    <hyperlink ref="X186" r:id="rId184" display="https://emenscr.nesdc.go.th/viewer/view.html?id=5fdc3675ea2eef1b27a27306&amp;username=mot04091" xr:uid="{00000000-0004-0000-0000-0000B7000000}"/>
    <hyperlink ref="X187" r:id="rId185" display="https://emenscr.nesdc.go.th/viewer/view.html?id=5fe15cd50573ae1b28632337&amp;username=mot0703391" xr:uid="{00000000-0004-0000-0000-0000B8000000}"/>
    <hyperlink ref="X188" r:id="rId186" display="https://emenscr.nesdc.go.th/viewer/view.html?id=5fe163b80573ae1b28632348&amp;username=mot0703391" xr:uid="{00000000-0004-0000-0000-0000B9000000}"/>
    <hyperlink ref="X189" r:id="rId187" display="https://emenscr.nesdc.go.th/viewer/view.html?id=5feaac2548dad842bf57c91f&amp;username=transport181" xr:uid="{00000000-0004-0000-0000-0000BA000000}"/>
    <hyperlink ref="X190" r:id="rId188" display="https://emenscr.nesdc.go.th/viewer/view.html?id=5feab097937fc042b84c9fb8&amp;username=transport181" xr:uid="{00000000-0004-0000-0000-0000BB000000}"/>
    <hyperlink ref="X191" r:id="rId189" display="https://emenscr.nesdc.go.th/viewer/view.html?id=5feab5e255edc142c175e0b2&amp;username=transport181" xr:uid="{00000000-0004-0000-0000-0000BC000000}"/>
    <hyperlink ref="X192" r:id="rId190" display="https://emenscr.nesdc.go.th/viewer/view.html?id=5ff6ca71392aa2089794fc8a&amp;username=nbtc20011" xr:uid="{00000000-0004-0000-0000-0000BD000000}"/>
    <hyperlink ref="X193" r:id="rId191" display="https://emenscr.nesdc.go.th/viewer/view.html?id=5ffc22d92f9db03586456841&amp;username=mot060441" xr:uid="{00000000-0004-0000-0000-0000BE000000}"/>
    <hyperlink ref="X194" r:id="rId192" display="https://emenscr.nesdc.go.th/viewer/view.html?id=602fdc665335e0783ada1bae&amp;username=eplan31" xr:uid="{00000000-0004-0000-0000-0000BF000000}"/>
    <hyperlink ref="X195" r:id="rId193" display="https://emenscr.nesdc.go.th/viewer/view.html?id=602fdc679f63367832cd8d52&amp;username=eplan31" xr:uid="{00000000-0004-0000-0000-0000C0000000}"/>
    <hyperlink ref="X196" r:id="rId194" display="https://emenscr.nesdc.go.th/viewer/view.html?id=606ed8b0cee3c15e32ecda24&amp;username=mot061011" xr:uid="{00000000-0004-0000-0000-0000C1000000}"/>
    <hyperlink ref="X197" r:id="rId195" display="https://emenscr.nesdc.go.th/viewer/view.html?id=607946292256a346f06dba7a&amp;username=mot0703371" xr:uid="{00000000-0004-0000-0000-0000C2000000}"/>
    <hyperlink ref="X198" r:id="rId196" display="https://emenscr.nesdc.go.th/viewer/view.html?id=60ab259bb79583274531b5d7&amp;username=district44071" xr:uid="{00000000-0004-0000-0000-0000C3000000}"/>
    <hyperlink ref="X199" r:id="rId197" display="https://emenscr.nesdc.go.th/viewer/view.html?id=60ab2b06b79583274531b5dd&amp;username=district44061" xr:uid="{00000000-0004-0000-0000-0000C4000000}"/>
    <hyperlink ref="X200" r:id="rId198" display="https://emenscr.nesdc.go.th/viewer/view.html?id=60dc1bc960b44d1ea0929032&amp;username=mrta03111" xr:uid="{00000000-0004-0000-0000-0000C5000000}"/>
    <hyperlink ref="X201" r:id="rId199" display="https://emenscr.nesdc.go.th/viewer/view.html?id=60dd7d2bdb82ee57dd1c96b6&amp;username=mrta0121" xr:uid="{00000000-0004-0000-0000-0000C6000000}"/>
    <hyperlink ref="X202" r:id="rId200" display="https://emenscr.nesdc.go.th/viewer/view.html?id=60e9e77d4365606c2754ad85&amp;username=railway051" xr:uid="{00000000-0004-0000-0000-0000C7000000}"/>
    <hyperlink ref="X203" r:id="rId201" display="https://emenscr.nesdc.go.th/viewer/view.html?id=60f8f5201b7ccc5d6130abb1&amp;username=mot010011" xr:uid="{00000000-0004-0000-0000-0000C8000000}"/>
    <hyperlink ref="X204" r:id="rId202" display="https://emenscr.nesdc.go.th/viewer/view.html?id=610bce5eeeb6226fa20f3fd5&amp;username=mot08041" xr:uid="{00000000-0004-0000-0000-0000C9000000}"/>
    <hyperlink ref="X205" r:id="rId203" display="https://emenscr.nesdc.go.th/viewer/view.html?id=6110e2d977572f035a6e9fa2&amp;username=mot08051" xr:uid="{00000000-0004-0000-0000-0000CA000000}"/>
    <hyperlink ref="X206" r:id="rId204" display="https://emenscr.nesdc.go.th/viewer/view.html?id=6111194877572f035a6e9fee&amp;username=mot08091" xr:uid="{00000000-0004-0000-0000-0000CB000000}"/>
    <hyperlink ref="X207" r:id="rId205" display="https://emenscr.nesdc.go.th/viewer/view.html?id=6113456177572f035a6ea1aa&amp;username=mot04091" xr:uid="{00000000-0004-0000-0000-0000CC000000}"/>
    <hyperlink ref="X208" r:id="rId206" display="https://emenscr.nesdc.go.th/viewer/view.html?id=6113ac97a330646ed4c197c6&amp;username=mfu590131" xr:uid="{00000000-0004-0000-0000-0000CD000000}"/>
    <hyperlink ref="X209" r:id="rId207" display="https://emenscr.nesdc.go.th/viewer/view.html?id=6115eb336d03d30365f25707&amp;username=transport181" xr:uid="{00000000-0004-0000-0000-0000CE000000}"/>
    <hyperlink ref="X210" r:id="rId208" display="https://emenscr.nesdc.go.th/viewer/view.html?id=6116040b9e73c2431f59bf83&amp;username=transport181" xr:uid="{00000000-0004-0000-0000-0000CF000000}"/>
    <hyperlink ref="X211" r:id="rId209" display="https://emenscr.nesdc.go.th/viewer/view.html?id=61163a3ee303335e1a75e800&amp;username=mrta0031" xr:uid="{00000000-0004-0000-0000-0000D0000000}"/>
    <hyperlink ref="X212" r:id="rId210" display="https://emenscr.nesdc.go.th/viewer/view.html?id=611640d44afae470e58edb38&amp;username=mrta0031" xr:uid="{00000000-0004-0000-0000-0000D1000000}"/>
    <hyperlink ref="X213" r:id="rId211" display="https://emenscr.nesdc.go.th/viewer/view.html?id=6116475386f0f870e80290b3&amp;username=mrta0031" xr:uid="{00000000-0004-0000-0000-0000D2000000}"/>
    <hyperlink ref="X214" r:id="rId212" display="https://emenscr.nesdc.go.th/viewer/view.html?id=6116551586f0f870e80290d6&amp;username=mrta0031" xr:uid="{00000000-0004-0000-0000-0000D3000000}"/>
    <hyperlink ref="X215" r:id="rId213" display="https://emenscr.nesdc.go.th/viewer/view.html?id=6116590e86f0f870e80290e6&amp;username=mrta0031" xr:uid="{00000000-0004-0000-0000-0000D4000000}"/>
    <hyperlink ref="X216" r:id="rId214" display="https://emenscr.nesdc.go.th/viewer/view.html?id=61165d1e4afae470e58edb82&amp;username=mrta0031" xr:uid="{00000000-0004-0000-0000-0000D5000000}"/>
    <hyperlink ref="X217" r:id="rId215" display="https://emenscr.nesdc.go.th/viewer/view.html?id=61165fb04afae470e58edb85&amp;username=mrta0031" xr:uid="{00000000-0004-0000-0000-0000D6000000}"/>
    <hyperlink ref="X218" r:id="rId216" display="https://emenscr.nesdc.go.th/viewer/view.html?id=611994a79b236c1f95b0c2f2&amp;username=up0590081" xr:uid="{00000000-0004-0000-0000-0000D7000000}"/>
    <hyperlink ref="X219" r:id="rId217" display="https://emenscr.nesdc.go.th/viewer/view.html?id=6119a5578b5f6c1fa114cd59&amp;username=up0590081" xr:uid="{00000000-0004-0000-0000-0000D8000000}"/>
    <hyperlink ref="X220" r:id="rId218" display="https://emenscr.nesdc.go.th/viewer/view.html?id=6131b5fb914dee5ac289f287&amp;username=district25081" xr:uid="{00000000-0004-0000-0000-0000D9000000}"/>
    <hyperlink ref="X221" r:id="rId219" display="https://emenscr.nesdc.go.th/viewer/view.html?id=61405df8df17f6698f268b29&amp;username=mot07021" xr:uid="{00000000-0004-0000-0000-0000DA000000}"/>
    <hyperlink ref="X222" r:id="rId220" display="https://emenscr.nesdc.go.th/viewer/view.html?id=61513a8575bc904178356fec&amp;username=district58021" xr:uid="{00000000-0004-0000-0000-0000DB000000}"/>
    <hyperlink ref="X223" r:id="rId221" display="https://emenscr.nesdc.go.th/viewer/view.html?id=6151445c6606354170059297&amp;username=district58021" xr:uid="{00000000-0004-0000-0000-0000DC000000}"/>
    <hyperlink ref="X224" r:id="rId222" display="https://emenscr.nesdc.go.th/viewer/view.html?id=6151454074550141769f9f9e&amp;username=district58021" xr:uid="{00000000-0004-0000-0000-0000DD000000}"/>
    <hyperlink ref="X225" r:id="rId223" display="https://emenscr.nesdc.go.th/viewer/view.html?id=6151489875bc904178357094&amp;username=district58021" xr:uid="{00000000-0004-0000-0000-0000DE000000}"/>
    <hyperlink ref="X226" r:id="rId224" display="https://emenscr.nesdc.go.th/viewer/view.html?id=61515649085c004179aa65bc&amp;username=district58021" xr:uid="{00000000-0004-0000-0000-0000DF000000}"/>
    <hyperlink ref="X227" r:id="rId225" display="https://emenscr.nesdc.go.th/viewer/view.html?id=6151612866063541700592de&amp;username=district58021" xr:uid="{00000000-0004-0000-0000-0000E0000000}"/>
    <hyperlink ref="X228" r:id="rId226" display="https://emenscr.nesdc.go.th/viewer/view.html?id=615198bc75bc9041783571c7&amp;username=district44051" xr:uid="{00000000-0004-0000-0000-0000E1000000}"/>
    <hyperlink ref="X229" r:id="rId227" display="https://emenscr.nesdc.go.th/viewer/view.html?id=615eb61f6bdbda558aab0fd7&amp;username=district58021" xr:uid="{00000000-0004-0000-0000-0000E2000000}"/>
    <hyperlink ref="X230" r:id="rId228" display="https://emenscr.nesdc.go.th/viewer/view.html?id=617b83e6b24f00648ff5423f&amp;username=mot070341" xr:uid="{00000000-0004-0000-0000-0000E3000000}"/>
    <hyperlink ref="X231" r:id="rId229" display="https://emenscr.nesdc.go.th/viewer/view.html?id=618b32ee1c41a9328354d539&amp;username=mot0703471" xr:uid="{00000000-0004-0000-0000-0000E4000000}"/>
    <hyperlink ref="X232" r:id="rId230" display="https://emenscr.nesdc.go.th/viewer/view.html?id=618b8bc7da880b328aef0eb2&amp;username=mot060881" xr:uid="{00000000-0004-0000-0000-0000E5000000}"/>
    <hyperlink ref="X233" r:id="rId231" display="https://emenscr.nesdc.go.th/viewer/view.html?id=618cbbaec365253295d32cf7&amp;username=mot060331" xr:uid="{00000000-0004-0000-0000-0000E6000000}"/>
    <hyperlink ref="X234" r:id="rId232" display="https://emenscr.nesdc.go.th/viewer/view.html?id=6191ff8f0511b24b2573d7e9&amp;username=mot03051" xr:uid="{00000000-0004-0000-0000-0000E7000000}"/>
    <hyperlink ref="X235" r:id="rId233" display="https://emenscr.nesdc.go.th/viewer/view.html?id=619201b4cadb284b1da34dcb&amp;username=mot03051" xr:uid="{00000000-0004-0000-0000-0000E8000000}"/>
    <hyperlink ref="X236" r:id="rId234" display="https://emenscr.nesdc.go.th/viewer/view.html?id=619204110511b24b2573d7f4&amp;username=mot03051" xr:uid="{00000000-0004-0000-0000-0000E9000000}"/>
    <hyperlink ref="X237" r:id="rId235" display="https://emenscr.nesdc.go.th/viewer/view.html?id=6192144f1501af4b2381659c&amp;username=mot03051" xr:uid="{00000000-0004-0000-0000-0000EA000000}"/>
    <hyperlink ref="X238" r:id="rId236" display="https://emenscr.nesdc.go.th/viewer/view.html?id=61961021d51ed2220a0bddea&amp;username=mot08021" xr:uid="{00000000-0004-0000-0000-0000EB000000}"/>
    <hyperlink ref="X239" r:id="rId237" display="https://emenscr.nesdc.go.th/viewer/view.html?id=619c9b275e6a003d4c76c001&amp;username=mot03051" xr:uid="{00000000-0004-0000-0000-0000EC000000}"/>
    <hyperlink ref="X240" r:id="rId238" display="https://emenscr.nesdc.go.th/viewer/view.html?id=619c9d0e38229f3d4dda7675&amp;username=mot03051" xr:uid="{00000000-0004-0000-0000-0000ED000000}"/>
    <hyperlink ref="X241" r:id="rId239" display="https://emenscr.nesdc.go.th/viewer/view.html?id=619c9eac5e6a003d4c76c011&amp;username=mot03051" xr:uid="{00000000-0004-0000-0000-0000EE000000}"/>
    <hyperlink ref="X242" r:id="rId240" display="https://emenscr.nesdc.go.th/viewer/view.html?id=619ca25038229f3d4dda7693&amp;username=mot03051" xr:uid="{00000000-0004-0000-0000-0000EF000000}"/>
    <hyperlink ref="X243" r:id="rId241" display="https://emenscr.nesdc.go.th/viewer/view.html?id=619ca33638229f3d4dda7699&amp;username=mot03051" xr:uid="{00000000-0004-0000-0000-0000F0000000}"/>
    <hyperlink ref="X244" r:id="rId242" display="https://emenscr.nesdc.go.th/viewer/view.html?id=619ca48338229f3d4dda769f&amp;username=mot03051" xr:uid="{00000000-0004-0000-0000-0000F1000000}"/>
    <hyperlink ref="X245" r:id="rId243" display="https://emenscr.nesdc.go.th/viewer/view.html?id=619ca59038229f3d4dda76a3&amp;username=mot03051" xr:uid="{00000000-0004-0000-0000-0000F2000000}"/>
    <hyperlink ref="X246" r:id="rId244" display="https://emenscr.nesdc.go.th/viewer/view.html?id=619ca672fef84f3d534c7f38&amp;username=mot03051" xr:uid="{00000000-0004-0000-0000-0000F3000000}"/>
    <hyperlink ref="X247" r:id="rId245" display="https://emenscr.nesdc.go.th/viewer/view.html?id=619ca74c38229f3d4dda76a7&amp;username=mot03051" xr:uid="{00000000-0004-0000-0000-0000F4000000}"/>
    <hyperlink ref="X248" r:id="rId246" display="https://emenscr.nesdc.go.th/viewer/view.html?id=619ca82c5e6a003d4c76c03a&amp;username=mot03051" xr:uid="{00000000-0004-0000-0000-0000F5000000}"/>
    <hyperlink ref="X249" r:id="rId247" display="https://emenscr.nesdc.go.th/viewer/view.html?id=619ca8f2fef84f3d534c7f41&amp;username=mot03051" xr:uid="{00000000-0004-0000-0000-0000F6000000}"/>
    <hyperlink ref="X250" r:id="rId248" display="https://emenscr.nesdc.go.th/viewer/view.html?id=619ca9891dcb253d55532448&amp;username=mot03051" xr:uid="{00000000-0004-0000-0000-0000F7000000}"/>
    <hyperlink ref="X251" r:id="rId249" display="https://emenscr.nesdc.go.th/viewer/view.html?id=619caa4038229f3d4dda76ad&amp;username=mot03051" xr:uid="{00000000-0004-0000-0000-0000F8000000}"/>
    <hyperlink ref="X252" r:id="rId250" display="https://emenscr.nesdc.go.th/viewer/view.html?id=619cac385e6a003d4c76c044&amp;username=moi08101" xr:uid="{00000000-0004-0000-0000-0000F9000000}"/>
    <hyperlink ref="X253" r:id="rId251" display="https://emenscr.nesdc.go.th/viewer/view.html?id=619dbe556687241c0905410d&amp;username=mot0703431" xr:uid="{00000000-0004-0000-0000-0000FA000000}"/>
    <hyperlink ref="X254" r:id="rId252" display="https://emenscr.nesdc.go.th/viewer/view.html?id=619dd256960f7861c4d879be&amp;username=mot03051" xr:uid="{00000000-0004-0000-0000-0000FB000000}"/>
    <hyperlink ref="X255" r:id="rId253" display="https://emenscr.nesdc.go.th/viewer/view.html?id=61a06025df200361cae5833e&amp;username=transport181" xr:uid="{00000000-0004-0000-0000-0000FC000000}"/>
    <hyperlink ref="X256" r:id="rId254" display="https://emenscr.nesdc.go.th/viewer/view.html?id=61a436007a9fbf43eacea2fd&amp;username=transport181" xr:uid="{00000000-0004-0000-0000-0000FD000000}"/>
    <hyperlink ref="X257" r:id="rId255" display="https://emenscr.nesdc.go.th/viewer/view.html?id=61aee781e55ef143eb1fcdf4&amp;username=mot04091" xr:uid="{00000000-0004-0000-0000-0000FE000000}"/>
    <hyperlink ref="X258" r:id="rId256" display="https://emenscr.nesdc.go.th/viewer/view.html?id=61af0b2777658f43f36687cf&amp;username=mot04091" xr:uid="{00000000-0004-0000-0000-0000FF000000}"/>
    <hyperlink ref="X259" r:id="rId257" display="https://emenscr.nesdc.go.th/viewer/view.html?id=61b0792546d3a6271aae23d3&amp;username=mot060761" xr:uid="{00000000-0004-0000-0000-000000010000}"/>
    <hyperlink ref="X260" r:id="rId258" display="https://emenscr.nesdc.go.th/viewer/view.html?id=61b07ccd9379e927147699b2&amp;username=mot060761" xr:uid="{00000000-0004-0000-0000-000001010000}"/>
    <hyperlink ref="X261" r:id="rId259" display="https://emenscr.nesdc.go.th/viewer/view.html?id=61b1b45af3473f0ca7a6c400&amp;username=mot04091" xr:uid="{00000000-0004-0000-0000-000002010000}"/>
    <hyperlink ref="X262" r:id="rId260" display="https://emenscr.nesdc.go.th/viewer/view.html?id=61b4392ab5d2fc0ca4dd080f&amp;username=mot0703371" xr:uid="{00000000-0004-0000-0000-000003010000}"/>
    <hyperlink ref="X263" r:id="rId261" display="https://emenscr.nesdc.go.th/viewer/view.html?id=61b719c3f3473f0ca7a6c635&amp;username=mot04091" xr:uid="{00000000-0004-0000-0000-000004010000}"/>
    <hyperlink ref="X264" r:id="rId262" display="https://emenscr.nesdc.go.th/viewer/view.html?id=61bc0fdfc326516233ced874&amp;username=mrta0041" xr:uid="{00000000-0004-0000-0000-000005010000}"/>
    <hyperlink ref="X265" r:id="rId263" display="https://emenscr.nesdc.go.th/viewer/view.html?id=61bd70d4c326516233ced934&amp;username=mrta0041" xr:uid="{00000000-0004-0000-0000-000006010000}"/>
    <hyperlink ref="X266" r:id="rId264" display="https://emenscr.nesdc.go.th/viewer/view.html?id=61bd81a81a10626236233d21&amp;username=mrta0041" xr:uid="{00000000-0004-0000-0000-000007010000}"/>
    <hyperlink ref="X267" r:id="rId265" display="https://emenscr.nesdc.go.th/viewer/view.html?id=61bd90cb132398622df86e5f&amp;username=mrta0041" xr:uid="{00000000-0004-0000-0000-000008010000}"/>
    <hyperlink ref="X268" r:id="rId266" display="https://emenscr.nesdc.go.th/viewer/view.html?id=61bd9e38132398622df86e62&amp;username=mrta0041" xr:uid="{00000000-0004-0000-0000-000009010000}"/>
    <hyperlink ref="X269" r:id="rId267" display="https://emenscr.nesdc.go.th/viewer/view.html?id=61bda82e1a10626236233d2a&amp;username=mrta0041" xr:uid="{00000000-0004-0000-0000-00000A010000}"/>
    <hyperlink ref="X270" r:id="rId268" display="https://emenscr.nesdc.go.th/viewer/view.html?id=61bdb59b1a10626236233d2c&amp;username=mrta0041" xr:uid="{00000000-0004-0000-0000-00000B010000}"/>
    <hyperlink ref="X271" r:id="rId269" display="https://emenscr.nesdc.go.th/viewer/view.html?id=61bdd72608c049623464dac2&amp;username=mrta0181" xr:uid="{00000000-0004-0000-0000-00000C010000}"/>
    <hyperlink ref="X272" r:id="rId270" display="https://emenscr.nesdc.go.th/viewer/view.html?id=61bde0ab08c049623464dac6&amp;username=mrta0061" xr:uid="{00000000-0004-0000-0000-00000D010000}"/>
    <hyperlink ref="X273" r:id="rId271" display="https://emenscr.nesdc.go.th/viewer/view.html?id=61bde9ca1a10626236233d3d&amp;username=mrta0201" xr:uid="{00000000-0004-0000-0000-00000E010000}"/>
    <hyperlink ref="X274" r:id="rId272" display="https://emenscr.nesdc.go.th/viewer/view.html?id=61bdf51008c049623464dad0&amp;username=mrta03111" xr:uid="{00000000-0004-0000-0000-00000F010000}"/>
    <hyperlink ref="X275" r:id="rId273" display="https://emenscr.nesdc.go.th/viewer/view.html?id=61be02701a10626236233d46&amp;username=mrta0121" xr:uid="{00000000-0004-0000-0000-000010010000}"/>
    <hyperlink ref="X276" r:id="rId274" display="https://emenscr.nesdc.go.th/viewer/view.html?id=61bebca7c326516233ced976&amp;username=mrta0121" xr:uid="{00000000-0004-0000-0000-000011010000}"/>
    <hyperlink ref="X277" r:id="rId275" display="https://emenscr.nesdc.go.th/viewer/view.html?id=61bec5bc132398622df86e7e&amp;username=mrta0121" xr:uid="{00000000-0004-0000-0000-000012010000}"/>
    <hyperlink ref="X278" r:id="rId276" display="https://emenscr.nesdc.go.th/viewer/view.html?id=61bee095132398622df86e8a&amp;username=mrta0051" xr:uid="{00000000-0004-0000-0000-000013010000}"/>
    <hyperlink ref="X279" r:id="rId277" display="https://emenscr.nesdc.go.th/viewer/view.html?id=61bf3c1b132398622df86ea1&amp;username=mrta0101" xr:uid="{00000000-0004-0000-0000-000014010000}"/>
    <hyperlink ref="X280" r:id="rId278" display="https://emenscr.nesdc.go.th/viewer/view.html?id=61d1b9e3d70bc8727ff7913f&amp;username=most54011" xr:uid="{00000000-0004-0000-0000-000015010000}"/>
    <hyperlink ref="X281" r:id="rId279" display="https://emenscr.nesdc.go.th/viewer/view.html?id=61dbeb4ccfbcd80b8c26651f&amp;username=mrta0031" xr:uid="{00000000-0004-0000-0000-000016010000}"/>
    <hyperlink ref="X282" r:id="rId280" display="https://emenscr.nesdc.go.th/viewer/view.html?id=61dc03927bec980b7f867bbf&amp;username=mrta0031" xr:uid="{00000000-0004-0000-0000-000017010000}"/>
    <hyperlink ref="X283" r:id="rId281" display="https://emenscr.nesdc.go.th/viewer/view.html?id=61dc1caf4373190b869786fd&amp;username=mrta0031" xr:uid="{00000000-0004-0000-0000-000018010000}"/>
    <hyperlink ref="X284" r:id="rId282" display="https://emenscr.nesdc.go.th/viewer/view.html?id=61dc22687bec980b7f867bd4&amp;username=mrta0031" xr:uid="{00000000-0004-0000-0000-000019010000}"/>
    <hyperlink ref="X285" r:id="rId283" display="https://emenscr.nesdc.go.th/viewer/view.html?id=61dc290c4373190b86978701&amp;username=mrta0031" xr:uid="{00000000-0004-0000-0000-00001A010000}"/>
    <hyperlink ref="X286" r:id="rId284" display="https://emenscr.nesdc.go.th/viewer/view.html?id=61df9b3bb3fadc02db8bcb1b&amp;username=transport181" xr:uid="{00000000-0004-0000-0000-00001B010000}"/>
    <hyperlink ref="X287" r:id="rId285" display="https://emenscr.nesdc.go.th/viewer/view.html?id=61e0f2fdbb999007f3f7fa2c&amp;username=mot03051" xr:uid="{00000000-0004-0000-0000-00001C010000}"/>
    <hyperlink ref="X288" r:id="rId286" display="https://emenscr.nesdc.go.th/viewer/view.html?id=61e0f593bb999007f3f7fa33&amp;username=mot03051" xr:uid="{00000000-0004-0000-0000-00001D010000}"/>
    <hyperlink ref="X289" r:id="rId287" display="https://emenscr.nesdc.go.th/viewer/view.html?id=61e0ffa221c5ce07faeec9bf&amp;username=mot03051" xr:uid="{00000000-0004-0000-0000-00001E010000}"/>
    <hyperlink ref="X290" r:id="rId288" display="https://emenscr.nesdc.go.th/viewer/view.html?id=61e10113b3c88907ec03ddfe&amp;username=mot03051" xr:uid="{00000000-0004-0000-0000-00001F010000}"/>
    <hyperlink ref="X291" r:id="rId289" display="https://emenscr.nesdc.go.th/viewer/view.html?id=61e1021cb3c88907ec03de02&amp;username=mot03051" xr:uid="{00000000-0004-0000-0000-000020010000}"/>
    <hyperlink ref="X292" r:id="rId290" display="https://emenscr.nesdc.go.th/viewer/view.html?id=61e10407b3c88907ec03de09&amp;username=mot03051" xr:uid="{00000000-0004-0000-0000-000021010000}"/>
    <hyperlink ref="X293" r:id="rId291" display="https://emenscr.nesdc.go.th/viewer/view.html?id=61e109b7b3c88907ec03de13&amp;username=mot03051" xr:uid="{00000000-0004-0000-0000-000022010000}"/>
    <hyperlink ref="X294" r:id="rId292" display="https://emenscr.nesdc.go.th/viewer/view.html?id=61e10c39f118df07f2bbc085&amp;username=mot03051" xr:uid="{00000000-0004-0000-0000-000023010000}"/>
    <hyperlink ref="X295" r:id="rId293" display="https://emenscr.nesdc.go.th/viewer/view.html?id=61e10e3121c5ce07faeec9dc&amp;username=mot03051" xr:uid="{00000000-0004-0000-0000-000024010000}"/>
    <hyperlink ref="X296" r:id="rId294" display="https://emenscr.nesdc.go.th/viewer/view.html?id=61e1122121c5ce07faeec9e1&amp;username=mot03051" xr:uid="{00000000-0004-0000-0000-000025010000}"/>
    <hyperlink ref="X297" r:id="rId295" display="https://emenscr.nesdc.go.th/viewer/view.html?id=61e1588e4138de7efabb5316&amp;username=mot03051" xr:uid="{00000000-0004-0000-0000-000026010000}"/>
    <hyperlink ref="X298" r:id="rId296" display="https://emenscr.nesdc.go.th/viewer/view.html?id=61e159aa4138de7efabb531f&amp;username=mot03051" xr:uid="{00000000-0004-0000-0000-000027010000}"/>
    <hyperlink ref="X299" r:id="rId297" display="https://emenscr.nesdc.go.th/viewer/view.html?id=61e15cbc506edb7f00d2119b&amp;username=mot03051" xr:uid="{00000000-0004-0000-0000-000028010000}"/>
  </hyperlinks>
  <pageMargins left="0.7" right="0.7" top="0.75" bottom="0.75" header="0.3" footer="0.3"/>
  <pageSetup paperSize="9" orientation="portrait" r:id="rId29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E92D4-24BC-4C28-AB44-B1E41C3E026D}">
  <sheetPr>
    <tabColor theme="7" tint="0.79998168889431442"/>
  </sheetPr>
  <dimension ref="A1:V478"/>
  <sheetViews>
    <sheetView zoomScale="50" zoomScaleNormal="50" workbookViewId="0">
      <selection activeCell="Q1" sqref="Q1:R1048576"/>
    </sheetView>
  </sheetViews>
  <sheetFormatPr defaultColWidth="9.140625" defaultRowHeight="21"/>
  <cols>
    <col min="1" max="1" width="25.140625" style="13" customWidth="1"/>
    <col min="2" max="3" width="25.140625" style="55" customWidth="1"/>
    <col min="4" max="4" width="22.140625" style="13" hidden="1" customWidth="1"/>
    <col min="5" max="5" width="50.5703125" style="17" customWidth="1"/>
    <col min="6" max="6" width="54" style="13" hidden="1" customWidth="1"/>
    <col min="7" max="7" width="45.5703125" style="13" hidden="1" customWidth="1"/>
    <col min="8" max="8" width="17.140625" style="16" customWidth="1"/>
    <col min="9" max="9" width="21.42578125" style="17" bestFit="1" customWidth="1"/>
    <col min="10" max="10" width="20.85546875" style="17" bestFit="1" customWidth="1"/>
    <col min="11" max="12" width="36.85546875" style="13" customWidth="1"/>
    <col min="13" max="13" width="17.7109375" style="13" customWidth="1"/>
    <col min="14" max="14" width="35.7109375" style="13" customWidth="1"/>
    <col min="15" max="15" width="25.140625" style="13" customWidth="1"/>
    <col min="16" max="16" width="25.140625" style="55" customWidth="1"/>
    <col min="17" max="17" width="75.7109375" style="13" hidden="1" customWidth="1"/>
    <col min="18" max="18" width="19.140625" style="13" hidden="1" customWidth="1"/>
    <col min="19" max="20" width="14.42578125" style="13" customWidth="1"/>
    <col min="21" max="21" width="19" style="13" customWidth="1"/>
    <col min="22" max="22" width="61.85546875" style="13" customWidth="1"/>
    <col min="23" max="16384" width="9.140625" style="13"/>
  </cols>
  <sheetData>
    <row r="1" spans="1:18">
      <c r="E1" s="57" t="s">
        <v>1226</v>
      </c>
    </row>
    <row r="3" spans="1:18" s="17" customFormat="1">
      <c r="A3" s="101" t="s">
        <v>22</v>
      </c>
      <c r="B3" s="102" t="s">
        <v>23</v>
      </c>
      <c r="C3" s="102" t="s">
        <v>3038</v>
      </c>
      <c r="D3" s="93" t="s">
        <v>2</v>
      </c>
      <c r="E3" s="101" t="s">
        <v>3</v>
      </c>
      <c r="F3" s="93" t="s">
        <v>3</v>
      </c>
      <c r="G3" s="93" t="s">
        <v>7</v>
      </c>
      <c r="H3" s="103" t="s">
        <v>1225</v>
      </c>
      <c r="I3" s="101" t="s">
        <v>14</v>
      </c>
      <c r="J3" s="101" t="s">
        <v>15</v>
      </c>
      <c r="K3" s="101" t="s">
        <v>18</v>
      </c>
      <c r="L3" s="101" t="s">
        <v>19</v>
      </c>
      <c r="M3" s="101" t="s">
        <v>3039</v>
      </c>
      <c r="N3" s="101" t="s">
        <v>20</v>
      </c>
      <c r="O3" s="101" t="s">
        <v>21</v>
      </c>
      <c r="P3" s="102" t="s">
        <v>2425</v>
      </c>
      <c r="Q3" s="93" t="s">
        <v>3070</v>
      </c>
      <c r="R3" s="93" t="s">
        <v>3037</v>
      </c>
    </row>
    <row r="4" spans="1:18">
      <c r="A4" s="85" t="s">
        <v>2304</v>
      </c>
      <c r="B4" s="104" t="s">
        <v>2383</v>
      </c>
      <c r="C4" s="85" t="s">
        <v>3040</v>
      </c>
      <c r="D4" s="45" t="s">
        <v>237</v>
      </c>
      <c r="E4" s="98" t="s">
        <v>238</v>
      </c>
      <c r="F4" s="45" t="s">
        <v>238</v>
      </c>
      <c r="G4" s="45" t="s">
        <v>29</v>
      </c>
      <c r="H4" s="99">
        <v>2562</v>
      </c>
      <c r="I4" s="46" t="s">
        <v>101</v>
      </c>
      <c r="J4" s="46" t="s">
        <v>140</v>
      </c>
      <c r="K4" s="45" t="s">
        <v>36</v>
      </c>
      <c r="L4" s="45" t="s">
        <v>37</v>
      </c>
      <c r="M4" s="46" t="s">
        <v>3056</v>
      </c>
      <c r="N4" s="45" t="s">
        <v>38</v>
      </c>
      <c r="O4" s="45"/>
      <c r="P4" s="105"/>
      <c r="Q4" s="27" t="s">
        <v>2504</v>
      </c>
      <c r="R4" s="36" t="s">
        <v>936</v>
      </c>
    </row>
    <row r="5" spans="1:18">
      <c r="A5" s="85" t="s">
        <v>2304</v>
      </c>
      <c r="B5" s="104" t="s">
        <v>2383</v>
      </c>
      <c r="C5" s="85" t="s">
        <v>3040</v>
      </c>
      <c r="D5" s="45" t="s">
        <v>260</v>
      </c>
      <c r="E5" s="98" t="s">
        <v>261</v>
      </c>
      <c r="F5" s="45" t="s">
        <v>261</v>
      </c>
      <c r="G5" s="45" t="s">
        <v>29</v>
      </c>
      <c r="H5" s="99">
        <v>2562</v>
      </c>
      <c r="I5" s="46" t="s">
        <v>134</v>
      </c>
      <c r="J5" s="46" t="s">
        <v>236</v>
      </c>
      <c r="K5" s="45" t="s">
        <v>96</v>
      </c>
      <c r="L5" s="45" t="s">
        <v>37</v>
      </c>
      <c r="M5" s="46" t="s">
        <v>3056</v>
      </c>
      <c r="N5" s="45" t="s">
        <v>38</v>
      </c>
      <c r="O5" s="45"/>
      <c r="P5" s="105"/>
      <c r="Q5" s="27" t="s">
        <v>2510</v>
      </c>
      <c r="R5" s="36" t="s">
        <v>936</v>
      </c>
    </row>
    <row r="6" spans="1:18">
      <c r="A6" s="85" t="s">
        <v>2304</v>
      </c>
      <c r="B6" s="104" t="s">
        <v>2383</v>
      </c>
      <c r="C6" s="85" t="s">
        <v>3040</v>
      </c>
      <c r="D6" s="45" t="s">
        <v>288</v>
      </c>
      <c r="E6" s="98" t="s">
        <v>289</v>
      </c>
      <c r="F6" s="45" t="s">
        <v>289</v>
      </c>
      <c r="G6" s="45" t="s">
        <v>29</v>
      </c>
      <c r="H6" s="99">
        <v>2562</v>
      </c>
      <c r="I6" s="46" t="s">
        <v>101</v>
      </c>
      <c r="J6" s="46" t="s">
        <v>140</v>
      </c>
      <c r="K6" s="45" t="s">
        <v>271</v>
      </c>
      <c r="L6" s="45" t="s">
        <v>272</v>
      </c>
      <c r="M6" s="46" t="s">
        <v>3071</v>
      </c>
      <c r="N6" s="45" t="s">
        <v>38</v>
      </c>
      <c r="O6" s="45"/>
      <c r="P6" s="105"/>
      <c r="Q6" s="27" t="s">
        <v>2518</v>
      </c>
      <c r="R6" s="36" t="s">
        <v>936</v>
      </c>
    </row>
    <row r="7" spans="1:18">
      <c r="A7" s="85" t="s">
        <v>2304</v>
      </c>
      <c r="B7" s="104" t="s">
        <v>2383</v>
      </c>
      <c r="C7" s="85" t="s">
        <v>3040</v>
      </c>
      <c r="D7" s="45" t="s">
        <v>309</v>
      </c>
      <c r="E7" s="98" t="s">
        <v>310</v>
      </c>
      <c r="F7" s="45" t="s">
        <v>310</v>
      </c>
      <c r="G7" s="45" t="s">
        <v>29</v>
      </c>
      <c r="H7" s="99">
        <v>2562</v>
      </c>
      <c r="I7" s="46" t="s">
        <v>101</v>
      </c>
      <c r="J7" s="46" t="s">
        <v>88</v>
      </c>
      <c r="K7" s="45" t="s">
        <v>271</v>
      </c>
      <c r="L7" s="45" t="s">
        <v>272</v>
      </c>
      <c r="M7" s="46" t="s">
        <v>3071</v>
      </c>
      <c r="N7" s="45" t="s">
        <v>38</v>
      </c>
      <c r="O7" s="45"/>
      <c r="P7" s="105"/>
      <c r="Q7" s="27" t="s">
        <v>2530</v>
      </c>
      <c r="R7" s="32" t="s">
        <v>936</v>
      </c>
    </row>
    <row r="8" spans="1:18">
      <c r="A8" s="85" t="s">
        <v>2304</v>
      </c>
      <c r="B8" s="104" t="s">
        <v>2383</v>
      </c>
      <c r="C8" s="85" t="s">
        <v>3040</v>
      </c>
      <c r="D8" s="45" t="s">
        <v>333</v>
      </c>
      <c r="E8" s="98" t="s">
        <v>334</v>
      </c>
      <c r="F8" s="45" t="s">
        <v>334</v>
      </c>
      <c r="G8" s="45" t="s">
        <v>29</v>
      </c>
      <c r="H8" s="99">
        <v>2562</v>
      </c>
      <c r="I8" s="46" t="s">
        <v>101</v>
      </c>
      <c r="J8" s="46" t="s">
        <v>140</v>
      </c>
      <c r="K8" s="45" t="s">
        <v>271</v>
      </c>
      <c r="L8" s="45" t="s">
        <v>272</v>
      </c>
      <c r="M8" s="46" t="s">
        <v>3071</v>
      </c>
      <c r="N8" s="45" t="s">
        <v>38</v>
      </c>
      <c r="O8" s="45"/>
      <c r="P8" s="105"/>
      <c r="Q8" s="27" t="s">
        <v>2538</v>
      </c>
      <c r="R8" s="32" t="s">
        <v>2383</v>
      </c>
    </row>
    <row r="9" spans="1:18">
      <c r="A9" s="85" t="s">
        <v>2304</v>
      </c>
      <c r="B9" s="104" t="s">
        <v>2383</v>
      </c>
      <c r="C9" s="85" t="s">
        <v>3040</v>
      </c>
      <c r="D9" s="45" t="s">
        <v>336</v>
      </c>
      <c r="E9" s="98" t="s">
        <v>337</v>
      </c>
      <c r="F9" s="45" t="s">
        <v>337</v>
      </c>
      <c r="G9" s="45" t="s">
        <v>29</v>
      </c>
      <c r="H9" s="99">
        <v>2562</v>
      </c>
      <c r="I9" s="46" t="s">
        <v>101</v>
      </c>
      <c r="J9" s="46" t="s">
        <v>140</v>
      </c>
      <c r="K9" s="45" t="s">
        <v>271</v>
      </c>
      <c r="L9" s="45" t="s">
        <v>272</v>
      </c>
      <c r="M9" s="46" t="s">
        <v>3071</v>
      </c>
      <c r="N9" s="45" t="s">
        <v>38</v>
      </c>
      <c r="O9" s="45"/>
      <c r="P9" s="105"/>
      <c r="Q9" s="27" t="s">
        <v>2539</v>
      </c>
      <c r="R9" s="32" t="s">
        <v>2383</v>
      </c>
    </row>
    <row r="10" spans="1:18">
      <c r="A10" s="85" t="s">
        <v>2304</v>
      </c>
      <c r="B10" s="104" t="s">
        <v>2383</v>
      </c>
      <c r="C10" s="85" t="s">
        <v>3040</v>
      </c>
      <c r="D10" s="45" t="s">
        <v>423</v>
      </c>
      <c r="E10" s="98" t="s">
        <v>424</v>
      </c>
      <c r="F10" s="45" t="s">
        <v>424</v>
      </c>
      <c r="G10" s="45" t="s">
        <v>29</v>
      </c>
      <c r="H10" s="99">
        <v>2563</v>
      </c>
      <c r="I10" s="46" t="s">
        <v>363</v>
      </c>
      <c r="J10" s="46" t="s">
        <v>35</v>
      </c>
      <c r="K10" s="45" t="s">
        <v>419</v>
      </c>
      <c r="L10" s="45" t="s">
        <v>365</v>
      </c>
      <c r="M10" s="46" t="s">
        <v>3047</v>
      </c>
      <c r="N10" s="45" t="s">
        <v>38</v>
      </c>
      <c r="O10" s="45"/>
      <c r="P10" s="105"/>
      <c r="Q10" s="27" t="s">
        <v>2588</v>
      </c>
      <c r="R10" s="32" t="s">
        <v>2383</v>
      </c>
    </row>
    <row r="11" spans="1:18">
      <c r="A11" s="85" t="s">
        <v>2304</v>
      </c>
      <c r="B11" s="104" t="s">
        <v>2383</v>
      </c>
      <c r="C11" s="85" t="s">
        <v>3040</v>
      </c>
      <c r="D11" s="45" t="s">
        <v>510</v>
      </c>
      <c r="E11" s="98" t="s">
        <v>511</v>
      </c>
      <c r="F11" s="45" t="s">
        <v>511</v>
      </c>
      <c r="G11" s="45" t="s">
        <v>29</v>
      </c>
      <c r="H11" s="99">
        <v>2563</v>
      </c>
      <c r="I11" s="46" t="s">
        <v>513</v>
      </c>
      <c r="J11" s="46" t="s">
        <v>369</v>
      </c>
      <c r="K11" s="45" t="s">
        <v>89</v>
      </c>
      <c r="L11" s="45" t="s">
        <v>213</v>
      </c>
      <c r="M11" s="46" t="s">
        <v>3059</v>
      </c>
      <c r="N11" s="45" t="s">
        <v>38</v>
      </c>
      <c r="O11" s="45"/>
      <c r="P11" s="105"/>
      <c r="Q11" s="27" t="s">
        <v>2667</v>
      </c>
      <c r="R11" s="32" t="s">
        <v>2383</v>
      </c>
    </row>
    <row r="12" spans="1:18">
      <c r="A12" s="85" t="s">
        <v>2304</v>
      </c>
      <c r="B12" s="104" t="s">
        <v>2383</v>
      </c>
      <c r="C12" s="85" t="s">
        <v>3040</v>
      </c>
      <c r="D12" s="26" t="s">
        <v>846</v>
      </c>
      <c r="E12" s="106" t="str">
        <f t="shared" ref="E12:E30" si="0">HYPERLINK(Q12,F12)</f>
        <v>1.2.7 โครงการ การเพิ่มจำนวนการใช้บริการรถไฟฟ้ามหานคร สายเฉลิมรัชมงคล</v>
      </c>
      <c r="F12" s="27" t="s">
        <v>847</v>
      </c>
      <c r="G12" s="27" t="s">
        <v>29</v>
      </c>
      <c r="H12" s="32">
        <v>2564</v>
      </c>
      <c r="I12" s="32" t="s">
        <v>849</v>
      </c>
      <c r="J12" s="33" t="s">
        <v>850</v>
      </c>
      <c r="K12" s="27" t="s">
        <v>851</v>
      </c>
      <c r="L12" s="27" t="s">
        <v>110</v>
      </c>
      <c r="M12" s="32" t="s">
        <v>3043</v>
      </c>
      <c r="N12" s="42" t="s">
        <v>38</v>
      </c>
      <c r="O12" s="33" t="s">
        <v>2847</v>
      </c>
      <c r="P12" s="105"/>
      <c r="Q12" s="27" t="s">
        <v>2709</v>
      </c>
      <c r="R12" s="32" t="s">
        <v>2383</v>
      </c>
    </row>
    <row r="13" spans="1:18">
      <c r="A13" s="85" t="s">
        <v>2304</v>
      </c>
      <c r="B13" s="104" t="s">
        <v>2383</v>
      </c>
      <c r="C13" s="85" t="s">
        <v>3040</v>
      </c>
      <c r="D13" s="26" t="s">
        <v>857</v>
      </c>
      <c r="E13" s="106" t="str">
        <f t="shared" si="0"/>
        <v>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</v>
      </c>
      <c r="F13" s="27" t="s">
        <v>858</v>
      </c>
      <c r="G13" s="27" t="s">
        <v>29</v>
      </c>
      <c r="H13" s="32">
        <v>2564</v>
      </c>
      <c r="I13" s="32" t="s">
        <v>860</v>
      </c>
      <c r="J13" s="33" t="s">
        <v>570</v>
      </c>
      <c r="K13" s="27" t="s">
        <v>219</v>
      </c>
      <c r="L13" s="27" t="s">
        <v>220</v>
      </c>
      <c r="M13" s="32" t="s">
        <v>3063</v>
      </c>
      <c r="N13" s="42" t="s">
        <v>38</v>
      </c>
      <c r="O13" s="33" t="s">
        <v>2847</v>
      </c>
      <c r="P13" s="105"/>
      <c r="Q13" s="27" t="s">
        <v>2712</v>
      </c>
      <c r="R13" s="32" t="s">
        <v>2383</v>
      </c>
    </row>
    <row r="14" spans="1:18">
      <c r="A14" s="85" t="s">
        <v>2304</v>
      </c>
      <c r="B14" s="104" t="s">
        <v>2383</v>
      </c>
      <c r="C14" s="85" t="s">
        <v>3040</v>
      </c>
      <c r="D14" s="26" t="s">
        <v>801</v>
      </c>
      <c r="E14" s="106" t="str">
        <f t="shared" si="0"/>
        <v xml:space="preserve">โครงการการพัฒนาสถานีขนส่งผู้โดยสาร (Smart Station) </v>
      </c>
      <c r="F14" s="27" t="s">
        <v>2867</v>
      </c>
      <c r="G14" s="27" t="s">
        <v>29</v>
      </c>
      <c r="H14" s="32">
        <v>2564</v>
      </c>
      <c r="I14" s="32" t="s">
        <v>42</v>
      </c>
      <c r="J14" s="33" t="s">
        <v>88</v>
      </c>
      <c r="K14" s="27" t="s">
        <v>194</v>
      </c>
      <c r="L14" s="27" t="s">
        <v>195</v>
      </c>
      <c r="M14" s="32" t="s">
        <v>3044</v>
      </c>
      <c r="N14" s="42" t="s">
        <v>38</v>
      </c>
      <c r="O14" s="33" t="s">
        <v>2847</v>
      </c>
      <c r="P14" s="105"/>
      <c r="Q14" s="27" t="s">
        <v>2749</v>
      </c>
      <c r="R14" s="32" t="s">
        <v>2383</v>
      </c>
    </row>
    <row r="15" spans="1:18">
      <c r="A15" s="85" t="s">
        <v>2304</v>
      </c>
      <c r="B15" s="104" t="s">
        <v>2383</v>
      </c>
      <c r="C15" s="85" t="s">
        <v>3040</v>
      </c>
      <c r="D15" s="26" t="s">
        <v>831</v>
      </c>
      <c r="E15" s="106" t="str">
        <f t="shared" si="0"/>
        <v>ปรับปรุงถนนทางหลวงหมายเลข 1303 บ้านป่าสัก ตำบลนิคมพัฒนา อำเภอบางระกำ จังหวัดพิษณุโลก</v>
      </c>
      <c r="F15" s="27" t="s">
        <v>832</v>
      </c>
      <c r="G15" s="27" t="s">
        <v>29</v>
      </c>
      <c r="H15" s="32">
        <v>2564</v>
      </c>
      <c r="I15" s="32" t="s">
        <v>42</v>
      </c>
      <c r="J15" s="33" t="s">
        <v>88</v>
      </c>
      <c r="K15" s="27" t="s">
        <v>834</v>
      </c>
      <c r="L15" s="27" t="s">
        <v>365</v>
      </c>
      <c r="M15" s="32" t="s">
        <v>3047</v>
      </c>
      <c r="N15" s="42" t="s">
        <v>38</v>
      </c>
      <c r="O15" s="33" t="s">
        <v>2847</v>
      </c>
      <c r="P15" s="105"/>
      <c r="Q15" s="27" t="s">
        <v>2803</v>
      </c>
      <c r="R15" s="32" t="s">
        <v>2383</v>
      </c>
    </row>
    <row r="16" spans="1:18">
      <c r="A16" s="85" t="s">
        <v>2304</v>
      </c>
      <c r="B16" s="104" t="s">
        <v>2383</v>
      </c>
      <c r="C16" s="85" t="s">
        <v>3040</v>
      </c>
      <c r="D16" s="26" t="s">
        <v>943</v>
      </c>
      <c r="E16" s="106" t="str">
        <f t="shared" si="0"/>
        <v>โครงการพัฒนาโครงข่ายทางหลวงชนบท</v>
      </c>
      <c r="F16" s="27" t="s">
        <v>944</v>
      </c>
      <c r="G16" s="27" t="s">
        <v>29</v>
      </c>
      <c r="H16" s="32">
        <v>2564</v>
      </c>
      <c r="I16" s="32" t="s">
        <v>551</v>
      </c>
      <c r="J16" s="33" t="s">
        <v>108</v>
      </c>
      <c r="K16" s="27" t="s">
        <v>271</v>
      </c>
      <c r="L16" s="27" t="s">
        <v>365</v>
      </c>
      <c r="M16" s="32" t="s">
        <v>3047</v>
      </c>
      <c r="N16" s="42" t="s">
        <v>38</v>
      </c>
      <c r="O16" s="33" t="s">
        <v>2847</v>
      </c>
      <c r="P16" s="105"/>
      <c r="Q16" s="27" t="s">
        <v>2806</v>
      </c>
      <c r="R16" s="32" t="s">
        <v>2383</v>
      </c>
    </row>
    <row r="17" spans="1:18">
      <c r="A17" s="85" t="s">
        <v>2304</v>
      </c>
      <c r="B17" s="104" t="s">
        <v>2383</v>
      </c>
      <c r="C17" s="85" t="s">
        <v>3040</v>
      </c>
      <c r="D17" s="26" t="s">
        <v>636</v>
      </c>
      <c r="E17" s="106" t="str">
        <f t="shared" si="0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</v>
      </c>
      <c r="F17" s="27" t="s">
        <v>637</v>
      </c>
      <c r="G17" s="27" t="s">
        <v>29</v>
      </c>
      <c r="H17" s="32">
        <v>2564</v>
      </c>
      <c r="I17" s="32" t="s">
        <v>42</v>
      </c>
      <c r="J17" s="33" t="s">
        <v>88</v>
      </c>
      <c r="K17" s="27" t="s">
        <v>626</v>
      </c>
      <c r="L17" s="27" t="s">
        <v>383</v>
      </c>
      <c r="M17" s="32" t="s">
        <v>3046</v>
      </c>
      <c r="N17" s="42" t="s">
        <v>38</v>
      </c>
      <c r="O17" s="33" t="s">
        <v>2847</v>
      </c>
      <c r="P17" s="105"/>
      <c r="Q17" s="27" t="s">
        <v>2812</v>
      </c>
      <c r="R17" s="32" t="s">
        <v>2383</v>
      </c>
    </row>
    <row r="18" spans="1:18">
      <c r="A18" s="85" t="s">
        <v>2304</v>
      </c>
      <c r="B18" s="104" t="s">
        <v>2383</v>
      </c>
      <c r="C18" s="85" t="s">
        <v>3040</v>
      </c>
      <c r="D18" s="26" t="s">
        <v>633</v>
      </c>
      <c r="E18" s="106" t="str">
        <f t="shared" si="0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</v>
      </c>
      <c r="F18" s="27" t="s">
        <v>634</v>
      </c>
      <c r="G18" s="27" t="s">
        <v>29</v>
      </c>
      <c r="H18" s="32">
        <v>2564</v>
      </c>
      <c r="I18" s="32" t="s">
        <v>42</v>
      </c>
      <c r="J18" s="33" t="s">
        <v>88</v>
      </c>
      <c r="K18" s="27" t="s">
        <v>626</v>
      </c>
      <c r="L18" s="27" t="s">
        <v>383</v>
      </c>
      <c r="M18" s="32" t="s">
        <v>3046</v>
      </c>
      <c r="N18" s="42" t="s">
        <v>38</v>
      </c>
      <c r="O18" s="33" t="s">
        <v>2847</v>
      </c>
      <c r="P18" s="105"/>
      <c r="Q18" s="27" t="s">
        <v>2816</v>
      </c>
      <c r="R18" s="32" t="s">
        <v>2383</v>
      </c>
    </row>
    <row r="19" spans="1:18">
      <c r="A19" s="85" t="s">
        <v>2304</v>
      </c>
      <c r="B19" s="104" t="s">
        <v>2383</v>
      </c>
      <c r="C19" s="85" t="s">
        <v>3040</v>
      </c>
      <c r="D19" s="26" t="s">
        <v>716</v>
      </c>
      <c r="E19" s="106" t="str">
        <f t="shared" si="0"/>
        <v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</v>
      </c>
      <c r="F19" s="27" t="s">
        <v>717</v>
      </c>
      <c r="G19" s="27" t="s">
        <v>29</v>
      </c>
      <c r="H19" s="32">
        <v>2564</v>
      </c>
      <c r="I19" s="32" t="s">
        <v>42</v>
      </c>
      <c r="J19" s="33" t="s">
        <v>88</v>
      </c>
      <c r="K19" s="27" t="s">
        <v>465</v>
      </c>
      <c r="L19" s="27" t="s">
        <v>383</v>
      </c>
      <c r="M19" s="32" t="s">
        <v>3046</v>
      </c>
      <c r="N19" s="42" t="s">
        <v>38</v>
      </c>
      <c r="O19" s="33" t="s">
        <v>2847</v>
      </c>
      <c r="P19" s="105"/>
      <c r="Q19" s="27" t="s">
        <v>2842</v>
      </c>
      <c r="R19" s="32" t="s">
        <v>2383</v>
      </c>
    </row>
    <row r="20" spans="1:18">
      <c r="A20" s="85" t="s">
        <v>2304</v>
      </c>
      <c r="B20" s="104" t="s">
        <v>2383</v>
      </c>
      <c r="C20" s="85" t="s">
        <v>3040</v>
      </c>
      <c r="D20" s="26" t="s">
        <v>1038</v>
      </c>
      <c r="E20" s="106" t="str">
        <f t="shared" si="0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F20" s="27" t="s">
        <v>1039</v>
      </c>
      <c r="G20" s="27" t="s">
        <v>29</v>
      </c>
      <c r="H20" s="32">
        <v>2565</v>
      </c>
      <c r="I20" s="32" t="s">
        <v>989</v>
      </c>
      <c r="J20" s="33" t="s">
        <v>70</v>
      </c>
      <c r="K20" s="27" t="s">
        <v>1000</v>
      </c>
      <c r="L20" s="27" t="s">
        <v>90</v>
      </c>
      <c r="M20" s="32" t="s">
        <v>3051</v>
      </c>
      <c r="N20" s="42" t="s">
        <v>38</v>
      </c>
      <c r="O20" s="33" t="s">
        <v>2442</v>
      </c>
      <c r="P20" s="105"/>
      <c r="Q20" s="27" t="s">
        <v>1359</v>
      </c>
      <c r="R20" s="32" t="s">
        <v>1004</v>
      </c>
    </row>
    <row r="21" spans="1:18">
      <c r="A21" s="85" t="s">
        <v>2304</v>
      </c>
      <c r="B21" s="104" t="s">
        <v>2383</v>
      </c>
      <c r="C21" s="85" t="s">
        <v>3040</v>
      </c>
      <c r="D21" s="26" t="s">
        <v>2068</v>
      </c>
      <c r="E21" s="106" t="str">
        <f t="shared" si="0"/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F21" s="27" t="s">
        <v>2069</v>
      </c>
      <c r="G21" s="27" t="s">
        <v>29</v>
      </c>
      <c r="H21" s="32">
        <v>2566</v>
      </c>
      <c r="I21" s="32" t="s">
        <v>575</v>
      </c>
      <c r="J21" s="33" t="s">
        <v>856</v>
      </c>
      <c r="K21" s="27"/>
      <c r="L21" s="27" t="s">
        <v>2070</v>
      </c>
      <c r="M21" s="32" t="s">
        <v>2070</v>
      </c>
      <c r="N21" s="42" t="s">
        <v>709</v>
      </c>
      <c r="O21" s="32" t="s">
        <v>2444</v>
      </c>
      <c r="P21" s="105"/>
      <c r="Q21" s="27" t="s">
        <v>1283</v>
      </c>
      <c r="R21" s="32" t="s">
        <v>1004</v>
      </c>
    </row>
    <row r="22" spans="1:18">
      <c r="A22" s="85" t="s">
        <v>2304</v>
      </c>
      <c r="B22" s="104" t="s">
        <v>2383</v>
      </c>
      <c r="C22" s="85" t="s">
        <v>3040</v>
      </c>
      <c r="D22" s="26" t="s">
        <v>2105</v>
      </c>
      <c r="E22" s="106" t="str">
        <f t="shared" si="0"/>
        <v>66_5.1.1_FS โครงการ HI</v>
      </c>
      <c r="F22" s="27" t="s">
        <v>2106</v>
      </c>
      <c r="G22" s="27" t="s">
        <v>29</v>
      </c>
      <c r="H22" s="32">
        <v>2566</v>
      </c>
      <c r="I22" s="32" t="s">
        <v>575</v>
      </c>
      <c r="J22" s="33" t="s">
        <v>856</v>
      </c>
      <c r="K22" s="27" t="s">
        <v>2103</v>
      </c>
      <c r="L22" s="27" t="s">
        <v>110</v>
      </c>
      <c r="M22" s="32" t="s">
        <v>3043</v>
      </c>
      <c r="N22" s="42" t="s">
        <v>38</v>
      </c>
      <c r="O22" s="32" t="s">
        <v>2444</v>
      </c>
      <c r="P22" s="105"/>
      <c r="Q22" s="27" t="s">
        <v>1307</v>
      </c>
      <c r="R22" s="32" t="s">
        <v>1004</v>
      </c>
    </row>
    <row r="23" spans="1:18">
      <c r="A23" s="85" t="s">
        <v>2304</v>
      </c>
      <c r="B23" s="104" t="s">
        <v>2383</v>
      </c>
      <c r="C23" s="85" t="s">
        <v>3040</v>
      </c>
      <c r="D23" s="26" t="s">
        <v>2114</v>
      </c>
      <c r="E23" s="106" t="str">
        <f t="shared" si="0"/>
        <v xml:space="preserve">66_3.1.2_FSE โครงการรถไฟฟ้าสายสีเหลือง ช่วงลาดพร้าว - สำโรง </v>
      </c>
      <c r="F23" s="27" t="s">
        <v>2471</v>
      </c>
      <c r="G23" s="27" t="s">
        <v>29</v>
      </c>
      <c r="H23" s="32">
        <v>2566</v>
      </c>
      <c r="I23" s="32" t="s">
        <v>575</v>
      </c>
      <c r="J23" s="33" t="s">
        <v>856</v>
      </c>
      <c r="K23" s="27" t="s">
        <v>135</v>
      </c>
      <c r="L23" s="27" t="s">
        <v>110</v>
      </c>
      <c r="M23" s="32" t="s">
        <v>3043</v>
      </c>
      <c r="N23" s="42" t="s">
        <v>38</v>
      </c>
      <c r="O23" s="32" t="s">
        <v>2444</v>
      </c>
      <c r="P23" s="105"/>
      <c r="Q23" s="27" t="s">
        <v>1270</v>
      </c>
      <c r="R23" s="32" t="s">
        <v>1004</v>
      </c>
    </row>
    <row r="24" spans="1:18">
      <c r="A24" s="85" t="s">
        <v>2304</v>
      </c>
      <c r="B24" s="104" t="s">
        <v>2383</v>
      </c>
      <c r="C24" s="85" t="s">
        <v>3040</v>
      </c>
      <c r="D24" s="26" t="s">
        <v>2121</v>
      </c>
      <c r="E24" s="106" t="str">
        <f t="shared" si="0"/>
        <v>66_3.1.4_FSE โครงการรถไฟฟ้าสายสีม่วง ช่วงเตาปูน-ราษฎร์บูรณะ (วงแหวนกาญจนาภิเษก)</v>
      </c>
      <c r="F24" s="27" t="s">
        <v>2122</v>
      </c>
      <c r="G24" s="27" t="s">
        <v>29</v>
      </c>
      <c r="H24" s="32">
        <v>2566</v>
      </c>
      <c r="I24" s="32" t="s">
        <v>575</v>
      </c>
      <c r="J24" s="33" t="s">
        <v>856</v>
      </c>
      <c r="K24" s="27" t="s">
        <v>2119</v>
      </c>
      <c r="L24" s="27" t="s">
        <v>110</v>
      </c>
      <c r="M24" s="32" t="s">
        <v>3043</v>
      </c>
      <c r="N24" s="42" t="s">
        <v>38</v>
      </c>
      <c r="O24" s="32" t="s">
        <v>2444</v>
      </c>
      <c r="P24" s="105"/>
      <c r="Q24" s="27" t="s">
        <v>1274</v>
      </c>
      <c r="R24" s="32" t="s">
        <v>1004</v>
      </c>
    </row>
    <row r="25" spans="1:18">
      <c r="A25" s="85" t="s">
        <v>2304</v>
      </c>
      <c r="B25" s="104" t="s">
        <v>2383</v>
      </c>
      <c r="C25" s="85" t="s">
        <v>3040</v>
      </c>
      <c r="D25" s="26" t="s">
        <v>2117</v>
      </c>
      <c r="E25" s="106" t="str">
        <f t="shared" si="0"/>
        <v>66_3.1.3_FSE โครงการรถไฟฟ้าสายสีส้ม ช่วงศูนย์วัฒนธรรมแห่งประเทศไทย-มีนบุรี (สุวินทวงศ์)</v>
      </c>
      <c r="F25" s="27" t="s">
        <v>2118</v>
      </c>
      <c r="G25" s="27" t="s">
        <v>29</v>
      </c>
      <c r="H25" s="32">
        <v>2566</v>
      </c>
      <c r="I25" s="32" t="s">
        <v>575</v>
      </c>
      <c r="J25" s="33" t="s">
        <v>856</v>
      </c>
      <c r="K25" s="27" t="s">
        <v>2119</v>
      </c>
      <c r="L25" s="27" t="s">
        <v>110</v>
      </c>
      <c r="M25" s="32" t="s">
        <v>3043</v>
      </c>
      <c r="N25" s="42" t="s">
        <v>38</v>
      </c>
      <c r="O25" s="32" t="s">
        <v>2444</v>
      </c>
      <c r="P25" s="105"/>
      <c r="Q25" s="27" t="s">
        <v>1276</v>
      </c>
      <c r="R25" s="32" t="s">
        <v>1004</v>
      </c>
    </row>
    <row r="26" spans="1:18">
      <c r="A26" s="85" t="s">
        <v>2304</v>
      </c>
      <c r="B26" s="104" t="s">
        <v>2383</v>
      </c>
      <c r="C26" s="85" t="s">
        <v>3040</v>
      </c>
      <c r="D26" s="26" t="s">
        <v>2134</v>
      </c>
      <c r="E26" s="106" t="str">
        <f t="shared" si="0"/>
        <v>การศึกษาพัฒนารูปแบบการกำกับดูแลและการบริหารจัดการระบบตั๋วร่วม</v>
      </c>
      <c r="F26" s="27" t="s">
        <v>2135</v>
      </c>
      <c r="G26" s="27" t="s">
        <v>29</v>
      </c>
      <c r="H26" s="32">
        <v>2566</v>
      </c>
      <c r="I26" s="32" t="s">
        <v>2136</v>
      </c>
      <c r="J26" s="33" t="s">
        <v>2137</v>
      </c>
      <c r="K26" s="27" t="s">
        <v>64</v>
      </c>
      <c r="L26" s="27" t="s">
        <v>65</v>
      </c>
      <c r="M26" s="32" t="s">
        <v>3048</v>
      </c>
      <c r="N26" s="42" t="s">
        <v>38</v>
      </c>
      <c r="O26" s="32" t="s">
        <v>2444</v>
      </c>
      <c r="P26" s="105"/>
      <c r="Q26" s="27" t="s">
        <v>1272</v>
      </c>
      <c r="R26" s="32" t="s">
        <v>1004</v>
      </c>
    </row>
    <row r="27" spans="1:18">
      <c r="A27" s="85" t="s">
        <v>2304</v>
      </c>
      <c r="B27" s="107" t="s">
        <v>2383</v>
      </c>
      <c r="C27" s="85" t="s">
        <v>3040</v>
      </c>
      <c r="D27" s="26" t="s">
        <v>2388</v>
      </c>
      <c r="E27" s="106" t="str">
        <f t="shared" si="0"/>
        <v>67_3.1.1_FSE โครงการรถไฟฟ้าสายสีชมพู ช่วงแคราย-มีนบุรี</v>
      </c>
      <c r="F27" s="27" t="s">
        <v>2389</v>
      </c>
      <c r="G27" s="27" t="s">
        <v>29</v>
      </c>
      <c r="H27" s="32">
        <v>2567</v>
      </c>
      <c r="I27" s="32" t="s">
        <v>2261</v>
      </c>
      <c r="J27" s="33" t="s">
        <v>2214</v>
      </c>
      <c r="K27" s="27" t="s">
        <v>116</v>
      </c>
      <c r="L27" s="27" t="s">
        <v>110</v>
      </c>
      <c r="M27" s="32" t="s">
        <v>3043</v>
      </c>
      <c r="N27" s="42" t="s">
        <v>38</v>
      </c>
      <c r="O27" s="32" t="s">
        <v>2526</v>
      </c>
      <c r="P27" s="45"/>
      <c r="Q27" s="45"/>
      <c r="R27" s="45" t="s">
        <v>936</v>
      </c>
    </row>
    <row r="28" spans="1:18">
      <c r="A28" s="85" t="s">
        <v>2304</v>
      </c>
      <c r="B28" s="104" t="s">
        <v>2383</v>
      </c>
      <c r="C28" s="85" t="s">
        <v>3041</v>
      </c>
      <c r="D28" s="26" t="s">
        <v>2152</v>
      </c>
      <c r="E28" s="106" t="str">
        <f t="shared" si="0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v>
      </c>
      <c r="F28" s="27" t="s">
        <v>2153</v>
      </c>
      <c r="G28" s="27" t="s">
        <v>29</v>
      </c>
      <c r="H28" s="32">
        <v>2566</v>
      </c>
      <c r="I28" s="32" t="s">
        <v>868</v>
      </c>
      <c r="J28" s="33" t="s">
        <v>127</v>
      </c>
      <c r="K28" s="27" t="s">
        <v>2144</v>
      </c>
      <c r="L28" s="27" t="s">
        <v>365</v>
      </c>
      <c r="M28" s="32" t="s">
        <v>3047</v>
      </c>
      <c r="N28" s="42" t="s">
        <v>38</v>
      </c>
      <c r="O28" s="32" t="s">
        <v>2444</v>
      </c>
      <c r="P28" s="108" t="s">
        <v>3042</v>
      </c>
      <c r="Q28" s="45" t="s">
        <v>1309</v>
      </c>
      <c r="R28" s="46" t="s">
        <v>563</v>
      </c>
    </row>
    <row r="29" spans="1:18">
      <c r="A29" s="85" t="s">
        <v>2304</v>
      </c>
      <c r="B29" s="104" t="s">
        <v>2383</v>
      </c>
      <c r="C29" s="85" t="s">
        <v>3041</v>
      </c>
      <c r="D29" s="26" t="s">
        <v>2195</v>
      </c>
      <c r="E29" s="106" t="str">
        <f t="shared" si="0"/>
        <v>66_1.5.1_FS โครงการเพิ่มจำนวนการใช้บริการรถไฟฟ้ามหานคร</v>
      </c>
      <c r="F29" s="27" t="s">
        <v>2196</v>
      </c>
      <c r="G29" s="27" t="s">
        <v>29</v>
      </c>
      <c r="H29" s="32">
        <v>2566</v>
      </c>
      <c r="I29" s="32" t="s">
        <v>575</v>
      </c>
      <c r="J29" s="33" t="s">
        <v>856</v>
      </c>
      <c r="K29" s="27" t="s">
        <v>109</v>
      </c>
      <c r="L29" s="27" t="s">
        <v>110</v>
      </c>
      <c r="M29" s="32" t="s">
        <v>3043</v>
      </c>
      <c r="N29" s="42" t="s">
        <v>38</v>
      </c>
      <c r="O29" s="32" t="s">
        <v>2444</v>
      </c>
      <c r="P29" s="105"/>
      <c r="Q29" s="45" t="s">
        <v>2995</v>
      </c>
      <c r="R29" s="46" t="s">
        <v>2993</v>
      </c>
    </row>
    <row r="30" spans="1:18">
      <c r="A30" s="85" t="s">
        <v>2304</v>
      </c>
      <c r="B30" s="104" t="s">
        <v>2383</v>
      </c>
      <c r="C30" s="85" t="s">
        <v>3041</v>
      </c>
      <c r="D30" s="26" t="s">
        <v>2201</v>
      </c>
      <c r="E30" s="106" t="str">
        <f t="shared" si="0"/>
        <v>66_4.3.1_GP โครงการแผนการจัดการความรู้ด้านการเดินรถไฟฟ้า (โมโนเรล)</v>
      </c>
      <c r="F30" s="27" t="s">
        <v>2202</v>
      </c>
      <c r="G30" s="27" t="s">
        <v>29</v>
      </c>
      <c r="H30" s="32">
        <v>2566</v>
      </c>
      <c r="I30" s="32" t="s">
        <v>575</v>
      </c>
      <c r="J30" s="33" t="s">
        <v>856</v>
      </c>
      <c r="K30" s="27" t="s">
        <v>121</v>
      </c>
      <c r="L30" s="27" t="s">
        <v>110</v>
      </c>
      <c r="M30" s="32" t="s">
        <v>3043</v>
      </c>
      <c r="N30" s="42" t="s">
        <v>38</v>
      </c>
      <c r="O30" s="32" t="s">
        <v>2444</v>
      </c>
      <c r="P30" s="105"/>
      <c r="Q30" s="45" t="s">
        <v>3027</v>
      </c>
      <c r="R30" s="46" t="s">
        <v>3026</v>
      </c>
    </row>
    <row r="31" spans="1:18">
      <c r="A31" s="86" t="s">
        <v>2304</v>
      </c>
      <c r="B31" s="109" t="s">
        <v>2305</v>
      </c>
      <c r="C31" s="109" t="s">
        <v>3040</v>
      </c>
      <c r="D31" s="45" t="s">
        <v>184</v>
      </c>
      <c r="E31" s="98" t="s">
        <v>185</v>
      </c>
      <c r="F31" s="45" t="s">
        <v>185</v>
      </c>
      <c r="G31" s="45" t="s">
        <v>29</v>
      </c>
      <c r="H31" s="99">
        <v>2553</v>
      </c>
      <c r="I31" s="46" t="s">
        <v>187</v>
      </c>
      <c r="J31" s="46" t="s">
        <v>188</v>
      </c>
      <c r="K31" s="45" t="s">
        <v>189</v>
      </c>
      <c r="L31" s="45" t="s">
        <v>110</v>
      </c>
      <c r="M31" s="46" t="s">
        <v>3043</v>
      </c>
      <c r="N31" s="45" t="s">
        <v>38</v>
      </c>
      <c r="O31" s="45"/>
      <c r="P31" s="105"/>
      <c r="Q31" s="27" t="s">
        <v>1376</v>
      </c>
      <c r="R31" s="32" t="s">
        <v>872</v>
      </c>
    </row>
    <row r="32" spans="1:18">
      <c r="A32" s="86" t="s">
        <v>2304</v>
      </c>
      <c r="B32" s="109" t="s">
        <v>2305</v>
      </c>
      <c r="C32" s="109" t="s">
        <v>3040</v>
      </c>
      <c r="D32" s="45" t="s">
        <v>907</v>
      </c>
      <c r="E32" s="98" t="s">
        <v>908</v>
      </c>
      <c r="F32" s="45" t="s">
        <v>908</v>
      </c>
      <c r="G32" s="45" t="s">
        <v>29</v>
      </c>
      <c r="H32" s="99">
        <v>2553</v>
      </c>
      <c r="I32" s="46" t="s">
        <v>187</v>
      </c>
      <c r="J32" s="46" t="s">
        <v>910</v>
      </c>
      <c r="K32" s="45" t="s">
        <v>596</v>
      </c>
      <c r="L32" s="45" t="s">
        <v>110</v>
      </c>
      <c r="M32" s="46" t="s">
        <v>3043</v>
      </c>
      <c r="N32" s="45" t="s">
        <v>38</v>
      </c>
      <c r="O32" s="45" t="s">
        <v>870</v>
      </c>
      <c r="P32" s="105"/>
      <c r="Q32" s="27" t="s">
        <v>1380</v>
      </c>
      <c r="R32" s="32" t="s">
        <v>872</v>
      </c>
    </row>
    <row r="33" spans="1:18">
      <c r="A33" s="86" t="s">
        <v>2304</v>
      </c>
      <c r="B33" s="109" t="s">
        <v>2305</v>
      </c>
      <c r="C33" s="109" t="s">
        <v>3040</v>
      </c>
      <c r="D33" s="45" t="s">
        <v>148</v>
      </c>
      <c r="E33" s="98" t="s">
        <v>149</v>
      </c>
      <c r="F33" s="45" t="s">
        <v>149</v>
      </c>
      <c r="G33" s="45" t="s">
        <v>29</v>
      </c>
      <c r="H33" s="99">
        <v>2554</v>
      </c>
      <c r="I33" s="46" t="s">
        <v>151</v>
      </c>
      <c r="J33" s="46" t="s">
        <v>152</v>
      </c>
      <c r="K33" s="45" t="s">
        <v>116</v>
      </c>
      <c r="L33" s="45" t="s">
        <v>110</v>
      </c>
      <c r="M33" s="46" t="s">
        <v>3043</v>
      </c>
      <c r="N33" s="45" t="s">
        <v>38</v>
      </c>
      <c r="O33" s="45"/>
      <c r="P33" s="105"/>
      <c r="Q33" s="27" t="s">
        <v>1384</v>
      </c>
      <c r="R33" s="32" t="s">
        <v>872</v>
      </c>
    </row>
    <row r="34" spans="1:18">
      <c r="A34" s="86" t="s">
        <v>2304</v>
      </c>
      <c r="B34" s="109" t="s">
        <v>2305</v>
      </c>
      <c r="C34" s="109" t="s">
        <v>3040</v>
      </c>
      <c r="D34" s="45" t="s">
        <v>903</v>
      </c>
      <c r="E34" s="98" t="s">
        <v>904</v>
      </c>
      <c r="F34" s="45" t="s">
        <v>904</v>
      </c>
      <c r="G34" s="45" t="s">
        <v>29</v>
      </c>
      <c r="H34" s="99">
        <v>2554</v>
      </c>
      <c r="I34" s="46" t="s">
        <v>151</v>
      </c>
      <c r="J34" s="46" t="s">
        <v>906</v>
      </c>
      <c r="K34" s="45" t="s">
        <v>596</v>
      </c>
      <c r="L34" s="45" t="s">
        <v>110</v>
      </c>
      <c r="M34" s="46" t="s">
        <v>3043</v>
      </c>
      <c r="N34" s="45" t="s">
        <v>38</v>
      </c>
      <c r="O34" s="45" t="s">
        <v>870</v>
      </c>
      <c r="P34" s="105"/>
      <c r="Q34" s="27" t="s">
        <v>1378</v>
      </c>
      <c r="R34" s="32" t="s">
        <v>872</v>
      </c>
    </row>
    <row r="35" spans="1:18">
      <c r="A35" s="86" t="s">
        <v>2304</v>
      </c>
      <c r="B35" s="109" t="s">
        <v>2305</v>
      </c>
      <c r="C35" s="109" t="s">
        <v>3040</v>
      </c>
      <c r="D35" s="45" t="s">
        <v>215</v>
      </c>
      <c r="E35" s="98" t="s">
        <v>216</v>
      </c>
      <c r="F35" s="45" t="s">
        <v>216</v>
      </c>
      <c r="G35" s="45" t="s">
        <v>29</v>
      </c>
      <c r="H35" s="99">
        <v>2556</v>
      </c>
      <c r="I35" s="46" t="s">
        <v>218</v>
      </c>
      <c r="J35" s="46" t="s">
        <v>88</v>
      </c>
      <c r="K35" s="45" t="s">
        <v>219</v>
      </c>
      <c r="L35" s="45" t="s">
        <v>220</v>
      </c>
      <c r="M35" s="46" t="s">
        <v>3063</v>
      </c>
      <c r="N35" s="45" t="s">
        <v>38</v>
      </c>
      <c r="O35" s="45"/>
      <c r="P35" s="105"/>
      <c r="Q35" s="27" t="s">
        <v>1382</v>
      </c>
      <c r="R35" s="32" t="s">
        <v>872</v>
      </c>
    </row>
    <row r="36" spans="1:18">
      <c r="A36" s="86" t="s">
        <v>2304</v>
      </c>
      <c r="B36" s="109" t="s">
        <v>2305</v>
      </c>
      <c r="C36" s="109" t="s">
        <v>3040</v>
      </c>
      <c r="D36" s="45" t="s">
        <v>50</v>
      </c>
      <c r="E36" s="98" t="s">
        <v>51</v>
      </c>
      <c r="F36" s="45" t="s">
        <v>51</v>
      </c>
      <c r="G36" s="45" t="s">
        <v>29</v>
      </c>
      <c r="H36" s="99">
        <v>2561</v>
      </c>
      <c r="I36" s="46" t="s">
        <v>53</v>
      </c>
      <c r="J36" s="46" t="s">
        <v>54</v>
      </c>
      <c r="K36" s="45" t="s">
        <v>55</v>
      </c>
      <c r="L36" s="45" t="s">
        <v>56</v>
      </c>
      <c r="M36" s="46" t="s">
        <v>3064</v>
      </c>
      <c r="N36" s="45" t="s">
        <v>57</v>
      </c>
      <c r="O36" s="45"/>
      <c r="P36" s="105"/>
      <c r="Q36" s="27" t="s">
        <v>2469</v>
      </c>
      <c r="R36" s="36" t="s">
        <v>872</v>
      </c>
    </row>
    <row r="37" spans="1:18">
      <c r="A37" s="86" t="s">
        <v>2304</v>
      </c>
      <c r="B37" s="109" t="s">
        <v>2305</v>
      </c>
      <c r="C37" s="109" t="s">
        <v>3040</v>
      </c>
      <c r="D37" s="45" t="s">
        <v>78</v>
      </c>
      <c r="E37" s="98" t="s">
        <v>79</v>
      </c>
      <c r="F37" s="45" t="s">
        <v>79</v>
      </c>
      <c r="G37" s="45" t="s">
        <v>80</v>
      </c>
      <c r="H37" s="99">
        <v>2561</v>
      </c>
      <c r="I37" s="46" t="s">
        <v>83</v>
      </c>
      <c r="J37" s="46" t="s">
        <v>48</v>
      </c>
      <c r="K37" s="45" t="s">
        <v>77</v>
      </c>
      <c r="L37" s="45" t="s">
        <v>65</v>
      </c>
      <c r="M37" s="46" t="s">
        <v>3048</v>
      </c>
      <c r="N37" s="45" t="s">
        <v>38</v>
      </c>
      <c r="O37" s="45"/>
      <c r="P37" s="105"/>
      <c r="Q37" s="27" t="s">
        <v>2470</v>
      </c>
      <c r="R37" s="36" t="s">
        <v>872</v>
      </c>
    </row>
    <row r="38" spans="1:18">
      <c r="A38" s="86" t="s">
        <v>2304</v>
      </c>
      <c r="B38" s="109" t="s">
        <v>2305</v>
      </c>
      <c r="C38" s="109" t="s">
        <v>3040</v>
      </c>
      <c r="D38" s="45" t="s">
        <v>85</v>
      </c>
      <c r="E38" s="98" t="s">
        <v>86</v>
      </c>
      <c r="F38" s="45" t="s">
        <v>86</v>
      </c>
      <c r="G38" s="45" t="s">
        <v>29</v>
      </c>
      <c r="H38" s="99">
        <v>2561</v>
      </c>
      <c r="I38" s="46" t="s">
        <v>53</v>
      </c>
      <c r="J38" s="46" t="s">
        <v>88</v>
      </c>
      <c r="K38" s="45" t="s">
        <v>89</v>
      </c>
      <c r="L38" s="45" t="s">
        <v>90</v>
      </c>
      <c r="M38" s="46" t="s">
        <v>3051</v>
      </c>
      <c r="N38" s="45" t="s">
        <v>38</v>
      </c>
      <c r="O38" s="45"/>
      <c r="P38" s="105"/>
      <c r="Q38" s="27" t="s">
        <v>2472</v>
      </c>
      <c r="R38" s="36" t="s">
        <v>872</v>
      </c>
    </row>
    <row r="39" spans="1:18">
      <c r="A39" s="86" t="s">
        <v>2304</v>
      </c>
      <c r="B39" s="109" t="s">
        <v>2305</v>
      </c>
      <c r="C39" s="109" t="s">
        <v>3040</v>
      </c>
      <c r="D39" s="45" t="s">
        <v>92</v>
      </c>
      <c r="E39" s="98" t="s">
        <v>93</v>
      </c>
      <c r="F39" s="45" t="s">
        <v>93</v>
      </c>
      <c r="G39" s="45" t="s">
        <v>29</v>
      </c>
      <c r="H39" s="99">
        <v>2561</v>
      </c>
      <c r="I39" s="46" t="s">
        <v>53</v>
      </c>
      <c r="J39" s="46" t="s">
        <v>54</v>
      </c>
      <c r="K39" s="45" t="s">
        <v>96</v>
      </c>
      <c r="L39" s="45" t="s">
        <v>37</v>
      </c>
      <c r="M39" s="46" t="s">
        <v>3056</v>
      </c>
      <c r="N39" s="45" t="s">
        <v>38</v>
      </c>
      <c r="O39" s="45"/>
      <c r="P39" s="105"/>
      <c r="Q39" s="27" t="s">
        <v>2473</v>
      </c>
      <c r="R39" s="36" t="s">
        <v>872</v>
      </c>
    </row>
    <row r="40" spans="1:18">
      <c r="A40" s="86" t="s">
        <v>2304</v>
      </c>
      <c r="B40" s="109" t="s">
        <v>2305</v>
      </c>
      <c r="C40" s="109" t="s">
        <v>3040</v>
      </c>
      <c r="D40" s="45" t="s">
        <v>118</v>
      </c>
      <c r="E40" s="98" t="s">
        <v>119</v>
      </c>
      <c r="F40" s="45" t="s">
        <v>119</v>
      </c>
      <c r="G40" s="45" t="s">
        <v>29</v>
      </c>
      <c r="H40" s="99">
        <v>2561</v>
      </c>
      <c r="I40" s="46" t="s">
        <v>53</v>
      </c>
      <c r="J40" s="46" t="s">
        <v>108</v>
      </c>
      <c r="K40" s="45" t="s">
        <v>121</v>
      </c>
      <c r="L40" s="45" t="s">
        <v>110</v>
      </c>
      <c r="M40" s="46" t="s">
        <v>3043</v>
      </c>
      <c r="N40" s="45" t="s">
        <v>38</v>
      </c>
      <c r="O40" s="45"/>
      <c r="P40" s="105"/>
      <c r="Q40" s="27" t="s">
        <v>2474</v>
      </c>
      <c r="R40" s="36" t="s">
        <v>872</v>
      </c>
    </row>
    <row r="41" spans="1:18">
      <c r="A41" s="86" t="s">
        <v>2304</v>
      </c>
      <c r="B41" s="109" t="s">
        <v>2305</v>
      </c>
      <c r="C41" s="109" t="s">
        <v>3040</v>
      </c>
      <c r="D41" s="45" t="s">
        <v>153</v>
      </c>
      <c r="E41" s="98" t="s">
        <v>154</v>
      </c>
      <c r="F41" s="45" t="s">
        <v>154</v>
      </c>
      <c r="G41" s="45" t="s">
        <v>29</v>
      </c>
      <c r="H41" s="99">
        <v>2561</v>
      </c>
      <c r="I41" s="46" t="s">
        <v>156</v>
      </c>
      <c r="J41" s="46" t="s">
        <v>157</v>
      </c>
      <c r="K41" s="45" t="s">
        <v>116</v>
      </c>
      <c r="L41" s="45" t="s">
        <v>110</v>
      </c>
      <c r="M41" s="46" t="s">
        <v>3043</v>
      </c>
      <c r="N41" s="45" t="s">
        <v>38</v>
      </c>
      <c r="O41" s="45"/>
      <c r="P41" s="105"/>
      <c r="Q41" s="27" t="s">
        <v>2477</v>
      </c>
      <c r="R41" s="36" t="s">
        <v>872</v>
      </c>
    </row>
    <row r="42" spans="1:18">
      <c r="A42" s="86" t="s">
        <v>2304</v>
      </c>
      <c r="B42" s="109" t="s">
        <v>2305</v>
      </c>
      <c r="C42" s="109" t="s">
        <v>3040</v>
      </c>
      <c r="D42" s="45" t="s">
        <v>191</v>
      </c>
      <c r="E42" s="98" t="s">
        <v>192</v>
      </c>
      <c r="F42" s="45" t="s">
        <v>192</v>
      </c>
      <c r="G42" s="45" t="s">
        <v>29</v>
      </c>
      <c r="H42" s="99">
        <v>2561</v>
      </c>
      <c r="I42" s="46" t="s">
        <v>53</v>
      </c>
      <c r="J42" s="46" t="s">
        <v>140</v>
      </c>
      <c r="K42" s="45" t="s">
        <v>194</v>
      </c>
      <c r="L42" s="45" t="s">
        <v>195</v>
      </c>
      <c r="M42" s="46" t="s">
        <v>3044</v>
      </c>
      <c r="N42" s="45" t="s">
        <v>38</v>
      </c>
      <c r="O42" s="45"/>
      <c r="P42" s="105"/>
      <c r="Q42" s="27" t="s">
        <v>2479</v>
      </c>
      <c r="R42" s="36" t="s">
        <v>872</v>
      </c>
    </row>
    <row r="43" spans="1:18">
      <c r="A43" s="86" t="s">
        <v>2304</v>
      </c>
      <c r="B43" s="109" t="s">
        <v>2305</v>
      </c>
      <c r="C43" s="109" t="s">
        <v>3040</v>
      </c>
      <c r="D43" s="45" t="s">
        <v>210</v>
      </c>
      <c r="E43" s="98" t="s">
        <v>211</v>
      </c>
      <c r="F43" s="45" t="s">
        <v>211</v>
      </c>
      <c r="G43" s="45" t="s">
        <v>29</v>
      </c>
      <c r="H43" s="99">
        <v>2561</v>
      </c>
      <c r="I43" s="46" t="s">
        <v>53</v>
      </c>
      <c r="J43" s="46" t="s">
        <v>48</v>
      </c>
      <c r="K43" s="45" t="s">
        <v>89</v>
      </c>
      <c r="L43" s="45" t="s">
        <v>213</v>
      </c>
      <c r="M43" s="46" t="s">
        <v>3059</v>
      </c>
      <c r="N43" s="45" t="s">
        <v>38</v>
      </c>
      <c r="O43" s="45"/>
      <c r="P43" s="105"/>
      <c r="Q43" s="27" t="s">
        <v>2480</v>
      </c>
      <c r="R43" s="36" t="s">
        <v>872</v>
      </c>
    </row>
    <row r="44" spans="1:18">
      <c r="A44" s="86" t="s">
        <v>2304</v>
      </c>
      <c r="B44" s="109" t="s">
        <v>2305</v>
      </c>
      <c r="C44" s="109" t="s">
        <v>3040</v>
      </c>
      <c r="D44" s="45" t="s">
        <v>221</v>
      </c>
      <c r="E44" s="98" t="s">
        <v>222</v>
      </c>
      <c r="F44" s="45" t="s">
        <v>222</v>
      </c>
      <c r="G44" s="45" t="s">
        <v>29</v>
      </c>
      <c r="H44" s="99">
        <v>2561</v>
      </c>
      <c r="I44" s="46" t="s">
        <v>53</v>
      </c>
      <c r="J44" s="46" t="s">
        <v>140</v>
      </c>
      <c r="K44" s="45" t="s">
        <v>194</v>
      </c>
      <c r="L44" s="45" t="s">
        <v>195</v>
      </c>
      <c r="M44" s="46" t="s">
        <v>3044</v>
      </c>
      <c r="N44" s="45" t="s">
        <v>38</v>
      </c>
      <c r="O44" s="45"/>
      <c r="P44" s="105"/>
      <c r="Q44" s="27" t="s">
        <v>2481</v>
      </c>
      <c r="R44" s="36" t="s">
        <v>872</v>
      </c>
    </row>
    <row r="45" spans="1:18">
      <c r="A45" s="86" t="s">
        <v>2304</v>
      </c>
      <c r="B45" s="109" t="s">
        <v>2305</v>
      </c>
      <c r="C45" s="109" t="s">
        <v>3040</v>
      </c>
      <c r="D45" s="45" t="s">
        <v>233</v>
      </c>
      <c r="E45" s="98" t="s">
        <v>234</v>
      </c>
      <c r="F45" s="45" t="s">
        <v>234</v>
      </c>
      <c r="G45" s="45" t="s">
        <v>80</v>
      </c>
      <c r="H45" s="99">
        <v>2561</v>
      </c>
      <c r="I45" s="46" t="s">
        <v>47</v>
      </c>
      <c r="J45" s="46" t="s">
        <v>236</v>
      </c>
      <c r="K45" s="45" t="s">
        <v>121</v>
      </c>
      <c r="L45" s="45" t="s">
        <v>110</v>
      </c>
      <c r="M45" s="46" t="s">
        <v>3043</v>
      </c>
      <c r="N45" s="45" t="s">
        <v>38</v>
      </c>
      <c r="O45" s="45"/>
      <c r="P45" s="105"/>
      <c r="Q45" s="27" t="s">
        <v>2482</v>
      </c>
      <c r="R45" s="36" t="s">
        <v>872</v>
      </c>
    </row>
    <row r="46" spans="1:18">
      <c r="A46" s="86" t="s">
        <v>2304</v>
      </c>
      <c r="B46" s="109" t="s">
        <v>2305</v>
      </c>
      <c r="C46" s="109" t="s">
        <v>3040</v>
      </c>
      <c r="D46" s="45" t="s">
        <v>263</v>
      </c>
      <c r="E46" s="98" t="s">
        <v>264</v>
      </c>
      <c r="F46" s="45" t="s">
        <v>264</v>
      </c>
      <c r="G46" s="45" t="s">
        <v>80</v>
      </c>
      <c r="H46" s="99">
        <v>2561</v>
      </c>
      <c r="I46" s="46" t="s">
        <v>47</v>
      </c>
      <c r="J46" s="46" t="s">
        <v>266</v>
      </c>
      <c r="K46" s="45" t="s">
        <v>202</v>
      </c>
      <c r="L46" s="45" t="s">
        <v>65</v>
      </c>
      <c r="M46" s="46" t="s">
        <v>3048</v>
      </c>
      <c r="N46" s="45" t="s">
        <v>38</v>
      </c>
      <c r="O46" s="45"/>
      <c r="P46" s="105"/>
      <c r="Q46" s="27" t="s">
        <v>2483</v>
      </c>
      <c r="R46" s="36" t="s">
        <v>872</v>
      </c>
    </row>
    <row r="47" spans="1:18">
      <c r="A47" s="86" t="s">
        <v>2304</v>
      </c>
      <c r="B47" s="109" t="s">
        <v>2305</v>
      </c>
      <c r="C47" s="109" t="s">
        <v>3040</v>
      </c>
      <c r="D47" s="45" t="s">
        <v>918</v>
      </c>
      <c r="E47" s="98" t="s">
        <v>919</v>
      </c>
      <c r="F47" s="45" t="s">
        <v>919</v>
      </c>
      <c r="G47" s="45" t="s">
        <v>29</v>
      </c>
      <c r="H47" s="99">
        <v>2561</v>
      </c>
      <c r="I47" s="46" t="s">
        <v>156</v>
      </c>
      <c r="J47" s="46" t="s">
        <v>595</v>
      </c>
      <c r="K47" s="45" t="s">
        <v>596</v>
      </c>
      <c r="L47" s="45" t="s">
        <v>110</v>
      </c>
      <c r="M47" s="46" t="s">
        <v>3043</v>
      </c>
      <c r="N47" s="45" t="s">
        <v>38</v>
      </c>
      <c r="O47" s="45" t="s">
        <v>870</v>
      </c>
      <c r="P47" s="105"/>
      <c r="Q47" s="27" t="s">
        <v>2484</v>
      </c>
      <c r="R47" s="36" t="s">
        <v>872</v>
      </c>
    </row>
    <row r="48" spans="1:18">
      <c r="A48" s="86" t="s">
        <v>2304</v>
      </c>
      <c r="B48" s="109" t="s">
        <v>2305</v>
      </c>
      <c r="C48" s="109" t="s">
        <v>3040</v>
      </c>
      <c r="D48" s="45" t="s">
        <v>98</v>
      </c>
      <c r="E48" s="98" t="s">
        <v>99</v>
      </c>
      <c r="F48" s="45" t="s">
        <v>99</v>
      </c>
      <c r="G48" s="45" t="s">
        <v>29</v>
      </c>
      <c r="H48" s="99">
        <v>2562</v>
      </c>
      <c r="I48" s="46" t="s">
        <v>101</v>
      </c>
      <c r="J48" s="46" t="s">
        <v>102</v>
      </c>
      <c r="K48" s="45" t="s">
        <v>103</v>
      </c>
      <c r="L48" s="45" t="s">
        <v>65</v>
      </c>
      <c r="M48" s="46" t="s">
        <v>3048</v>
      </c>
      <c r="N48" s="45" t="s">
        <v>38</v>
      </c>
      <c r="O48" s="45"/>
      <c r="P48" s="105"/>
      <c r="Q48" s="27" t="s">
        <v>2485</v>
      </c>
      <c r="R48" s="36" t="s">
        <v>872</v>
      </c>
    </row>
    <row r="49" spans="1:18">
      <c r="A49" s="86" t="s">
        <v>2304</v>
      </c>
      <c r="B49" s="109" t="s">
        <v>2305</v>
      </c>
      <c r="C49" s="109" t="s">
        <v>3040</v>
      </c>
      <c r="D49" s="45" t="s">
        <v>141</v>
      </c>
      <c r="E49" s="98" t="s">
        <v>142</v>
      </c>
      <c r="F49" s="45" t="s">
        <v>142</v>
      </c>
      <c r="G49" s="45" t="s">
        <v>29</v>
      </c>
      <c r="H49" s="99">
        <v>2562</v>
      </c>
      <c r="I49" s="46" t="s">
        <v>48</v>
      </c>
      <c r="J49" s="46" t="s">
        <v>144</v>
      </c>
      <c r="K49" s="45" t="s">
        <v>36</v>
      </c>
      <c r="L49" s="45" t="s">
        <v>37</v>
      </c>
      <c r="M49" s="46" t="s">
        <v>3056</v>
      </c>
      <c r="N49" s="45" t="s">
        <v>38</v>
      </c>
      <c r="O49" s="45"/>
      <c r="P49" s="105"/>
      <c r="Q49" s="27" t="s">
        <v>2486</v>
      </c>
      <c r="R49" s="36" t="s">
        <v>872</v>
      </c>
    </row>
    <row r="50" spans="1:18">
      <c r="A50" s="86" t="s">
        <v>2304</v>
      </c>
      <c r="B50" s="109" t="s">
        <v>2305</v>
      </c>
      <c r="C50" s="109" t="s">
        <v>3040</v>
      </c>
      <c r="D50" s="45" t="s">
        <v>165</v>
      </c>
      <c r="E50" s="98" t="s">
        <v>1200</v>
      </c>
      <c r="F50" s="45" t="s">
        <v>166</v>
      </c>
      <c r="G50" s="45" t="s">
        <v>29</v>
      </c>
      <c r="H50" s="99">
        <v>2562</v>
      </c>
      <c r="I50" s="46" t="s">
        <v>101</v>
      </c>
      <c r="J50" s="46" t="s">
        <v>140</v>
      </c>
      <c r="K50" s="45" t="s">
        <v>36</v>
      </c>
      <c r="L50" s="45" t="s">
        <v>37</v>
      </c>
      <c r="M50" s="46" t="s">
        <v>3056</v>
      </c>
      <c r="N50" s="45" t="s">
        <v>38</v>
      </c>
      <c r="O50" s="45"/>
      <c r="P50" s="105"/>
      <c r="Q50" s="27" t="s">
        <v>2487</v>
      </c>
      <c r="R50" s="36" t="s">
        <v>872</v>
      </c>
    </row>
    <row r="51" spans="1:18">
      <c r="A51" s="86" t="s">
        <v>2304</v>
      </c>
      <c r="B51" s="109" t="s">
        <v>2305</v>
      </c>
      <c r="C51" s="109" t="s">
        <v>3040</v>
      </c>
      <c r="D51" s="45" t="s">
        <v>206</v>
      </c>
      <c r="E51" s="98" t="s">
        <v>207</v>
      </c>
      <c r="F51" s="45" t="s">
        <v>207</v>
      </c>
      <c r="G51" s="45" t="s">
        <v>29</v>
      </c>
      <c r="H51" s="99">
        <v>2562</v>
      </c>
      <c r="I51" s="46" t="s">
        <v>101</v>
      </c>
      <c r="J51" s="46" t="s">
        <v>140</v>
      </c>
      <c r="K51" s="45" t="s">
        <v>36</v>
      </c>
      <c r="L51" s="45" t="s">
        <v>37</v>
      </c>
      <c r="M51" s="46" t="s">
        <v>3056</v>
      </c>
      <c r="N51" s="45" t="s">
        <v>38</v>
      </c>
      <c r="O51" s="45"/>
      <c r="P51" s="105"/>
      <c r="Q51" s="27" t="s">
        <v>2500</v>
      </c>
      <c r="R51" s="36" t="s">
        <v>872</v>
      </c>
    </row>
    <row r="52" spans="1:18">
      <c r="A52" s="86" t="s">
        <v>2304</v>
      </c>
      <c r="B52" s="109" t="s">
        <v>2305</v>
      </c>
      <c r="C52" s="109" t="s">
        <v>3040</v>
      </c>
      <c r="D52" s="45" t="s">
        <v>228</v>
      </c>
      <c r="E52" s="98" t="s">
        <v>1202</v>
      </c>
      <c r="F52" s="45" t="s">
        <v>229</v>
      </c>
      <c r="G52" s="45" t="s">
        <v>29</v>
      </c>
      <c r="H52" s="99">
        <v>2562</v>
      </c>
      <c r="I52" s="46" t="s">
        <v>101</v>
      </c>
      <c r="J52" s="46" t="s">
        <v>231</v>
      </c>
      <c r="K52" s="45" t="s">
        <v>232</v>
      </c>
      <c r="L52" s="45" t="s">
        <v>37</v>
      </c>
      <c r="M52" s="46" t="s">
        <v>3056</v>
      </c>
      <c r="N52" s="45" t="s">
        <v>38</v>
      </c>
      <c r="O52" s="45"/>
      <c r="P52" s="105"/>
      <c r="Q52" s="27" t="s">
        <v>2503</v>
      </c>
      <c r="R52" s="36" t="s">
        <v>872</v>
      </c>
    </row>
    <row r="53" spans="1:18">
      <c r="A53" s="86" t="s">
        <v>2304</v>
      </c>
      <c r="B53" s="109" t="s">
        <v>2305</v>
      </c>
      <c r="C53" s="109" t="s">
        <v>3040</v>
      </c>
      <c r="D53" s="45" t="s">
        <v>291</v>
      </c>
      <c r="E53" s="98" t="s">
        <v>292</v>
      </c>
      <c r="F53" s="45" t="s">
        <v>292</v>
      </c>
      <c r="G53" s="45" t="s">
        <v>29</v>
      </c>
      <c r="H53" s="99">
        <v>2562</v>
      </c>
      <c r="I53" s="46" t="s">
        <v>101</v>
      </c>
      <c r="J53" s="46" t="s">
        <v>140</v>
      </c>
      <c r="K53" s="45" t="s">
        <v>271</v>
      </c>
      <c r="L53" s="45" t="s">
        <v>272</v>
      </c>
      <c r="M53" s="46" t="s">
        <v>3071</v>
      </c>
      <c r="N53" s="45" t="s">
        <v>38</v>
      </c>
      <c r="O53" s="45"/>
      <c r="P53" s="105"/>
      <c r="Q53" s="27" t="s">
        <v>2519</v>
      </c>
      <c r="R53" s="36" t="s">
        <v>872</v>
      </c>
    </row>
    <row r="54" spans="1:18">
      <c r="A54" s="86" t="s">
        <v>2304</v>
      </c>
      <c r="B54" s="109" t="s">
        <v>2305</v>
      </c>
      <c r="C54" s="109" t="s">
        <v>3040</v>
      </c>
      <c r="D54" s="45" t="s">
        <v>315</v>
      </c>
      <c r="E54" s="98" t="s">
        <v>316</v>
      </c>
      <c r="F54" s="45" t="s">
        <v>316</v>
      </c>
      <c r="G54" s="45" t="s">
        <v>29</v>
      </c>
      <c r="H54" s="99">
        <v>2562</v>
      </c>
      <c r="I54" s="46" t="s">
        <v>101</v>
      </c>
      <c r="J54" s="46" t="s">
        <v>140</v>
      </c>
      <c r="K54" s="45" t="s">
        <v>271</v>
      </c>
      <c r="L54" s="45" t="s">
        <v>272</v>
      </c>
      <c r="M54" s="46" t="s">
        <v>3071</v>
      </c>
      <c r="N54" s="45" t="s">
        <v>38</v>
      </c>
      <c r="O54" s="45"/>
      <c r="P54" s="105"/>
      <c r="Q54" s="27" t="s">
        <v>2532</v>
      </c>
      <c r="R54" s="32" t="s">
        <v>2305</v>
      </c>
    </row>
    <row r="55" spans="1:18">
      <c r="A55" s="86" t="s">
        <v>2304</v>
      </c>
      <c r="B55" s="109" t="s">
        <v>2305</v>
      </c>
      <c r="C55" s="109" t="s">
        <v>3040</v>
      </c>
      <c r="D55" s="45" t="s">
        <v>339</v>
      </c>
      <c r="E55" s="98" t="s">
        <v>340</v>
      </c>
      <c r="F55" s="45" t="s">
        <v>340</v>
      </c>
      <c r="G55" s="45" t="s">
        <v>29</v>
      </c>
      <c r="H55" s="99">
        <v>2562</v>
      </c>
      <c r="I55" s="46" t="s">
        <v>101</v>
      </c>
      <c r="J55" s="46" t="s">
        <v>35</v>
      </c>
      <c r="K55" s="45" t="s">
        <v>271</v>
      </c>
      <c r="L55" s="45" t="s">
        <v>272</v>
      </c>
      <c r="M55" s="46" t="s">
        <v>3071</v>
      </c>
      <c r="N55" s="45" t="s">
        <v>38</v>
      </c>
      <c r="O55" s="45"/>
      <c r="P55" s="105"/>
      <c r="Q55" s="27" t="s">
        <v>2540</v>
      </c>
      <c r="R55" s="32" t="s">
        <v>2305</v>
      </c>
    </row>
    <row r="56" spans="1:18">
      <c r="A56" s="86" t="s">
        <v>2304</v>
      </c>
      <c r="B56" s="109" t="s">
        <v>2305</v>
      </c>
      <c r="C56" s="109" t="s">
        <v>3040</v>
      </c>
      <c r="D56" s="45" t="s">
        <v>342</v>
      </c>
      <c r="E56" s="98" t="s">
        <v>343</v>
      </c>
      <c r="F56" s="45" t="s">
        <v>343</v>
      </c>
      <c r="G56" s="45" t="s">
        <v>29</v>
      </c>
      <c r="H56" s="99">
        <v>2562</v>
      </c>
      <c r="I56" s="46" t="s">
        <v>101</v>
      </c>
      <c r="J56" s="46" t="s">
        <v>140</v>
      </c>
      <c r="K56" s="45" t="s">
        <v>271</v>
      </c>
      <c r="L56" s="45" t="s">
        <v>272</v>
      </c>
      <c r="M56" s="46" t="s">
        <v>3071</v>
      </c>
      <c r="N56" s="45" t="s">
        <v>38</v>
      </c>
      <c r="O56" s="45"/>
      <c r="P56" s="105"/>
      <c r="Q56" s="27" t="s">
        <v>2541</v>
      </c>
      <c r="R56" s="32" t="s">
        <v>2305</v>
      </c>
    </row>
    <row r="57" spans="1:18">
      <c r="A57" s="86" t="s">
        <v>2304</v>
      </c>
      <c r="B57" s="109" t="s">
        <v>2305</v>
      </c>
      <c r="C57" s="109" t="s">
        <v>3040</v>
      </c>
      <c r="D57" s="45" t="s">
        <v>345</v>
      </c>
      <c r="E57" s="98" t="s">
        <v>346</v>
      </c>
      <c r="F57" s="45" t="s">
        <v>346</v>
      </c>
      <c r="G57" s="45" t="s">
        <v>29</v>
      </c>
      <c r="H57" s="99">
        <v>2562</v>
      </c>
      <c r="I57" s="46" t="s">
        <v>101</v>
      </c>
      <c r="J57" s="46" t="s">
        <v>140</v>
      </c>
      <c r="K57" s="45" t="s">
        <v>271</v>
      </c>
      <c r="L57" s="45" t="s">
        <v>272</v>
      </c>
      <c r="M57" s="46" t="s">
        <v>3071</v>
      </c>
      <c r="N57" s="45" t="s">
        <v>38</v>
      </c>
      <c r="O57" s="45"/>
      <c r="P57" s="105"/>
      <c r="Q57" s="27" t="s">
        <v>2542</v>
      </c>
      <c r="R57" s="32" t="s">
        <v>2305</v>
      </c>
    </row>
    <row r="58" spans="1:18">
      <c r="A58" s="86" t="s">
        <v>2304</v>
      </c>
      <c r="B58" s="109" t="s">
        <v>2305</v>
      </c>
      <c r="C58" s="109" t="s">
        <v>3040</v>
      </c>
      <c r="D58" s="45" t="s">
        <v>348</v>
      </c>
      <c r="E58" s="98" t="s">
        <v>349</v>
      </c>
      <c r="F58" s="45" t="s">
        <v>349</v>
      </c>
      <c r="G58" s="45" t="s">
        <v>29</v>
      </c>
      <c r="H58" s="99">
        <v>2562</v>
      </c>
      <c r="I58" s="46" t="s">
        <v>351</v>
      </c>
      <c r="J58" s="46" t="s">
        <v>352</v>
      </c>
      <c r="K58" s="45" t="s">
        <v>116</v>
      </c>
      <c r="L58" s="45" t="s">
        <v>110</v>
      </c>
      <c r="M58" s="46" t="s">
        <v>3043</v>
      </c>
      <c r="N58" s="45" t="s">
        <v>38</v>
      </c>
      <c r="O58" s="45"/>
      <c r="P58" s="105"/>
      <c r="Q58" s="27" t="s">
        <v>2543</v>
      </c>
      <c r="R58" s="32" t="s">
        <v>2305</v>
      </c>
    </row>
    <row r="59" spans="1:18">
      <c r="A59" s="86" t="s">
        <v>2304</v>
      </c>
      <c r="B59" s="109" t="s">
        <v>2305</v>
      </c>
      <c r="C59" s="109" t="s">
        <v>3040</v>
      </c>
      <c r="D59" s="45" t="s">
        <v>921</v>
      </c>
      <c r="E59" s="98" t="s">
        <v>922</v>
      </c>
      <c r="F59" s="45" t="s">
        <v>922</v>
      </c>
      <c r="G59" s="45" t="s">
        <v>29</v>
      </c>
      <c r="H59" s="99">
        <v>2562</v>
      </c>
      <c r="I59" s="46" t="s">
        <v>351</v>
      </c>
      <c r="J59" s="46" t="s">
        <v>352</v>
      </c>
      <c r="K59" s="45" t="s">
        <v>596</v>
      </c>
      <c r="L59" s="45" t="s">
        <v>110</v>
      </c>
      <c r="M59" s="46" t="s">
        <v>3043</v>
      </c>
      <c r="N59" s="45" t="s">
        <v>38</v>
      </c>
      <c r="O59" s="45" t="s">
        <v>870</v>
      </c>
      <c r="P59" s="105"/>
      <c r="Q59" s="27" t="s">
        <v>2544</v>
      </c>
      <c r="R59" s="32" t="s">
        <v>2305</v>
      </c>
    </row>
    <row r="60" spans="1:18">
      <c r="A60" s="86" t="s">
        <v>2304</v>
      </c>
      <c r="B60" s="109" t="s">
        <v>2305</v>
      </c>
      <c r="C60" s="109" t="s">
        <v>3040</v>
      </c>
      <c r="D60" s="45" t="s">
        <v>924</v>
      </c>
      <c r="E60" s="98" t="s">
        <v>925</v>
      </c>
      <c r="F60" s="45" t="s">
        <v>925</v>
      </c>
      <c r="G60" s="45" t="s">
        <v>29</v>
      </c>
      <c r="H60" s="99">
        <v>2562</v>
      </c>
      <c r="I60" s="46" t="s">
        <v>48</v>
      </c>
      <c r="J60" s="46" t="s">
        <v>927</v>
      </c>
      <c r="K60" s="45" t="s">
        <v>596</v>
      </c>
      <c r="L60" s="45" t="s">
        <v>110</v>
      </c>
      <c r="M60" s="46" t="s">
        <v>3043</v>
      </c>
      <c r="N60" s="45" t="s">
        <v>38</v>
      </c>
      <c r="O60" s="45" t="s">
        <v>870</v>
      </c>
      <c r="P60" s="105"/>
      <c r="Q60" s="27" t="s">
        <v>2545</v>
      </c>
      <c r="R60" s="32" t="s">
        <v>2305</v>
      </c>
    </row>
    <row r="61" spans="1:18">
      <c r="A61" s="86" t="s">
        <v>2304</v>
      </c>
      <c r="B61" s="109" t="s">
        <v>2305</v>
      </c>
      <c r="C61" s="109" t="s">
        <v>3040</v>
      </c>
      <c r="D61" s="26" t="s">
        <v>602</v>
      </c>
      <c r="E61" s="106" t="str">
        <f>HYPERLINK(Q61,F61)</f>
        <v>การขับเคลื่อนงานวิจัยและนวัตกรรมสู่การใช้ประโยชน์บรรเทาปัญหาการจราจรบนถนนเศรษฐกิจ</v>
      </c>
      <c r="F61" s="27" t="s">
        <v>603</v>
      </c>
      <c r="G61" s="27" t="s">
        <v>29</v>
      </c>
      <c r="H61" s="32">
        <v>2563</v>
      </c>
      <c r="I61" s="32" t="s">
        <v>551</v>
      </c>
      <c r="J61" s="33" t="s">
        <v>108</v>
      </c>
      <c r="K61" s="27" t="s">
        <v>605</v>
      </c>
      <c r="L61" s="27" t="s">
        <v>606</v>
      </c>
      <c r="M61" s="32" t="s">
        <v>3060</v>
      </c>
      <c r="N61" s="42" t="s">
        <v>57</v>
      </c>
      <c r="O61" s="33" t="s">
        <v>2843</v>
      </c>
      <c r="P61" s="105"/>
      <c r="Q61" s="27" t="s">
        <v>2546</v>
      </c>
      <c r="R61" s="32" t="s">
        <v>2305</v>
      </c>
    </row>
    <row r="62" spans="1:18">
      <c r="A62" s="86" t="s">
        <v>2304</v>
      </c>
      <c r="B62" s="109" t="s">
        <v>2305</v>
      </c>
      <c r="C62" s="109" t="s">
        <v>3040</v>
      </c>
      <c r="D62" s="26" t="s">
        <v>647</v>
      </c>
      <c r="E62" s="106" t="str">
        <f>HYPERLINK(Q62,F62)</f>
        <v>โครงการพัฒนาระบบนำทางการเดินทางด้วยขนส่งสาธารณะเพื่อเชื่อมโยงไปสู่ภูมิภาค</v>
      </c>
      <c r="F62" s="27" t="s">
        <v>555</v>
      </c>
      <c r="G62" s="27" t="s">
        <v>29</v>
      </c>
      <c r="H62" s="32">
        <v>2563</v>
      </c>
      <c r="I62" s="32" t="s">
        <v>551</v>
      </c>
      <c r="J62" s="33" t="s">
        <v>108</v>
      </c>
      <c r="K62" s="27" t="s">
        <v>77</v>
      </c>
      <c r="L62" s="27" t="s">
        <v>65</v>
      </c>
      <c r="M62" s="32" t="s">
        <v>3048</v>
      </c>
      <c r="N62" s="42" t="s">
        <v>38</v>
      </c>
      <c r="O62" s="33" t="s">
        <v>2843</v>
      </c>
      <c r="P62" s="105"/>
      <c r="Q62" s="27" t="s">
        <v>2547</v>
      </c>
      <c r="R62" s="32" t="s">
        <v>2305</v>
      </c>
    </row>
    <row r="63" spans="1:18">
      <c r="A63" s="86" t="s">
        <v>2304</v>
      </c>
      <c r="B63" s="109" t="s">
        <v>2305</v>
      </c>
      <c r="C63" s="109" t="s">
        <v>3040</v>
      </c>
      <c r="D63" s="45" t="s">
        <v>353</v>
      </c>
      <c r="E63" s="98" t="s">
        <v>354</v>
      </c>
      <c r="F63" s="45" t="s">
        <v>354</v>
      </c>
      <c r="G63" s="45" t="s">
        <v>29</v>
      </c>
      <c r="H63" s="99">
        <v>2563</v>
      </c>
      <c r="I63" s="46" t="s">
        <v>34</v>
      </c>
      <c r="J63" s="46" t="s">
        <v>35</v>
      </c>
      <c r="K63" s="45" t="s">
        <v>194</v>
      </c>
      <c r="L63" s="45" t="s">
        <v>195</v>
      </c>
      <c r="M63" s="46" t="s">
        <v>3044</v>
      </c>
      <c r="N63" s="45" t="s">
        <v>38</v>
      </c>
      <c r="O63" s="45"/>
      <c r="P63" s="105"/>
      <c r="Q63" s="27" t="s">
        <v>2557</v>
      </c>
      <c r="R63" s="32" t="s">
        <v>2305</v>
      </c>
    </row>
    <row r="64" spans="1:18">
      <c r="A64" s="86" t="s">
        <v>2304</v>
      </c>
      <c r="B64" s="109" t="s">
        <v>2305</v>
      </c>
      <c r="C64" s="109" t="s">
        <v>3040</v>
      </c>
      <c r="D64" s="45" t="s">
        <v>356</v>
      </c>
      <c r="E64" s="98" t="s">
        <v>1203</v>
      </c>
      <c r="F64" s="45" t="s">
        <v>357</v>
      </c>
      <c r="G64" s="45" t="s">
        <v>29</v>
      </c>
      <c r="H64" s="99">
        <v>2563</v>
      </c>
      <c r="I64" s="46" t="s">
        <v>34</v>
      </c>
      <c r="J64" s="46" t="s">
        <v>35</v>
      </c>
      <c r="K64" s="45" t="s">
        <v>36</v>
      </c>
      <c r="L64" s="45" t="s">
        <v>37</v>
      </c>
      <c r="M64" s="46" t="s">
        <v>3056</v>
      </c>
      <c r="N64" s="45" t="s">
        <v>38</v>
      </c>
      <c r="O64" s="45"/>
      <c r="P64" s="105"/>
      <c r="Q64" s="27" t="s">
        <v>2558</v>
      </c>
      <c r="R64" s="32" t="s">
        <v>2305</v>
      </c>
    </row>
    <row r="65" spans="1:18">
      <c r="A65" s="86" t="s">
        <v>2304</v>
      </c>
      <c r="B65" s="109" t="s">
        <v>2305</v>
      </c>
      <c r="C65" s="109" t="s">
        <v>3040</v>
      </c>
      <c r="D65" s="45" t="s">
        <v>360</v>
      </c>
      <c r="E65" s="98" t="s">
        <v>361</v>
      </c>
      <c r="F65" s="45" t="s">
        <v>361</v>
      </c>
      <c r="G65" s="45" t="s">
        <v>29</v>
      </c>
      <c r="H65" s="99">
        <v>2563</v>
      </c>
      <c r="I65" s="46" t="s">
        <v>363</v>
      </c>
      <c r="J65" s="46" t="s">
        <v>35</v>
      </c>
      <c r="K65" s="45" t="s">
        <v>364</v>
      </c>
      <c r="L65" s="45" t="s">
        <v>365</v>
      </c>
      <c r="M65" s="46" t="s">
        <v>3047</v>
      </c>
      <c r="N65" s="45" t="s">
        <v>38</v>
      </c>
      <c r="O65" s="45"/>
      <c r="P65" s="105"/>
      <c r="Q65" s="27" t="s">
        <v>2559</v>
      </c>
      <c r="R65" s="32" t="s">
        <v>2305</v>
      </c>
    </row>
    <row r="66" spans="1:18">
      <c r="A66" s="86" t="s">
        <v>2304</v>
      </c>
      <c r="B66" s="109" t="s">
        <v>2305</v>
      </c>
      <c r="C66" s="109" t="s">
        <v>3040</v>
      </c>
      <c r="D66" s="45" t="s">
        <v>366</v>
      </c>
      <c r="E66" s="98" t="s">
        <v>367</v>
      </c>
      <c r="F66" s="45" t="s">
        <v>367</v>
      </c>
      <c r="G66" s="45" t="s">
        <v>29</v>
      </c>
      <c r="H66" s="99">
        <v>2563</v>
      </c>
      <c r="I66" s="46" t="s">
        <v>102</v>
      </c>
      <c r="J66" s="46" t="s">
        <v>369</v>
      </c>
      <c r="K66" s="45" t="s">
        <v>64</v>
      </c>
      <c r="L66" s="45" t="s">
        <v>65</v>
      </c>
      <c r="M66" s="46" t="s">
        <v>3048</v>
      </c>
      <c r="N66" s="45" t="s">
        <v>38</v>
      </c>
      <c r="O66" s="45"/>
      <c r="P66" s="105"/>
      <c r="Q66" s="27" t="s">
        <v>2560</v>
      </c>
      <c r="R66" s="32" t="s">
        <v>2305</v>
      </c>
    </row>
    <row r="67" spans="1:18">
      <c r="A67" s="86" t="s">
        <v>2304</v>
      </c>
      <c r="B67" s="109" t="s">
        <v>2305</v>
      </c>
      <c r="C67" s="109" t="s">
        <v>3040</v>
      </c>
      <c r="D67" s="45" t="s">
        <v>371</v>
      </c>
      <c r="E67" s="98" t="s">
        <v>372</v>
      </c>
      <c r="F67" s="45" t="s">
        <v>372</v>
      </c>
      <c r="G67" s="45" t="s">
        <v>29</v>
      </c>
      <c r="H67" s="99">
        <v>2563</v>
      </c>
      <c r="I67" s="46" t="s">
        <v>144</v>
      </c>
      <c r="J67" s="46" t="s">
        <v>374</v>
      </c>
      <c r="K67" s="45" t="s">
        <v>375</v>
      </c>
      <c r="L67" s="45" t="s">
        <v>376</v>
      </c>
      <c r="M67" s="46" t="s">
        <v>3049</v>
      </c>
      <c r="N67" s="45" t="s">
        <v>38</v>
      </c>
      <c r="O67" s="45"/>
      <c r="P67" s="105"/>
      <c r="Q67" s="27" t="s">
        <v>2561</v>
      </c>
      <c r="R67" s="32" t="s">
        <v>2305</v>
      </c>
    </row>
    <row r="68" spans="1:18">
      <c r="A68" s="86" t="s">
        <v>2304</v>
      </c>
      <c r="B68" s="109" t="s">
        <v>2305</v>
      </c>
      <c r="C68" s="109" t="s">
        <v>3040</v>
      </c>
      <c r="D68" s="45" t="s">
        <v>378</v>
      </c>
      <c r="E68" s="98" t="s">
        <v>379</v>
      </c>
      <c r="F68" s="45" t="s">
        <v>379</v>
      </c>
      <c r="G68" s="45" t="s">
        <v>29</v>
      </c>
      <c r="H68" s="99">
        <v>2563</v>
      </c>
      <c r="I68" s="46" t="s">
        <v>381</v>
      </c>
      <c r="J68" s="46" t="s">
        <v>35</v>
      </c>
      <c r="K68" s="45" t="s">
        <v>382</v>
      </c>
      <c r="L68" s="45" t="s">
        <v>383</v>
      </c>
      <c r="M68" s="46" t="s">
        <v>3046</v>
      </c>
      <c r="N68" s="45" t="s">
        <v>38</v>
      </c>
      <c r="O68" s="45"/>
      <c r="P68" s="105"/>
      <c r="Q68" s="27" t="s">
        <v>2562</v>
      </c>
      <c r="R68" s="32" t="s">
        <v>2305</v>
      </c>
    </row>
    <row r="69" spans="1:18">
      <c r="A69" s="86" t="s">
        <v>2304</v>
      </c>
      <c r="B69" s="109" t="s">
        <v>2305</v>
      </c>
      <c r="C69" s="109" t="s">
        <v>3040</v>
      </c>
      <c r="D69" s="45" t="s">
        <v>384</v>
      </c>
      <c r="E69" s="98" t="s">
        <v>385</v>
      </c>
      <c r="F69" s="45" t="s">
        <v>385</v>
      </c>
      <c r="G69" s="45" t="s">
        <v>29</v>
      </c>
      <c r="H69" s="99">
        <v>2563</v>
      </c>
      <c r="I69" s="46" t="s">
        <v>35</v>
      </c>
      <c r="J69" s="46" t="s">
        <v>387</v>
      </c>
      <c r="K69" s="45" t="s">
        <v>103</v>
      </c>
      <c r="L69" s="45" t="s">
        <v>65</v>
      </c>
      <c r="M69" s="46" t="s">
        <v>3048</v>
      </c>
      <c r="N69" s="45" t="s">
        <v>38</v>
      </c>
      <c r="O69" s="45"/>
      <c r="P69" s="105"/>
      <c r="Q69" s="27" t="s">
        <v>2563</v>
      </c>
      <c r="R69" s="32" t="s">
        <v>2305</v>
      </c>
    </row>
    <row r="70" spans="1:18">
      <c r="A70" s="86" t="s">
        <v>2304</v>
      </c>
      <c r="B70" s="109" t="s">
        <v>2305</v>
      </c>
      <c r="C70" s="109" t="s">
        <v>3040</v>
      </c>
      <c r="D70" s="45" t="s">
        <v>388</v>
      </c>
      <c r="E70" s="98" t="s">
        <v>389</v>
      </c>
      <c r="F70" s="45" t="s">
        <v>389</v>
      </c>
      <c r="G70" s="45" t="s">
        <v>29</v>
      </c>
      <c r="H70" s="99">
        <v>2563</v>
      </c>
      <c r="I70" s="46" t="s">
        <v>35</v>
      </c>
      <c r="J70" s="46" t="s">
        <v>391</v>
      </c>
      <c r="K70" s="45" t="s">
        <v>202</v>
      </c>
      <c r="L70" s="45" t="s">
        <v>65</v>
      </c>
      <c r="M70" s="46" t="s">
        <v>3048</v>
      </c>
      <c r="N70" s="45" t="s">
        <v>38</v>
      </c>
      <c r="O70" s="45"/>
      <c r="P70" s="105"/>
      <c r="Q70" s="27" t="s">
        <v>2565</v>
      </c>
      <c r="R70" s="32" t="s">
        <v>2305</v>
      </c>
    </row>
    <row r="71" spans="1:18">
      <c r="A71" s="86" t="s">
        <v>2304</v>
      </c>
      <c r="B71" s="109" t="s">
        <v>2305</v>
      </c>
      <c r="C71" s="109" t="s">
        <v>3040</v>
      </c>
      <c r="D71" s="45" t="s">
        <v>393</v>
      </c>
      <c r="E71" s="98" t="s">
        <v>1204</v>
      </c>
      <c r="F71" s="45" t="s">
        <v>394</v>
      </c>
      <c r="G71" s="45" t="s">
        <v>29</v>
      </c>
      <c r="H71" s="99">
        <v>2563</v>
      </c>
      <c r="I71" s="46" t="s">
        <v>34</v>
      </c>
      <c r="J71" s="46" t="s">
        <v>35</v>
      </c>
      <c r="K71" s="45" t="s">
        <v>396</v>
      </c>
      <c r="L71" s="45" t="s">
        <v>365</v>
      </c>
      <c r="M71" s="46" t="s">
        <v>3047</v>
      </c>
      <c r="N71" s="45" t="s">
        <v>38</v>
      </c>
      <c r="O71" s="45"/>
      <c r="P71" s="105"/>
      <c r="Q71" s="27" t="s">
        <v>2566</v>
      </c>
      <c r="R71" s="32" t="s">
        <v>2305</v>
      </c>
    </row>
    <row r="72" spans="1:18">
      <c r="A72" s="86" t="s">
        <v>2304</v>
      </c>
      <c r="B72" s="109" t="s">
        <v>2305</v>
      </c>
      <c r="C72" s="109" t="s">
        <v>3040</v>
      </c>
      <c r="D72" s="45" t="s">
        <v>398</v>
      </c>
      <c r="E72" s="98" t="s">
        <v>399</v>
      </c>
      <c r="F72" s="45" t="s">
        <v>399</v>
      </c>
      <c r="G72" s="45" t="s">
        <v>29</v>
      </c>
      <c r="H72" s="99">
        <v>2563</v>
      </c>
      <c r="I72" s="46" t="s">
        <v>401</v>
      </c>
      <c r="J72" s="46" t="s">
        <v>35</v>
      </c>
      <c r="K72" s="45" t="s">
        <v>402</v>
      </c>
      <c r="L72" s="45" t="s">
        <v>365</v>
      </c>
      <c r="M72" s="46" t="s">
        <v>3047</v>
      </c>
      <c r="N72" s="45" t="s">
        <v>38</v>
      </c>
      <c r="O72" s="45"/>
      <c r="P72" s="105"/>
      <c r="Q72" s="27" t="s">
        <v>2567</v>
      </c>
      <c r="R72" s="32" t="s">
        <v>2305</v>
      </c>
    </row>
    <row r="73" spans="1:18">
      <c r="A73" s="86" t="s">
        <v>2304</v>
      </c>
      <c r="B73" s="109" t="s">
        <v>2305</v>
      </c>
      <c r="C73" s="109" t="s">
        <v>3040</v>
      </c>
      <c r="D73" s="45" t="s">
        <v>406</v>
      </c>
      <c r="E73" s="98" t="s">
        <v>407</v>
      </c>
      <c r="F73" s="45" t="s">
        <v>407</v>
      </c>
      <c r="G73" s="45" t="s">
        <v>29</v>
      </c>
      <c r="H73" s="99">
        <v>2563</v>
      </c>
      <c r="I73" s="46" t="s">
        <v>34</v>
      </c>
      <c r="J73" s="46" t="s">
        <v>35</v>
      </c>
      <c r="K73" s="45" t="s">
        <v>396</v>
      </c>
      <c r="L73" s="45" t="s">
        <v>365</v>
      </c>
      <c r="M73" s="46" t="s">
        <v>3047</v>
      </c>
      <c r="N73" s="45" t="s">
        <v>38</v>
      </c>
      <c r="O73" s="45"/>
      <c r="P73" s="105"/>
      <c r="Q73" s="27" t="s">
        <v>2569</v>
      </c>
      <c r="R73" s="32" t="s">
        <v>2305</v>
      </c>
    </row>
    <row r="74" spans="1:18">
      <c r="A74" s="86" t="s">
        <v>2304</v>
      </c>
      <c r="B74" s="109" t="s">
        <v>2305</v>
      </c>
      <c r="C74" s="109" t="s">
        <v>3040</v>
      </c>
      <c r="D74" s="45" t="s">
        <v>409</v>
      </c>
      <c r="E74" s="98" t="s">
        <v>1205</v>
      </c>
      <c r="F74" s="45" t="s">
        <v>410</v>
      </c>
      <c r="G74" s="45" t="s">
        <v>29</v>
      </c>
      <c r="H74" s="99">
        <v>2563</v>
      </c>
      <c r="I74" s="46" t="s">
        <v>34</v>
      </c>
      <c r="J74" s="46" t="s">
        <v>35</v>
      </c>
      <c r="K74" s="45" t="s">
        <v>396</v>
      </c>
      <c r="L74" s="45" t="s">
        <v>365</v>
      </c>
      <c r="M74" s="46" t="s">
        <v>3047</v>
      </c>
      <c r="N74" s="45" t="s">
        <v>38</v>
      </c>
      <c r="O74" s="45"/>
      <c r="P74" s="105"/>
      <c r="Q74" s="27" t="s">
        <v>2573</v>
      </c>
      <c r="R74" s="32" t="s">
        <v>2305</v>
      </c>
    </row>
    <row r="75" spans="1:18">
      <c r="A75" s="86" t="s">
        <v>2304</v>
      </c>
      <c r="B75" s="109" t="s">
        <v>2305</v>
      </c>
      <c r="C75" s="109" t="s">
        <v>3040</v>
      </c>
      <c r="D75" s="45" t="s">
        <v>412</v>
      </c>
      <c r="E75" s="98" t="s">
        <v>413</v>
      </c>
      <c r="F75" s="45" t="s">
        <v>413</v>
      </c>
      <c r="G75" s="45" t="s">
        <v>29</v>
      </c>
      <c r="H75" s="99">
        <v>2563</v>
      </c>
      <c r="I75" s="46" t="s">
        <v>34</v>
      </c>
      <c r="J75" s="46" t="s">
        <v>35</v>
      </c>
      <c r="K75" s="45" t="s">
        <v>396</v>
      </c>
      <c r="L75" s="45" t="s">
        <v>365</v>
      </c>
      <c r="M75" s="46" t="s">
        <v>3047</v>
      </c>
      <c r="N75" s="45" t="s">
        <v>38</v>
      </c>
      <c r="O75" s="45"/>
      <c r="P75" s="105"/>
      <c r="Q75" s="27" t="s">
        <v>2576</v>
      </c>
      <c r="R75" s="32" t="s">
        <v>2305</v>
      </c>
    </row>
    <row r="76" spans="1:18">
      <c r="A76" s="86" t="s">
        <v>2304</v>
      </c>
      <c r="B76" s="109" t="s">
        <v>2305</v>
      </c>
      <c r="C76" s="109" t="s">
        <v>3040</v>
      </c>
      <c r="D76" s="45" t="s">
        <v>416</v>
      </c>
      <c r="E76" s="98" t="s">
        <v>417</v>
      </c>
      <c r="F76" s="45" t="s">
        <v>417</v>
      </c>
      <c r="G76" s="45" t="s">
        <v>29</v>
      </c>
      <c r="H76" s="99">
        <v>2563</v>
      </c>
      <c r="I76" s="46" t="s">
        <v>363</v>
      </c>
      <c r="J76" s="46" t="s">
        <v>35</v>
      </c>
      <c r="K76" s="45" t="s">
        <v>419</v>
      </c>
      <c r="L76" s="45" t="s">
        <v>365</v>
      </c>
      <c r="M76" s="46" t="s">
        <v>3047</v>
      </c>
      <c r="N76" s="45" t="s">
        <v>38</v>
      </c>
      <c r="O76" s="45"/>
      <c r="P76" s="105"/>
      <c r="Q76" s="27" t="s">
        <v>2580</v>
      </c>
      <c r="R76" s="32" t="s">
        <v>2305</v>
      </c>
    </row>
    <row r="77" spans="1:18">
      <c r="A77" s="86" t="s">
        <v>2304</v>
      </c>
      <c r="B77" s="109" t="s">
        <v>2305</v>
      </c>
      <c r="C77" s="109" t="s">
        <v>3040</v>
      </c>
      <c r="D77" s="45" t="s">
        <v>481</v>
      </c>
      <c r="E77" s="98" t="s">
        <v>482</v>
      </c>
      <c r="F77" s="45" t="s">
        <v>482</v>
      </c>
      <c r="G77" s="45" t="s">
        <v>29</v>
      </c>
      <c r="H77" s="99">
        <v>2563</v>
      </c>
      <c r="I77" s="46" t="s">
        <v>34</v>
      </c>
      <c r="J77" s="46" t="s">
        <v>88</v>
      </c>
      <c r="K77" s="45" t="s">
        <v>271</v>
      </c>
      <c r="L77" s="45" t="s">
        <v>272</v>
      </c>
      <c r="M77" s="46" t="s">
        <v>3071</v>
      </c>
      <c r="N77" s="45" t="s">
        <v>38</v>
      </c>
      <c r="O77" s="45"/>
      <c r="P77" s="105"/>
      <c r="Q77" s="27" t="s">
        <v>2637</v>
      </c>
      <c r="R77" s="32" t="s">
        <v>2305</v>
      </c>
    </row>
    <row r="78" spans="1:18">
      <c r="A78" s="86" t="s">
        <v>2304</v>
      </c>
      <c r="B78" s="109" t="s">
        <v>2305</v>
      </c>
      <c r="C78" s="109" t="s">
        <v>3040</v>
      </c>
      <c r="D78" s="45" t="s">
        <v>487</v>
      </c>
      <c r="E78" s="98" t="s">
        <v>488</v>
      </c>
      <c r="F78" s="45" t="s">
        <v>488</v>
      </c>
      <c r="G78" s="45" t="s">
        <v>29</v>
      </c>
      <c r="H78" s="99">
        <v>2563</v>
      </c>
      <c r="I78" s="46" t="s">
        <v>34</v>
      </c>
      <c r="J78" s="46" t="s">
        <v>108</v>
      </c>
      <c r="K78" s="45" t="s">
        <v>271</v>
      </c>
      <c r="L78" s="45" t="s">
        <v>272</v>
      </c>
      <c r="M78" s="46" t="s">
        <v>3071</v>
      </c>
      <c r="N78" s="45" t="s">
        <v>38</v>
      </c>
      <c r="O78" s="45"/>
      <c r="P78" s="105"/>
      <c r="Q78" s="27" t="s">
        <v>2644</v>
      </c>
      <c r="R78" s="32" t="s">
        <v>2305</v>
      </c>
    </row>
    <row r="79" spans="1:18">
      <c r="A79" s="86" t="s">
        <v>2304</v>
      </c>
      <c r="B79" s="109" t="s">
        <v>2305</v>
      </c>
      <c r="C79" s="109" t="s">
        <v>3040</v>
      </c>
      <c r="D79" s="45" t="s">
        <v>523</v>
      </c>
      <c r="E79" s="98" t="s">
        <v>524</v>
      </c>
      <c r="F79" s="45" t="s">
        <v>524</v>
      </c>
      <c r="G79" s="45" t="s">
        <v>80</v>
      </c>
      <c r="H79" s="99">
        <v>2563</v>
      </c>
      <c r="I79" s="46" t="s">
        <v>381</v>
      </c>
      <c r="J79" s="46" t="s">
        <v>35</v>
      </c>
      <c r="K79" s="45" t="s">
        <v>527</v>
      </c>
      <c r="L79" s="45" t="s">
        <v>528</v>
      </c>
      <c r="M79" s="46" t="s">
        <v>3072</v>
      </c>
      <c r="N79" s="45" t="s">
        <v>529</v>
      </c>
      <c r="O79" s="45"/>
      <c r="P79" s="105"/>
      <c r="Q79" s="27" t="s">
        <v>2678</v>
      </c>
      <c r="R79" s="32" t="s">
        <v>2305</v>
      </c>
    </row>
    <row r="80" spans="1:18">
      <c r="A80" s="86" t="s">
        <v>2304</v>
      </c>
      <c r="B80" s="109" t="s">
        <v>2305</v>
      </c>
      <c r="C80" s="109" t="s">
        <v>3040</v>
      </c>
      <c r="D80" s="26" t="s">
        <v>805</v>
      </c>
      <c r="E80" s="106" t="str">
        <f t="shared" ref="E80:E111" si="1">HYPERLINK(Q80,F80)</f>
        <v>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</v>
      </c>
      <c r="F80" s="27" t="s">
        <v>806</v>
      </c>
      <c r="G80" s="27" t="s">
        <v>29</v>
      </c>
      <c r="H80" s="32">
        <v>2564</v>
      </c>
      <c r="I80" s="32" t="s">
        <v>374</v>
      </c>
      <c r="J80" s="33" t="s">
        <v>108</v>
      </c>
      <c r="K80" s="27" t="s">
        <v>808</v>
      </c>
      <c r="L80" s="27" t="s">
        <v>809</v>
      </c>
      <c r="M80" s="32" t="s">
        <v>3061</v>
      </c>
      <c r="N80" s="42" t="s">
        <v>810</v>
      </c>
      <c r="O80" s="33" t="s">
        <v>2847</v>
      </c>
      <c r="P80" s="105"/>
      <c r="Q80" s="27" t="s">
        <v>2691</v>
      </c>
      <c r="R80" s="32" t="s">
        <v>2305</v>
      </c>
    </row>
    <row r="81" spans="1:18">
      <c r="A81" s="86" t="s">
        <v>2304</v>
      </c>
      <c r="B81" s="109" t="s">
        <v>2305</v>
      </c>
      <c r="C81" s="109" t="s">
        <v>3040</v>
      </c>
      <c r="D81" s="26" t="s">
        <v>963</v>
      </c>
      <c r="E81" s="106" t="str">
        <f t="shared" si="1"/>
        <v>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</v>
      </c>
      <c r="F81" s="27" t="s">
        <v>964</v>
      </c>
      <c r="G81" s="27" t="s">
        <v>80</v>
      </c>
      <c r="H81" s="32">
        <v>2564</v>
      </c>
      <c r="I81" s="32" t="s">
        <v>374</v>
      </c>
      <c r="J81" s="33" t="s">
        <v>88</v>
      </c>
      <c r="K81" s="27" t="s">
        <v>950</v>
      </c>
      <c r="L81" s="27" t="s">
        <v>450</v>
      </c>
      <c r="M81" s="32" t="s">
        <v>3062</v>
      </c>
      <c r="N81" s="42" t="s">
        <v>451</v>
      </c>
      <c r="O81" s="33" t="s">
        <v>2847</v>
      </c>
      <c r="P81" s="105"/>
      <c r="Q81" s="27" t="s">
        <v>2716</v>
      </c>
      <c r="R81" s="32" t="s">
        <v>2305</v>
      </c>
    </row>
    <row r="82" spans="1:18">
      <c r="A82" s="86" t="s">
        <v>2304</v>
      </c>
      <c r="B82" s="109" t="s">
        <v>2305</v>
      </c>
      <c r="C82" s="109" t="s">
        <v>3040</v>
      </c>
      <c r="D82" s="26" t="s">
        <v>960</v>
      </c>
      <c r="E82" s="106" t="str">
        <f t="shared" si="1"/>
        <v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v>
      </c>
      <c r="F82" s="27" t="s">
        <v>961</v>
      </c>
      <c r="G82" s="27" t="s">
        <v>80</v>
      </c>
      <c r="H82" s="32">
        <v>2564</v>
      </c>
      <c r="I82" s="32" t="s">
        <v>374</v>
      </c>
      <c r="J82" s="33" t="s">
        <v>88</v>
      </c>
      <c r="K82" s="27" t="s">
        <v>950</v>
      </c>
      <c r="L82" s="27" t="s">
        <v>450</v>
      </c>
      <c r="M82" s="32" t="s">
        <v>3062</v>
      </c>
      <c r="N82" s="42" t="s">
        <v>451</v>
      </c>
      <c r="O82" s="33" t="s">
        <v>2847</v>
      </c>
      <c r="P82" s="105"/>
      <c r="Q82" s="27" t="s">
        <v>2719</v>
      </c>
      <c r="R82" s="32" t="s">
        <v>2305</v>
      </c>
    </row>
    <row r="83" spans="1:18">
      <c r="A83" s="86" t="s">
        <v>2304</v>
      </c>
      <c r="B83" s="109" t="s">
        <v>2305</v>
      </c>
      <c r="C83" s="109" t="s">
        <v>3040</v>
      </c>
      <c r="D83" s="26" t="s">
        <v>957</v>
      </c>
      <c r="E83" s="106" t="str">
        <f t="shared" si="1"/>
        <v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</v>
      </c>
      <c r="F83" s="27" t="s">
        <v>958</v>
      </c>
      <c r="G83" s="27" t="s">
        <v>80</v>
      </c>
      <c r="H83" s="32">
        <v>2564</v>
      </c>
      <c r="I83" s="32" t="s">
        <v>374</v>
      </c>
      <c r="J83" s="33" t="s">
        <v>88</v>
      </c>
      <c r="K83" s="27" t="s">
        <v>950</v>
      </c>
      <c r="L83" s="27" t="s">
        <v>450</v>
      </c>
      <c r="M83" s="32" t="s">
        <v>3062</v>
      </c>
      <c r="N83" s="42" t="s">
        <v>451</v>
      </c>
      <c r="O83" s="33" t="s">
        <v>2847</v>
      </c>
      <c r="P83" s="105"/>
      <c r="Q83" s="27" t="s">
        <v>2722</v>
      </c>
      <c r="R83" s="32" t="s">
        <v>2305</v>
      </c>
    </row>
    <row r="84" spans="1:18">
      <c r="A84" s="86" t="s">
        <v>2304</v>
      </c>
      <c r="B84" s="109" t="s">
        <v>2305</v>
      </c>
      <c r="C84" s="109" t="s">
        <v>3040</v>
      </c>
      <c r="D84" s="26" t="s">
        <v>954</v>
      </c>
      <c r="E84" s="106" t="str">
        <f t="shared" si="1"/>
        <v>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</v>
      </c>
      <c r="F84" s="27" t="s">
        <v>955</v>
      </c>
      <c r="G84" s="27" t="s">
        <v>80</v>
      </c>
      <c r="H84" s="32">
        <v>2564</v>
      </c>
      <c r="I84" s="32" t="s">
        <v>374</v>
      </c>
      <c r="J84" s="33" t="s">
        <v>88</v>
      </c>
      <c r="K84" s="27" t="s">
        <v>950</v>
      </c>
      <c r="L84" s="27" t="s">
        <v>450</v>
      </c>
      <c r="M84" s="32" t="s">
        <v>3062</v>
      </c>
      <c r="N84" s="42" t="s">
        <v>451</v>
      </c>
      <c r="O84" s="33" t="s">
        <v>2847</v>
      </c>
      <c r="P84" s="105"/>
      <c r="Q84" s="27" t="s">
        <v>2725</v>
      </c>
      <c r="R84" s="32" t="s">
        <v>2305</v>
      </c>
    </row>
    <row r="85" spans="1:18">
      <c r="A85" s="86" t="s">
        <v>2304</v>
      </c>
      <c r="B85" s="109" t="s">
        <v>2305</v>
      </c>
      <c r="C85" s="109" t="s">
        <v>3040</v>
      </c>
      <c r="D85" s="26" t="s">
        <v>951</v>
      </c>
      <c r="E85" s="106" t="str">
        <f t="shared" si="1"/>
        <v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v>
      </c>
      <c r="F85" s="27" t="s">
        <v>952</v>
      </c>
      <c r="G85" s="27" t="s">
        <v>80</v>
      </c>
      <c r="H85" s="32">
        <v>2564</v>
      </c>
      <c r="I85" s="32" t="s">
        <v>374</v>
      </c>
      <c r="J85" s="33" t="s">
        <v>88</v>
      </c>
      <c r="K85" s="27" t="s">
        <v>950</v>
      </c>
      <c r="L85" s="27" t="s">
        <v>450</v>
      </c>
      <c r="M85" s="32" t="s">
        <v>3062</v>
      </c>
      <c r="N85" s="42" t="s">
        <v>451</v>
      </c>
      <c r="O85" s="33" t="s">
        <v>2847</v>
      </c>
      <c r="P85" s="105"/>
      <c r="Q85" s="27" t="s">
        <v>2728</v>
      </c>
      <c r="R85" s="32" t="s">
        <v>2305</v>
      </c>
    </row>
    <row r="86" spans="1:18">
      <c r="A86" s="86" t="s">
        <v>2304</v>
      </c>
      <c r="B86" s="109" t="s">
        <v>2305</v>
      </c>
      <c r="C86" s="109" t="s">
        <v>3040</v>
      </c>
      <c r="D86" s="26" t="s">
        <v>947</v>
      </c>
      <c r="E86" s="106" t="str">
        <f t="shared" si="1"/>
        <v>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</v>
      </c>
      <c r="F86" s="27" t="s">
        <v>948</v>
      </c>
      <c r="G86" s="27" t="s">
        <v>80</v>
      </c>
      <c r="H86" s="32">
        <v>2564</v>
      </c>
      <c r="I86" s="32" t="s">
        <v>374</v>
      </c>
      <c r="J86" s="33" t="s">
        <v>88</v>
      </c>
      <c r="K86" s="27" t="s">
        <v>950</v>
      </c>
      <c r="L86" s="27" t="s">
        <v>450</v>
      </c>
      <c r="M86" s="32" t="s">
        <v>3062</v>
      </c>
      <c r="N86" s="42" t="s">
        <v>451</v>
      </c>
      <c r="O86" s="33" t="s">
        <v>2847</v>
      </c>
      <c r="P86" s="105"/>
      <c r="Q86" s="27" t="s">
        <v>2731</v>
      </c>
      <c r="R86" s="32" t="s">
        <v>2305</v>
      </c>
    </row>
    <row r="87" spans="1:18">
      <c r="A87" s="86" t="s">
        <v>2304</v>
      </c>
      <c r="B87" s="109" t="s">
        <v>2305</v>
      </c>
      <c r="C87" s="109" t="s">
        <v>3040</v>
      </c>
      <c r="D87" s="26" t="s">
        <v>799</v>
      </c>
      <c r="E87" s="106" t="str">
        <f t="shared" si="1"/>
        <v>โครงการการบริการรถโดยสารเชื่อมต่อแบบ Feeder Services</v>
      </c>
      <c r="F87" s="27" t="s">
        <v>588</v>
      </c>
      <c r="G87" s="27" t="s">
        <v>29</v>
      </c>
      <c r="H87" s="32">
        <v>2564</v>
      </c>
      <c r="I87" s="32" t="s">
        <v>42</v>
      </c>
      <c r="J87" s="33" t="s">
        <v>88</v>
      </c>
      <c r="K87" s="27" t="s">
        <v>194</v>
      </c>
      <c r="L87" s="27" t="s">
        <v>195</v>
      </c>
      <c r="M87" s="32" t="s">
        <v>3044</v>
      </c>
      <c r="N87" s="42" t="s">
        <v>38</v>
      </c>
      <c r="O87" s="33" t="s">
        <v>2847</v>
      </c>
      <c r="P87" s="105"/>
      <c r="Q87" s="27" t="s">
        <v>2752</v>
      </c>
      <c r="R87" s="32" t="s">
        <v>2305</v>
      </c>
    </row>
    <row r="88" spans="1:18">
      <c r="A88" s="86" t="s">
        <v>2304</v>
      </c>
      <c r="B88" s="109" t="s">
        <v>2305</v>
      </c>
      <c r="C88" s="109" t="s">
        <v>3040</v>
      </c>
      <c r="D88" s="26" t="s">
        <v>732</v>
      </c>
      <c r="E88" s="106" t="str">
        <f t="shared" si="1"/>
        <v>ศึกษาและจัดทำระบบประเมินประสิทธิภาพการดำเนินงานการขนส่งทางรางในแต่ละสายทางของประเทศ</v>
      </c>
      <c r="F88" s="27" t="s">
        <v>733</v>
      </c>
      <c r="G88" s="27" t="s">
        <v>29</v>
      </c>
      <c r="H88" s="32">
        <v>2564</v>
      </c>
      <c r="I88" s="32" t="s">
        <v>253</v>
      </c>
      <c r="J88" s="33" t="s">
        <v>570</v>
      </c>
      <c r="K88" s="27" t="s">
        <v>735</v>
      </c>
      <c r="L88" s="27" t="s">
        <v>376</v>
      </c>
      <c r="M88" s="32" t="s">
        <v>3049</v>
      </c>
      <c r="N88" s="42" t="s">
        <v>38</v>
      </c>
      <c r="O88" s="33" t="s">
        <v>2847</v>
      </c>
      <c r="P88" s="105"/>
      <c r="Q88" s="27" t="s">
        <v>2761</v>
      </c>
      <c r="R88" s="32" t="s">
        <v>2305</v>
      </c>
    </row>
    <row r="89" spans="1:18">
      <c r="A89" s="86" t="s">
        <v>2304</v>
      </c>
      <c r="B89" s="109" t="s">
        <v>2305</v>
      </c>
      <c r="C89" s="109" t="s">
        <v>3040</v>
      </c>
      <c r="D89" s="26" t="s">
        <v>666</v>
      </c>
      <c r="E89" s="106" t="str">
        <f t="shared" si="1"/>
        <v>โครงการศึกษาจัดทำโมเดลการพัฒนาระบบเทคโนโลยีเพื่อการบริหารจัดการจราจร กรุงเทพมหานคร</v>
      </c>
      <c r="F89" s="27" t="s">
        <v>667</v>
      </c>
      <c r="G89" s="27" t="s">
        <v>29</v>
      </c>
      <c r="H89" s="32">
        <v>2564</v>
      </c>
      <c r="I89" s="32" t="s">
        <v>654</v>
      </c>
      <c r="J89" s="33" t="s">
        <v>669</v>
      </c>
      <c r="K89" s="27" t="s">
        <v>202</v>
      </c>
      <c r="L89" s="27" t="s">
        <v>65</v>
      </c>
      <c r="M89" s="32" t="s">
        <v>3048</v>
      </c>
      <c r="N89" s="42" t="s">
        <v>38</v>
      </c>
      <c r="O89" s="33" t="s">
        <v>2847</v>
      </c>
      <c r="P89" s="105"/>
      <c r="Q89" s="27" t="s">
        <v>2766</v>
      </c>
      <c r="R89" s="32" t="s">
        <v>2305</v>
      </c>
    </row>
    <row r="90" spans="1:18">
      <c r="A90" s="86" t="s">
        <v>2304</v>
      </c>
      <c r="B90" s="109" t="s">
        <v>2305</v>
      </c>
      <c r="C90" s="109" t="s">
        <v>3040</v>
      </c>
      <c r="D90" s="26" t="s">
        <v>640</v>
      </c>
      <c r="E90" s="106" t="str">
        <f t="shared" si="1"/>
        <v>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v>
      </c>
      <c r="F90" s="27" t="s">
        <v>641</v>
      </c>
      <c r="G90" s="27" t="s">
        <v>29</v>
      </c>
      <c r="H90" s="32">
        <v>2564</v>
      </c>
      <c r="I90" s="32" t="s">
        <v>42</v>
      </c>
      <c r="J90" s="33" t="s">
        <v>88</v>
      </c>
      <c r="K90" s="27" t="s">
        <v>643</v>
      </c>
      <c r="L90" s="27" t="s">
        <v>365</v>
      </c>
      <c r="M90" s="32" t="s">
        <v>3047</v>
      </c>
      <c r="N90" s="42" t="s">
        <v>38</v>
      </c>
      <c r="O90" s="33" t="s">
        <v>2847</v>
      </c>
      <c r="P90" s="105"/>
      <c r="Q90" s="27" t="s">
        <v>2768</v>
      </c>
      <c r="R90" s="32" t="s">
        <v>2305</v>
      </c>
    </row>
    <row r="91" spans="1:18">
      <c r="A91" s="86" t="s">
        <v>2304</v>
      </c>
      <c r="B91" s="109" t="s">
        <v>2305</v>
      </c>
      <c r="C91" s="109" t="s">
        <v>3040</v>
      </c>
      <c r="D91" s="26" t="s">
        <v>826</v>
      </c>
      <c r="E91" s="106" t="str">
        <f t="shared" si="1"/>
        <v>ยกระดับมาตรฐานความปลอดภัยบนเส้นทางท่องเที่ยวฝั่งอันดามัน</v>
      </c>
      <c r="F91" s="27" t="s">
        <v>827</v>
      </c>
      <c r="G91" s="27" t="s">
        <v>29</v>
      </c>
      <c r="H91" s="32">
        <v>2564</v>
      </c>
      <c r="I91" s="32" t="s">
        <v>42</v>
      </c>
      <c r="J91" s="33" t="s">
        <v>88</v>
      </c>
      <c r="K91" s="27" t="s">
        <v>829</v>
      </c>
      <c r="L91" s="27" t="s">
        <v>383</v>
      </c>
      <c r="M91" s="32" t="s">
        <v>3046</v>
      </c>
      <c r="N91" s="42" t="s">
        <v>38</v>
      </c>
      <c r="O91" s="33" t="s">
        <v>2847</v>
      </c>
      <c r="P91" s="105"/>
      <c r="Q91" s="27" t="s">
        <v>2809</v>
      </c>
      <c r="R91" s="32" t="s">
        <v>2305</v>
      </c>
    </row>
    <row r="92" spans="1:18">
      <c r="A92" s="86" t="s">
        <v>2304</v>
      </c>
      <c r="B92" s="109" t="s">
        <v>2305</v>
      </c>
      <c r="C92" s="109" t="s">
        <v>3040</v>
      </c>
      <c r="D92" s="26" t="s">
        <v>767</v>
      </c>
      <c r="E92" s="106" t="str">
        <f t="shared" si="1"/>
        <v>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</v>
      </c>
      <c r="F92" s="27" t="s">
        <v>768</v>
      </c>
      <c r="G92" s="27" t="s">
        <v>29</v>
      </c>
      <c r="H92" s="32">
        <v>2564</v>
      </c>
      <c r="I92" s="32" t="s">
        <v>42</v>
      </c>
      <c r="J92" s="33" t="s">
        <v>88</v>
      </c>
      <c r="K92" s="27" t="s">
        <v>465</v>
      </c>
      <c r="L92" s="27" t="s">
        <v>383</v>
      </c>
      <c r="M92" s="32" t="s">
        <v>3046</v>
      </c>
      <c r="N92" s="42" t="s">
        <v>38</v>
      </c>
      <c r="O92" s="33" t="s">
        <v>2847</v>
      </c>
      <c r="P92" s="105"/>
      <c r="Q92" s="27" t="s">
        <v>2828</v>
      </c>
      <c r="R92" s="32" t="s">
        <v>2305</v>
      </c>
    </row>
    <row r="93" spans="1:18">
      <c r="A93" s="86" t="s">
        <v>2304</v>
      </c>
      <c r="B93" s="109" t="s">
        <v>2305</v>
      </c>
      <c r="C93" s="109" t="s">
        <v>3040</v>
      </c>
      <c r="D93" s="26" t="s">
        <v>770</v>
      </c>
      <c r="E93" s="106" t="str">
        <f t="shared" si="1"/>
        <v>โครงการพัฒนาศักยภาพผู้ประกอบการขนส่งไม่ประจำทางด้วยรถโดยสาร พ.ศ. 2564</v>
      </c>
      <c r="F93" s="27" t="s">
        <v>771</v>
      </c>
      <c r="G93" s="27" t="s">
        <v>29</v>
      </c>
      <c r="H93" s="32">
        <v>2564</v>
      </c>
      <c r="I93" s="32" t="s">
        <v>42</v>
      </c>
      <c r="J93" s="33" t="s">
        <v>88</v>
      </c>
      <c r="K93" s="27" t="s">
        <v>36</v>
      </c>
      <c r="L93" s="27" t="s">
        <v>37</v>
      </c>
      <c r="M93" s="32" t="s">
        <v>3056</v>
      </c>
      <c r="N93" s="42" t="s">
        <v>38</v>
      </c>
      <c r="O93" s="33" t="s">
        <v>2847</v>
      </c>
      <c r="P93" s="105"/>
      <c r="Q93" s="27" t="s">
        <v>2853</v>
      </c>
      <c r="R93" s="32" t="s">
        <v>563</v>
      </c>
    </row>
    <row r="94" spans="1:18">
      <c r="A94" s="86" t="s">
        <v>2304</v>
      </c>
      <c r="B94" s="109" t="s">
        <v>2305</v>
      </c>
      <c r="C94" s="109" t="s">
        <v>3040</v>
      </c>
      <c r="D94" s="26" t="s">
        <v>764</v>
      </c>
      <c r="E94" s="106" t="str">
        <f t="shared" si="1"/>
        <v>โครงการพัฒนาศักยภาพผู้ประกอบการรถรับจ้าง (รถแท็กซี่) พ.ศ. 2564</v>
      </c>
      <c r="F94" s="27" t="s">
        <v>765</v>
      </c>
      <c r="G94" s="27" t="s">
        <v>29</v>
      </c>
      <c r="H94" s="32">
        <v>2564</v>
      </c>
      <c r="I94" s="32" t="s">
        <v>42</v>
      </c>
      <c r="J94" s="33" t="s">
        <v>88</v>
      </c>
      <c r="K94" s="27" t="s">
        <v>36</v>
      </c>
      <c r="L94" s="27" t="s">
        <v>37</v>
      </c>
      <c r="M94" s="32" t="s">
        <v>3056</v>
      </c>
      <c r="N94" s="42" t="s">
        <v>38</v>
      </c>
      <c r="O94" s="33" t="s">
        <v>2847</v>
      </c>
      <c r="P94" s="105"/>
      <c r="Q94" s="27" t="s">
        <v>2854</v>
      </c>
      <c r="R94" s="32" t="s">
        <v>563</v>
      </c>
    </row>
    <row r="95" spans="1:18">
      <c r="A95" s="86" t="s">
        <v>2304</v>
      </c>
      <c r="B95" s="109" t="s">
        <v>2305</v>
      </c>
      <c r="C95" s="109" t="s">
        <v>3040</v>
      </c>
      <c r="D95" s="26" t="s">
        <v>751</v>
      </c>
      <c r="E95" s="106" t="str">
        <f t="shared" si="1"/>
        <v>โครงการพัฒนาและส่งเสริมผู้ประกอบการขนส่งด้วยรถโดยสารในส่วนภูมิภาค ประจำปีงบประมาณ พ.ศ. 2564</v>
      </c>
      <c r="F95" s="27" t="s">
        <v>752</v>
      </c>
      <c r="G95" s="27" t="s">
        <v>29</v>
      </c>
      <c r="H95" s="32">
        <v>2564</v>
      </c>
      <c r="I95" s="32" t="s">
        <v>42</v>
      </c>
      <c r="J95" s="33" t="s">
        <v>88</v>
      </c>
      <c r="K95" s="27" t="s">
        <v>36</v>
      </c>
      <c r="L95" s="27" t="s">
        <v>37</v>
      </c>
      <c r="M95" s="32" t="s">
        <v>3056</v>
      </c>
      <c r="N95" s="42" t="s">
        <v>38</v>
      </c>
      <c r="O95" s="33" t="s">
        <v>2847</v>
      </c>
      <c r="P95" s="105"/>
      <c r="Q95" s="27" t="s">
        <v>2856</v>
      </c>
      <c r="R95" s="32" t="s">
        <v>563</v>
      </c>
    </row>
    <row r="96" spans="1:18">
      <c r="A96" s="86" t="s">
        <v>2304</v>
      </c>
      <c r="B96" s="109" t="s">
        <v>2305</v>
      </c>
      <c r="C96" s="109" t="s">
        <v>3040</v>
      </c>
      <c r="D96" s="26" t="s">
        <v>861</v>
      </c>
      <c r="E96" s="106" t="str">
        <f t="shared" si="1"/>
        <v>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</v>
      </c>
      <c r="F96" s="27" t="s">
        <v>862</v>
      </c>
      <c r="G96" s="27" t="s">
        <v>29</v>
      </c>
      <c r="H96" s="32">
        <v>2564</v>
      </c>
      <c r="I96" s="32" t="s">
        <v>792</v>
      </c>
      <c r="J96" s="33" t="s">
        <v>864</v>
      </c>
      <c r="K96" s="27" t="s">
        <v>762</v>
      </c>
      <c r="L96" s="27" t="s">
        <v>763</v>
      </c>
      <c r="M96" s="32" t="s">
        <v>3066</v>
      </c>
      <c r="N96" s="42" t="s">
        <v>38</v>
      </c>
      <c r="O96" s="33" t="s">
        <v>2847</v>
      </c>
      <c r="P96" s="105"/>
      <c r="Q96" s="27" t="s">
        <v>2862</v>
      </c>
      <c r="R96" s="32" t="s">
        <v>563</v>
      </c>
    </row>
    <row r="97" spans="1:18">
      <c r="A97" s="86" t="s">
        <v>2304</v>
      </c>
      <c r="B97" s="109" t="s">
        <v>2305</v>
      </c>
      <c r="C97" s="109" t="s">
        <v>3040</v>
      </c>
      <c r="D97" s="45" t="s">
        <v>686</v>
      </c>
      <c r="E97" s="106" t="str">
        <f t="shared" si="1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</v>
      </c>
      <c r="F97" s="45" t="s">
        <v>687</v>
      </c>
      <c r="G97" s="45" t="s">
        <v>29</v>
      </c>
      <c r="H97" s="46">
        <v>2564</v>
      </c>
      <c r="I97" s="46" t="s">
        <v>42</v>
      </c>
      <c r="J97" s="46" t="s">
        <v>88</v>
      </c>
      <c r="K97" s="45" t="s">
        <v>396</v>
      </c>
      <c r="L97" s="45" t="s">
        <v>365</v>
      </c>
      <c r="M97" s="32" t="s">
        <v>3047</v>
      </c>
      <c r="N97" s="47" t="s">
        <v>38</v>
      </c>
      <c r="O97" s="46" t="s">
        <v>2847</v>
      </c>
      <c r="P97" s="105"/>
      <c r="Q97" s="27" t="s">
        <v>2870</v>
      </c>
      <c r="R97" s="32" t="s">
        <v>563</v>
      </c>
    </row>
    <row r="98" spans="1:18">
      <c r="A98" s="86" t="s">
        <v>2304</v>
      </c>
      <c r="B98" s="109" t="s">
        <v>2305</v>
      </c>
      <c r="C98" s="109" t="s">
        <v>3040</v>
      </c>
      <c r="D98" s="45" t="s">
        <v>651</v>
      </c>
      <c r="E98" s="106" t="str">
        <f t="shared" si="1"/>
        <v>ซ่อมสร้างถนนลาดยางแอสฟัลติกคอนกรีตสายแยก ทช.ฉช.4022 - บ้านหนองใหญ่ อำเภอสนามชัยเขต จังหวัดฉะเชิงเทรา</v>
      </c>
      <c r="F98" s="45" t="s">
        <v>652</v>
      </c>
      <c r="G98" s="45" t="s">
        <v>29</v>
      </c>
      <c r="H98" s="46">
        <v>2564</v>
      </c>
      <c r="I98" s="46" t="s">
        <v>654</v>
      </c>
      <c r="J98" s="46" t="s">
        <v>655</v>
      </c>
      <c r="K98" s="45" t="s">
        <v>656</v>
      </c>
      <c r="L98" s="45" t="s">
        <v>365</v>
      </c>
      <c r="M98" s="32" t="s">
        <v>3047</v>
      </c>
      <c r="N98" s="47" t="s">
        <v>38</v>
      </c>
      <c r="O98" s="46" t="s">
        <v>2847</v>
      </c>
      <c r="P98" s="105"/>
      <c r="Q98" s="27" t="s">
        <v>2875</v>
      </c>
      <c r="R98" s="32" t="s">
        <v>563</v>
      </c>
    </row>
    <row r="99" spans="1:18">
      <c r="A99" s="86" t="s">
        <v>2304</v>
      </c>
      <c r="B99" s="109" t="s">
        <v>2305</v>
      </c>
      <c r="C99" s="109" t="s">
        <v>3040</v>
      </c>
      <c r="D99" s="45" t="s">
        <v>793</v>
      </c>
      <c r="E99" s="106" t="str">
        <f t="shared" si="1"/>
        <v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v>
      </c>
      <c r="F99" s="45" t="s">
        <v>794</v>
      </c>
      <c r="G99" s="45" t="s">
        <v>29</v>
      </c>
      <c r="H99" s="46">
        <v>2564</v>
      </c>
      <c r="I99" s="46" t="s">
        <v>792</v>
      </c>
      <c r="J99" s="46" t="s">
        <v>88</v>
      </c>
      <c r="K99" s="45" t="s">
        <v>419</v>
      </c>
      <c r="L99" s="45" t="s">
        <v>365</v>
      </c>
      <c r="M99" s="32" t="s">
        <v>3047</v>
      </c>
      <c r="N99" s="47" t="s">
        <v>38</v>
      </c>
      <c r="O99" s="46" t="s">
        <v>2847</v>
      </c>
      <c r="P99" s="105"/>
      <c r="Q99" s="27" t="s">
        <v>2878</v>
      </c>
      <c r="R99" s="32" t="s">
        <v>563</v>
      </c>
    </row>
    <row r="100" spans="1:18">
      <c r="A100" s="86" t="s">
        <v>2304</v>
      </c>
      <c r="B100" s="109" t="s">
        <v>2305</v>
      </c>
      <c r="C100" s="109" t="s">
        <v>3040</v>
      </c>
      <c r="D100" s="26" t="s">
        <v>1150</v>
      </c>
      <c r="E100" s="106" t="str">
        <f t="shared" si="1"/>
        <v>1.1.1 โครงการระบบขนส่งมวลชนจังหวัดภูเก็ต ช่วงท่าอากาศยานนานาชาติภูเก็ต - ห้าแยกฉลอง</v>
      </c>
      <c r="F100" s="27" t="s">
        <v>1151</v>
      </c>
      <c r="G100" s="27" t="s">
        <v>29</v>
      </c>
      <c r="H100" s="32">
        <v>2565</v>
      </c>
      <c r="I100" s="32" t="s">
        <v>126</v>
      </c>
      <c r="J100" s="33" t="s">
        <v>352</v>
      </c>
      <c r="K100" s="27" t="s">
        <v>596</v>
      </c>
      <c r="L100" s="27" t="s">
        <v>110</v>
      </c>
      <c r="M100" s="32" t="s">
        <v>3043</v>
      </c>
      <c r="N100" s="42" t="s">
        <v>38</v>
      </c>
      <c r="O100" s="33" t="s">
        <v>2442</v>
      </c>
      <c r="P100" s="105"/>
      <c r="Q100" s="27" t="s">
        <v>2887</v>
      </c>
      <c r="R100" s="32" t="s">
        <v>563</v>
      </c>
    </row>
    <row r="101" spans="1:18">
      <c r="A101" s="86" t="s">
        <v>2304</v>
      </c>
      <c r="B101" s="109" t="s">
        <v>2305</v>
      </c>
      <c r="C101" s="109" t="s">
        <v>3040</v>
      </c>
      <c r="D101" s="26" t="s">
        <v>1158</v>
      </c>
      <c r="E101" s="106" t="str">
        <f t="shared" si="1"/>
        <v>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</v>
      </c>
      <c r="F101" s="27" t="s">
        <v>1159</v>
      </c>
      <c r="G101" s="27" t="s">
        <v>29</v>
      </c>
      <c r="H101" s="32">
        <v>2565</v>
      </c>
      <c r="I101" s="32" t="s">
        <v>156</v>
      </c>
      <c r="J101" s="33" t="s">
        <v>1161</v>
      </c>
      <c r="K101" s="27" t="s">
        <v>596</v>
      </c>
      <c r="L101" s="27" t="s">
        <v>110</v>
      </c>
      <c r="M101" s="32" t="s">
        <v>3043</v>
      </c>
      <c r="N101" s="42" t="s">
        <v>38</v>
      </c>
      <c r="O101" s="33" t="s">
        <v>2442</v>
      </c>
      <c r="P101" s="105"/>
      <c r="Q101" s="27" t="s">
        <v>2888</v>
      </c>
      <c r="R101" s="32" t="s">
        <v>563</v>
      </c>
    </row>
    <row r="102" spans="1:18">
      <c r="A102" s="86" t="s">
        <v>2304</v>
      </c>
      <c r="B102" s="109" t="s">
        <v>2305</v>
      </c>
      <c r="C102" s="109" t="s">
        <v>3040</v>
      </c>
      <c r="D102" s="26" t="s">
        <v>1166</v>
      </c>
      <c r="E102" s="106" t="str">
        <f t="shared" si="1"/>
        <v>1.1.16 โครงการรถไฟฟ้าสายสีน้ำตาล ช่วงแคราย – ลำสาลี (บึงกุ่ม)</v>
      </c>
      <c r="F102" s="27" t="s">
        <v>1167</v>
      </c>
      <c r="G102" s="27" t="s">
        <v>29</v>
      </c>
      <c r="H102" s="32">
        <v>2565</v>
      </c>
      <c r="I102" s="32" t="s">
        <v>1169</v>
      </c>
      <c r="J102" s="33" t="s">
        <v>1170</v>
      </c>
      <c r="K102" s="27" t="s">
        <v>596</v>
      </c>
      <c r="L102" s="27" t="s">
        <v>110</v>
      </c>
      <c r="M102" s="32" t="s">
        <v>3043</v>
      </c>
      <c r="N102" s="42" t="s">
        <v>38</v>
      </c>
      <c r="O102" s="33" t="s">
        <v>2442</v>
      </c>
      <c r="P102" s="105"/>
      <c r="Q102" s="27" t="s">
        <v>2889</v>
      </c>
      <c r="R102" s="32" t="s">
        <v>563</v>
      </c>
    </row>
    <row r="103" spans="1:18">
      <c r="A103" s="86" t="s">
        <v>2304</v>
      </c>
      <c r="B103" s="109" t="s">
        <v>2305</v>
      </c>
      <c r="C103" s="109" t="s">
        <v>3040</v>
      </c>
      <c r="D103" s="26" t="s">
        <v>1154</v>
      </c>
      <c r="E103" s="106" t="str">
        <f t="shared" si="1"/>
        <v>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F103" s="27" t="s">
        <v>1155</v>
      </c>
      <c r="G103" s="27" t="s">
        <v>29</v>
      </c>
      <c r="H103" s="32">
        <v>2565</v>
      </c>
      <c r="I103" s="32" t="s">
        <v>126</v>
      </c>
      <c r="J103" s="33" t="s">
        <v>1157</v>
      </c>
      <c r="K103" s="27" t="s">
        <v>596</v>
      </c>
      <c r="L103" s="27" t="s">
        <v>110</v>
      </c>
      <c r="M103" s="32" t="s">
        <v>3043</v>
      </c>
      <c r="N103" s="42" t="s">
        <v>38</v>
      </c>
      <c r="O103" s="33" t="s">
        <v>2442</v>
      </c>
      <c r="P103" s="105"/>
      <c r="Q103" s="27" t="s">
        <v>2890</v>
      </c>
      <c r="R103" s="32" t="s">
        <v>563</v>
      </c>
    </row>
    <row r="104" spans="1:18">
      <c r="A104" s="86" t="s">
        <v>2304</v>
      </c>
      <c r="B104" s="109" t="s">
        <v>2305</v>
      </c>
      <c r="C104" s="109" t="s">
        <v>3040</v>
      </c>
      <c r="D104" s="26" t="s">
        <v>1162</v>
      </c>
      <c r="E104" s="106" t="str">
        <f t="shared" si="1"/>
        <v>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</v>
      </c>
      <c r="F104" s="27" t="s">
        <v>1163</v>
      </c>
      <c r="G104" s="27" t="s">
        <v>29</v>
      </c>
      <c r="H104" s="32">
        <v>2565</v>
      </c>
      <c r="I104" s="32" t="s">
        <v>351</v>
      </c>
      <c r="J104" s="33" t="s">
        <v>1165</v>
      </c>
      <c r="K104" s="27" t="s">
        <v>596</v>
      </c>
      <c r="L104" s="27" t="s">
        <v>110</v>
      </c>
      <c r="M104" s="32" t="s">
        <v>3043</v>
      </c>
      <c r="N104" s="42" t="s">
        <v>38</v>
      </c>
      <c r="O104" s="33" t="s">
        <v>2442</v>
      </c>
      <c r="P104" s="105"/>
      <c r="Q104" s="27" t="s">
        <v>2891</v>
      </c>
      <c r="R104" s="32" t="s">
        <v>563</v>
      </c>
    </row>
    <row r="105" spans="1:18">
      <c r="A105" s="86" t="s">
        <v>2304</v>
      </c>
      <c r="B105" s="109" t="s">
        <v>2305</v>
      </c>
      <c r="C105" s="109" t="s">
        <v>3040</v>
      </c>
      <c r="D105" s="26" t="s">
        <v>1171</v>
      </c>
      <c r="E105" s="106" t="str">
        <f t="shared" si="1"/>
        <v xml:space="preserve">โครงการจัดหารถโดยสารใหม่ </v>
      </c>
      <c r="F105" s="27" t="s">
        <v>2443</v>
      </c>
      <c r="G105" s="27" t="s">
        <v>29</v>
      </c>
      <c r="H105" s="32">
        <v>2565</v>
      </c>
      <c r="I105" s="32" t="s">
        <v>575</v>
      </c>
      <c r="J105" s="33" t="s">
        <v>906</v>
      </c>
      <c r="K105" s="27" t="s">
        <v>194</v>
      </c>
      <c r="L105" s="27" t="s">
        <v>195</v>
      </c>
      <c r="M105" s="32" t="s">
        <v>3044</v>
      </c>
      <c r="N105" s="42" t="s">
        <v>38</v>
      </c>
      <c r="O105" s="33" t="s">
        <v>2442</v>
      </c>
      <c r="P105" s="105"/>
      <c r="Q105" s="27" t="s">
        <v>2892</v>
      </c>
      <c r="R105" s="32" t="s">
        <v>563</v>
      </c>
    </row>
    <row r="106" spans="1:18">
      <c r="A106" s="86" t="s">
        <v>2304</v>
      </c>
      <c r="B106" s="109" t="s">
        <v>2305</v>
      </c>
      <c r="C106" s="109" t="s">
        <v>3040</v>
      </c>
      <c r="D106" s="26" t="s">
        <v>1417</v>
      </c>
      <c r="E106" s="106" t="str">
        <f t="shared" si="1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F106" s="27" t="s">
        <v>1418</v>
      </c>
      <c r="G106" s="27" t="s">
        <v>29</v>
      </c>
      <c r="H106" s="32">
        <v>2565</v>
      </c>
      <c r="I106" s="32" t="s">
        <v>989</v>
      </c>
      <c r="J106" s="33" t="s">
        <v>70</v>
      </c>
      <c r="K106" s="27" t="s">
        <v>762</v>
      </c>
      <c r="L106" s="27" t="s">
        <v>763</v>
      </c>
      <c r="M106" s="32" t="s">
        <v>3069</v>
      </c>
      <c r="N106" s="42" t="s">
        <v>38</v>
      </c>
      <c r="O106" s="33" t="s">
        <v>2442</v>
      </c>
      <c r="P106" s="105"/>
      <c r="Q106" s="27" t="s">
        <v>2894</v>
      </c>
      <c r="R106" s="32" t="s">
        <v>563</v>
      </c>
    </row>
    <row r="107" spans="1:18">
      <c r="A107" s="86" t="s">
        <v>2304</v>
      </c>
      <c r="B107" s="109" t="s">
        <v>2305</v>
      </c>
      <c r="C107" s="109" t="s">
        <v>3040</v>
      </c>
      <c r="D107" s="26" t="s">
        <v>1428</v>
      </c>
      <c r="E107" s="106" t="str">
        <f t="shared" si="1"/>
        <v xml:space="preserve">การศึกษาเชิงวิศวกรรมเพื่อกำหนดเส้นทางเดินรถรางไฟฟ้า รูปแบบโครงสร้างรางและโครงสร้างพื้นฐาน </v>
      </c>
      <c r="F107" s="27" t="s">
        <v>2935</v>
      </c>
      <c r="G107" s="27" t="s">
        <v>29</v>
      </c>
      <c r="H107" s="32">
        <v>2565</v>
      </c>
      <c r="I107" s="32" t="s">
        <v>864</v>
      </c>
      <c r="J107" s="33" t="s">
        <v>876</v>
      </c>
      <c r="K107" s="27" t="s">
        <v>55</v>
      </c>
      <c r="L107" s="27" t="s">
        <v>56</v>
      </c>
      <c r="M107" s="32" t="s">
        <v>3064</v>
      </c>
      <c r="N107" s="42" t="s">
        <v>57</v>
      </c>
      <c r="O107" s="33" t="s">
        <v>2442</v>
      </c>
      <c r="P107" s="105"/>
      <c r="Q107" s="27" t="s">
        <v>2896</v>
      </c>
      <c r="R107" s="32" t="s">
        <v>563</v>
      </c>
    </row>
    <row r="108" spans="1:18">
      <c r="A108" s="86" t="s">
        <v>2304</v>
      </c>
      <c r="B108" s="109" t="s">
        <v>2305</v>
      </c>
      <c r="C108" s="109" t="s">
        <v>3040</v>
      </c>
      <c r="D108" s="26" t="s">
        <v>1074</v>
      </c>
      <c r="E108" s="106" t="str">
        <f t="shared" si="1"/>
        <v xml:space="preserve"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</v>
      </c>
      <c r="F108" s="27" t="s">
        <v>2936</v>
      </c>
      <c r="G108" s="27" t="s">
        <v>29</v>
      </c>
      <c r="H108" s="32">
        <v>2565</v>
      </c>
      <c r="I108" s="32" t="s">
        <v>864</v>
      </c>
      <c r="J108" s="33" t="s">
        <v>108</v>
      </c>
      <c r="K108" s="27" t="s">
        <v>36</v>
      </c>
      <c r="L108" s="27" t="s">
        <v>37</v>
      </c>
      <c r="M108" s="32" t="s">
        <v>3056</v>
      </c>
      <c r="N108" s="42" t="s">
        <v>38</v>
      </c>
      <c r="O108" s="33" t="s">
        <v>2442</v>
      </c>
      <c r="P108" s="105"/>
      <c r="Q108" s="27" t="s">
        <v>2905</v>
      </c>
      <c r="R108" s="32" t="s">
        <v>563</v>
      </c>
    </row>
    <row r="109" spans="1:18">
      <c r="A109" s="86" t="s">
        <v>2304</v>
      </c>
      <c r="B109" s="109" t="s">
        <v>2305</v>
      </c>
      <c r="C109" s="109" t="s">
        <v>3040</v>
      </c>
      <c r="D109" s="26" t="s">
        <v>1085</v>
      </c>
      <c r="E109" s="106" t="str">
        <f t="shared" si="1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F109" s="27" t="s">
        <v>729</v>
      </c>
      <c r="G109" s="27" t="s">
        <v>29</v>
      </c>
      <c r="H109" s="32">
        <v>2565</v>
      </c>
      <c r="I109" s="32" t="s">
        <v>42</v>
      </c>
      <c r="J109" s="33" t="s">
        <v>856</v>
      </c>
      <c r="K109" s="27" t="s">
        <v>36</v>
      </c>
      <c r="L109" s="27" t="s">
        <v>37</v>
      </c>
      <c r="M109" s="32" t="s">
        <v>3056</v>
      </c>
      <c r="N109" s="42" t="s">
        <v>38</v>
      </c>
      <c r="O109" s="33" t="s">
        <v>2442</v>
      </c>
      <c r="P109" s="105"/>
      <c r="Q109" s="27" t="s">
        <v>2906</v>
      </c>
      <c r="R109" s="32" t="s">
        <v>563</v>
      </c>
    </row>
    <row r="110" spans="1:18">
      <c r="A110" s="86" t="s">
        <v>2304</v>
      </c>
      <c r="B110" s="109" t="s">
        <v>2305</v>
      </c>
      <c r="C110" s="109" t="s">
        <v>3040</v>
      </c>
      <c r="D110" s="26" t="s">
        <v>1090</v>
      </c>
      <c r="E110" s="106" t="str">
        <f t="shared" si="1"/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F110" s="27" t="s">
        <v>1091</v>
      </c>
      <c r="G110" s="27" t="s">
        <v>29</v>
      </c>
      <c r="H110" s="32">
        <v>2565</v>
      </c>
      <c r="I110" s="32" t="s">
        <v>551</v>
      </c>
      <c r="J110" s="33" t="s">
        <v>108</v>
      </c>
      <c r="K110" s="27" t="s">
        <v>36</v>
      </c>
      <c r="L110" s="27" t="s">
        <v>37</v>
      </c>
      <c r="M110" s="32" t="s">
        <v>3056</v>
      </c>
      <c r="N110" s="42" t="s">
        <v>38</v>
      </c>
      <c r="O110" s="33" t="s">
        <v>2442</v>
      </c>
      <c r="P110" s="105"/>
      <c r="Q110" s="27" t="s">
        <v>2907</v>
      </c>
      <c r="R110" s="32" t="s">
        <v>563</v>
      </c>
    </row>
    <row r="111" spans="1:18">
      <c r="A111" s="86" t="s">
        <v>2304</v>
      </c>
      <c r="B111" s="109" t="s">
        <v>2305</v>
      </c>
      <c r="C111" s="109" t="s">
        <v>3040</v>
      </c>
      <c r="D111" s="26" t="s">
        <v>1112</v>
      </c>
      <c r="E111" s="106" t="str">
        <f t="shared" si="1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F111" s="27" t="s">
        <v>1113</v>
      </c>
      <c r="G111" s="27" t="s">
        <v>29</v>
      </c>
      <c r="H111" s="32">
        <v>2565</v>
      </c>
      <c r="I111" s="32" t="s">
        <v>551</v>
      </c>
      <c r="J111" s="33" t="s">
        <v>108</v>
      </c>
      <c r="K111" s="27" t="s">
        <v>116</v>
      </c>
      <c r="L111" s="27" t="s">
        <v>110</v>
      </c>
      <c r="M111" s="32" t="s">
        <v>3043</v>
      </c>
      <c r="N111" s="42" t="s">
        <v>38</v>
      </c>
      <c r="O111" s="33" t="s">
        <v>2442</v>
      </c>
      <c r="P111" s="105"/>
      <c r="Q111" s="27" t="s">
        <v>2916</v>
      </c>
      <c r="R111" s="32" t="s">
        <v>563</v>
      </c>
    </row>
    <row r="112" spans="1:18">
      <c r="A112" s="86" t="s">
        <v>2304</v>
      </c>
      <c r="B112" s="109" t="s">
        <v>2305</v>
      </c>
      <c r="C112" s="109" t="s">
        <v>3040</v>
      </c>
      <c r="D112" s="26" t="s">
        <v>1121</v>
      </c>
      <c r="E112" s="106" t="str">
        <f t="shared" ref="E112:E143" si="2">HYPERLINK(Q112,F112)</f>
        <v>65_1.2.2 โครงการเตรียมความพร้อมสำหรับการใช้ตั๋วร่วม</v>
      </c>
      <c r="F112" s="27" t="s">
        <v>1122</v>
      </c>
      <c r="G112" s="27" t="s">
        <v>29</v>
      </c>
      <c r="H112" s="32">
        <v>2565</v>
      </c>
      <c r="I112" s="32" t="s">
        <v>551</v>
      </c>
      <c r="J112" s="33" t="s">
        <v>108</v>
      </c>
      <c r="K112" s="27" t="s">
        <v>128</v>
      </c>
      <c r="L112" s="27" t="s">
        <v>110</v>
      </c>
      <c r="M112" s="32" t="s">
        <v>3043</v>
      </c>
      <c r="N112" s="42" t="s">
        <v>38</v>
      </c>
      <c r="O112" s="33" t="s">
        <v>2442</v>
      </c>
      <c r="P112" s="105"/>
      <c r="Q112" s="27" t="s">
        <v>2919</v>
      </c>
      <c r="R112" s="32" t="s">
        <v>563</v>
      </c>
    </row>
    <row r="113" spans="1:18">
      <c r="A113" s="86" t="s">
        <v>2304</v>
      </c>
      <c r="B113" s="109" t="s">
        <v>2305</v>
      </c>
      <c r="C113" s="109" t="s">
        <v>3040</v>
      </c>
      <c r="D113" s="26" t="s">
        <v>1125</v>
      </c>
      <c r="E113" s="106" t="str">
        <f t="shared" si="2"/>
        <v>65_1.2.7 โครงการการเพิ่มจำนวนการใช้บริการรถไฟฟ้ามหานคร สายเฉลิมรัชมงคล</v>
      </c>
      <c r="F113" s="27" t="s">
        <v>1126</v>
      </c>
      <c r="G113" s="27" t="s">
        <v>29</v>
      </c>
      <c r="H113" s="32">
        <v>2565</v>
      </c>
      <c r="I113" s="32" t="s">
        <v>551</v>
      </c>
      <c r="J113" s="33" t="s">
        <v>108</v>
      </c>
      <c r="K113" s="27" t="s">
        <v>851</v>
      </c>
      <c r="L113" s="27" t="s">
        <v>110</v>
      </c>
      <c r="M113" s="32" t="s">
        <v>3043</v>
      </c>
      <c r="N113" s="42" t="s">
        <v>38</v>
      </c>
      <c r="O113" s="33" t="s">
        <v>2442</v>
      </c>
      <c r="P113" s="105"/>
      <c r="Q113" s="27" t="s">
        <v>2920</v>
      </c>
      <c r="R113" s="32" t="s">
        <v>563</v>
      </c>
    </row>
    <row r="114" spans="1:18">
      <c r="A114" s="86" t="s">
        <v>2304</v>
      </c>
      <c r="B114" s="109" t="s">
        <v>2305</v>
      </c>
      <c r="C114" s="109" t="s">
        <v>3040</v>
      </c>
      <c r="D114" s="26" t="s">
        <v>1128</v>
      </c>
      <c r="E114" s="106" t="str">
        <f t="shared" si="2"/>
        <v>65_1.2.8 โครงการการเพิ่มจำนวนการใช้บริการรถไฟฟ้ามหานคร สายฉลองรัชธรรม</v>
      </c>
      <c r="F114" s="27" t="s">
        <v>1129</v>
      </c>
      <c r="G114" s="27" t="s">
        <v>29</v>
      </c>
      <c r="H114" s="32">
        <v>2565</v>
      </c>
      <c r="I114" s="32" t="s">
        <v>551</v>
      </c>
      <c r="J114" s="33" t="s">
        <v>108</v>
      </c>
      <c r="K114" s="27" t="s">
        <v>109</v>
      </c>
      <c r="L114" s="27" t="s">
        <v>110</v>
      </c>
      <c r="M114" s="32" t="s">
        <v>3043</v>
      </c>
      <c r="N114" s="42" t="s">
        <v>38</v>
      </c>
      <c r="O114" s="33" t="s">
        <v>2442</v>
      </c>
      <c r="P114" s="105"/>
      <c r="Q114" s="27" t="s">
        <v>2921</v>
      </c>
      <c r="R114" s="32" t="s">
        <v>563</v>
      </c>
    </row>
    <row r="115" spans="1:18">
      <c r="A115" s="86" t="s">
        <v>2304</v>
      </c>
      <c r="B115" s="109" t="s">
        <v>2305</v>
      </c>
      <c r="C115" s="109" t="s">
        <v>3040</v>
      </c>
      <c r="D115" s="26" t="s">
        <v>1131</v>
      </c>
      <c r="E115" s="106" t="str">
        <f t="shared" si="2"/>
        <v>65_3.1.1 โครงการสำรวจและพัฒนาสิ่งอำนวยความสะดวกที่ตอบสนองความต้องการของผู้ใช้บริการ</v>
      </c>
      <c r="F115" s="27" t="s">
        <v>1132</v>
      </c>
      <c r="G115" s="27" t="s">
        <v>29</v>
      </c>
      <c r="H115" s="32">
        <v>2565</v>
      </c>
      <c r="I115" s="32" t="s">
        <v>551</v>
      </c>
      <c r="J115" s="33" t="s">
        <v>108</v>
      </c>
      <c r="K115" s="27" t="s">
        <v>109</v>
      </c>
      <c r="L115" s="27" t="s">
        <v>110</v>
      </c>
      <c r="M115" s="32" t="s">
        <v>3043</v>
      </c>
      <c r="N115" s="42" t="s">
        <v>38</v>
      </c>
      <c r="O115" s="33" t="s">
        <v>2442</v>
      </c>
      <c r="P115" s="105"/>
      <c r="Q115" s="27" t="s">
        <v>2922</v>
      </c>
      <c r="R115" s="32" t="s">
        <v>563</v>
      </c>
    </row>
    <row r="116" spans="1:18">
      <c r="A116" s="86" t="s">
        <v>2304</v>
      </c>
      <c r="B116" s="109" t="s">
        <v>2305</v>
      </c>
      <c r="C116" s="109" t="s">
        <v>3040</v>
      </c>
      <c r="D116" s="26" t="s">
        <v>1138</v>
      </c>
      <c r="E116" s="106" t="str">
        <f t="shared" si="2"/>
        <v>65_2.2.6 โครงการบริหารงบการเงินของ รฟม. ให้มีกำไรสุทธิ</v>
      </c>
      <c r="F116" s="27" t="s">
        <v>1139</v>
      </c>
      <c r="G116" s="27" t="s">
        <v>29</v>
      </c>
      <c r="H116" s="32">
        <v>2565</v>
      </c>
      <c r="I116" s="32" t="s">
        <v>551</v>
      </c>
      <c r="J116" s="33" t="s">
        <v>108</v>
      </c>
      <c r="K116" s="27" t="s">
        <v>259</v>
      </c>
      <c r="L116" s="27" t="s">
        <v>110</v>
      </c>
      <c r="M116" s="32" t="s">
        <v>3043</v>
      </c>
      <c r="N116" s="42" t="s">
        <v>38</v>
      </c>
      <c r="O116" s="33" t="s">
        <v>2442</v>
      </c>
      <c r="P116" s="105"/>
      <c r="Q116" s="27" t="s">
        <v>2934</v>
      </c>
      <c r="R116" s="32" t="s">
        <v>563</v>
      </c>
    </row>
    <row r="117" spans="1:18">
      <c r="A117" s="86" t="s">
        <v>2304</v>
      </c>
      <c r="B117" s="109" t="s">
        <v>2305</v>
      </c>
      <c r="C117" s="109" t="s">
        <v>3040</v>
      </c>
      <c r="D117" s="26" t="s">
        <v>1141</v>
      </c>
      <c r="E117" s="106" t="str">
        <f t="shared" si="2"/>
        <v>65_4.2.6 โครงการฝึกอบรมบุคลากรระบบราง</v>
      </c>
      <c r="F117" s="27" t="s">
        <v>1142</v>
      </c>
      <c r="G117" s="27" t="s">
        <v>29</v>
      </c>
      <c r="H117" s="32">
        <v>2565</v>
      </c>
      <c r="I117" s="32" t="s">
        <v>551</v>
      </c>
      <c r="J117" s="33" t="s">
        <v>108</v>
      </c>
      <c r="K117" s="27" t="s">
        <v>121</v>
      </c>
      <c r="L117" s="27" t="s">
        <v>110</v>
      </c>
      <c r="M117" s="32" t="s">
        <v>3043</v>
      </c>
      <c r="N117" s="42" t="s">
        <v>38</v>
      </c>
      <c r="O117" s="33" t="s">
        <v>2442</v>
      </c>
      <c r="P117" s="105"/>
      <c r="Q117" s="27" t="s">
        <v>1421</v>
      </c>
      <c r="R117" s="32" t="s">
        <v>563</v>
      </c>
    </row>
    <row r="118" spans="1:18">
      <c r="A118" s="86" t="s">
        <v>2304</v>
      </c>
      <c r="B118" s="109" t="s">
        <v>2305</v>
      </c>
      <c r="C118" s="109" t="s">
        <v>3040</v>
      </c>
      <c r="D118" s="26" t="s">
        <v>1186</v>
      </c>
      <c r="E118" s="106" t="str">
        <f t="shared" si="2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F118" s="27" t="s">
        <v>1036</v>
      </c>
      <c r="G118" s="27" t="s">
        <v>29</v>
      </c>
      <c r="H118" s="32">
        <v>2565</v>
      </c>
      <c r="I118" s="32" t="s">
        <v>551</v>
      </c>
      <c r="J118" s="33" t="s">
        <v>387</v>
      </c>
      <c r="K118" s="27" t="s">
        <v>1000</v>
      </c>
      <c r="L118" s="27" t="s">
        <v>90</v>
      </c>
      <c r="M118" s="32" t="s">
        <v>3051</v>
      </c>
      <c r="N118" s="42" t="s">
        <v>38</v>
      </c>
      <c r="O118" s="33" t="s">
        <v>2442</v>
      </c>
      <c r="P118" s="105"/>
      <c r="Q118" s="27" t="s">
        <v>1326</v>
      </c>
      <c r="R118" s="32" t="s">
        <v>563</v>
      </c>
    </row>
    <row r="119" spans="1:18">
      <c r="A119" s="86" t="s">
        <v>2304</v>
      </c>
      <c r="B119" s="109" t="s">
        <v>2305</v>
      </c>
      <c r="C119" s="109" t="s">
        <v>3040</v>
      </c>
      <c r="D119" s="26" t="s">
        <v>1183</v>
      </c>
      <c r="E119" s="106" t="str">
        <f t="shared" si="2"/>
        <v>เครื่องหยั่งน้ำหาความลึกระบบดิจิตอล ชนิดความถี่เดียว พร้อมอุปกรณ์ครบชุด</v>
      </c>
      <c r="F119" s="27" t="s">
        <v>1018</v>
      </c>
      <c r="G119" s="27" t="s">
        <v>29</v>
      </c>
      <c r="H119" s="32">
        <v>2565</v>
      </c>
      <c r="I119" s="32" t="s">
        <v>551</v>
      </c>
      <c r="J119" s="33" t="s">
        <v>570</v>
      </c>
      <c r="K119" s="27" t="s">
        <v>1000</v>
      </c>
      <c r="L119" s="27" t="s">
        <v>90</v>
      </c>
      <c r="M119" s="32" t="s">
        <v>3051</v>
      </c>
      <c r="N119" s="42" t="s">
        <v>38</v>
      </c>
      <c r="O119" s="33" t="s">
        <v>2442</v>
      </c>
      <c r="P119" s="105"/>
      <c r="Q119" s="27" t="s">
        <v>1328</v>
      </c>
      <c r="R119" s="32" t="s">
        <v>563</v>
      </c>
    </row>
    <row r="120" spans="1:18">
      <c r="A120" s="86" t="s">
        <v>2304</v>
      </c>
      <c r="B120" s="109" t="s">
        <v>2305</v>
      </c>
      <c r="C120" s="109" t="s">
        <v>3040</v>
      </c>
      <c r="D120" s="26" t="s">
        <v>1194</v>
      </c>
      <c r="E120" s="106" t="str">
        <f t="shared" si="2"/>
        <v>งานก่อสร้างท่าเรือวัดโบสถ์อินทรสารเพชร คลองบางหลวง เขตภาษีเจริญ กรุงเทพฯ</v>
      </c>
      <c r="F120" s="27" t="s">
        <v>1002</v>
      </c>
      <c r="G120" s="27" t="s">
        <v>29</v>
      </c>
      <c r="H120" s="32">
        <v>2565</v>
      </c>
      <c r="I120" s="32" t="s">
        <v>551</v>
      </c>
      <c r="J120" s="33" t="s">
        <v>669</v>
      </c>
      <c r="K120" s="27" t="s">
        <v>1000</v>
      </c>
      <c r="L120" s="27" t="s">
        <v>90</v>
      </c>
      <c r="M120" s="32" t="s">
        <v>3051</v>
      </c>
      <c r="N120" s="42" t="s">
        <v>38</v>
      </c>
      <c r="O120" s="33" t="s">
        <v>2442</v>
      </c>
      <c r="P120" s="105"/>
      <c r="Q120" s="27" t="s">
        <v>1333</v>
      </c>
      <c r="R120" s="32" t="s">
        <v>563</v>
      </c>
    </row>
    <row r="121" spans="1:18">
      <c r="A121" s="86" t="s">
        <v>2304</v>
      </c>
      <c r="B121" s="109" t="s">
        <v>2305</v>
      </c>
      <c r="C121" s="109" t="s">
        <v>3040</v>
      </c>
      <c r="D121" s="26" t="s">
        <v>1181</v>
      </c>
      <c r="E121" s="106" t="str">
        <f t="shared" si="2"/>
        <v>เครื่องหาพิกัดด้วยสัญญาณดาวเทียม (GNSS) พร้อมอุปกรณ์ครบชุด กรุงเทพมหานคร 2 ชุด</v>
      </c>
      <c r="F121" s="27" t="s">
        <v>1015</v>
      </c>
      <c r="G121" s="27" t="s">
        <v>29</v>
      </c>
      <c r="H121" s="32">
        <v>2565</v>
      </c>
      <c r="I121" s="32" t="s">
        <v>551</v>
      </c>
      <c r="J121" s="33" t="s">
        <v>570</v>
      </c>
      <c r="K121" s="27" t="s">
        <v>1000</v>
      </c>
      <c r="L121" s="27" t="s">
        <v>90</v>
      </c>
      <c r="M121" s="32" t="s">
        <v>3051</v>
      </c>
      <c r="N121" s="42" t="s">
        <v>38</v>
      </c>
      <c r="O121" s="33" t="s">
        <v>2442</v>
      </c>
      <c r="P121" s="105"/>
      <c r="Q121" s="27" t="s">
        <v>1341</v>
      </c>
      <c r="R121" s="32" t="s">
        <v>563</v>
      </c>
    </row>
    <row r="122" spans="1:18">
      <c r="A122" s="86" t="s">
        <v>2304</v>
      </c>
      <c r="B122" s="109" t="s">
        <v>2305</v>
      </c>
      <c r="C122" s="109" t="s">
        <v>3040</v>
      </c>
      <c r="D122" s="26" t="s">
        <v>1184</v>
      </c>
      <c r="E122" s="106" t="str">
        <f t="shared" si="2"/>
        <v>กล้องสำรวจแบบประมวลผลรวม (Total Station) พร้อมอุปกรณ์ครบชุด กรุงเทพมหานคร ๑ ชุด</v>
      </c>
      <c r="F122" s="27" t="s">
        <v>1021</v>
      </c>
      <c r="G122" s="27" t="s">
        <v>29</v>
      </c>
      <c r="H122" s="32">
        <v>2565</v>
      </c>
      <c r="I122" s="32" t="s">
        <v>551</v>
      </c>
      <c r="J122" s="33" t="s">
        <v>570</v>
      </c>
      <c r="K122" s="27" t="s">
        <v>1000</v>
      </c>
      <c r="L122" s="27" t="s">
        <v>90</v>
      </c>
      <c r="M122" s="32" t="s">
        <v>3051</v>
      </c>
      <c r="N122" s="42" t="s">
        <v>38</v>
      </c>
      <c r="O122" s="33" t="s">
        <v>2442</v>
      </c>
      <c r="P122" s="105"/>
      <c r="Q122" s="27" t="s">
        <v>1335</v>
      </c>
      <c r="R122" s="32" t="s">
        <v>563</v>
      </c>
    </row>
    <row r="123" spans="1:18">
      <c r="A123" s="86" t="s">
        <v>2304</v>
      </c>
      <c r="B123" s="109" t="s">
        <v>2305</v>
      </c>
      <c r="C123" s="109" t="s">
        <v>3040</v>
      </c>
      <c r="D123" s="26" t="s">
        <v>1192</v>
      </c>
      <c r="E123" s="106" t="str">
        <f t="shared" si="2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F123" s="27" t="s">
        <v>1045</v>
      </c>
      <c r="G123" s="27" t="s">
        <v>29</v>
      </c>
      <c r="H123" s="32">
        <v>2565</v>
      </c>
      <c r="I123" s="32" t="s">
        <v>551</v>
      </c>
      <c r="J123" s="33" t="s">
        <v>570</v>
      </c>
      <c r="K123" s="27" t="s">
        <v>1000</v>
      </c>
      <c r="L123" s="27" t="s">
        <v>90</v>
      </c>
      <c r="M123" s="32" t="s">
        <v>3051</v>
      </c>
      <c r="N123" s="42" t="s">
        <v>38</v>
      </c>
      <c r="O123" s="33" t="s">
        <v>2442</v>
      </c>
      <c r="P123" s="105"/>
      <c r="Q123" s="27" t="s">
        <v>1337</v>
      </c>
      <c r="R123" s="32" t="s">
        <v>563</v>
      </c>
    </row>
    <row r="124" spans="1:18">
      <c r="A124" s="86" t="s">
        <v>2304</v>
      </c>
      <c r="B124" s="109" t="s">
        <v>2305</v>
      </c>
      <c r="C124" s="109" t="s">
        <v>3040</v>
      </c>
      <c r="D124" s="26" t="s">
        <v>976</v>
      </c>
      <c r="E124" s="106" t="str">
        <f t="shared" si="2"/>
        <v>พัฒนาทางหลวงให้ได้มาตรฐาน กิจกรรมหลัก ก่อสร้างถนน คสล. ถนนลาดยาง และถนนดินลูกรัง</v>
      </c>
      <c r="F124" s="27" t="s">
        <v>977</v>
      </c>
      <c r="G124" s="27" t="s">
        <v>29</v>
      </c>
      <c r="H124" s="32">
        <v>2565</v>
      </c>
      <c r="I124" s="32" t="s">
        <v>391</v>
      </c>
      <c r="J124" s="33" t="s">
        <v>570</v>
      </c>
      <c r="K124" s="27" t="s">
        <v>979</v>
      </c>
      <c r="L124" s="27" t="s">
        <v>365</v>
      </c>
      <c r="M124" s="32" t="s">
        <v>3047</v>
      </c>
      <c r="N124" s="42" t="s">
        <v>38</v>
      </c>
      <c r="O124" s="33" t="s">
        <v>2442</v>
      </c>
      <c r="P124" s="105"/>
      <c r="Q124" s="27" t="s">
        <v>1339</v>
      </c>
      <c r="R124" s="32" t="s">
        <v>563</v>
      </c>
    </row>
    <row r="125" spans="1:18">
      <c r="A125" s="86" t="s">
        <v>2304</v>
      </c>
      <c r="B125" s="109" t="s">
        <v>2305</v>
      </c>
      <c r="C125" s="109" t="s">
        <v>3040</v>
      </c>
      <c r="D125" s="26" t="s">
        <v>986</v>
      </c>
      <c r="E125" s="106" t="str">
        <f t="shared" si="2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</v>
      </c>
      <c r="F125" s="27" t="s">
        <v>987</v>
      </c>
      <c r="G125" s="27" t="s">
        <v>29</v>
      </c>
      <c r="H125" s="32">
        <v>2565</v>
      </c>
      <c r="I125" s="32" t="s">
        <v>989</v>
      </c>
      <c r="J125" s="33" t="s">
        <v>387</v>
      </c>
      <c r="K125" s="27" t="s">
        <v>990</v>
      </c>
      <c r="L125" s="27" t="s">
        <v>383</v>
      </c>
      <c r="M125" s="32" t="s">
        <v>3046</v>
      </c>
      <c r="N125" s="42" t="s">
        <v>38</v>
      </c>
      <c r="O125" s="33" t="s">
        <v>2442</v>
      </c>
      <c r="P125" s="105"/>
      <c r="Q125" s="27" t="s">
        <v>1343</v>
      </c>
      <c r="R125" s="32" t="s">
        <v>563</v>
      </c>
    </row>
    <row r="126" spans="1:18">
      <c r="A126" s="86" t="s">
        <v>2304</v>
      </c>
      <c r="B126" s="109" t="s">
        <v>2305</v>
      </c>
      <c r="C126" s="109" t="s">
        <v>3040</v>
      </c>
      <c r="D126" s="26" t="s">
        <v>981</v>
      </c>
      <c r="E126" s="106" t="str">
        <f t="shared" si="2"/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F126" s="27" t="s">
        <v>982</v>
      </c>
      <c r="G126" s="27" t="s">
        <v>29</v>
      </c>
      <c r="H126" s="32">
        <v>2565</v>
      </c>
      <c r="I126" s="32" t="s">
        <v>551</v>
      </c>
      <c r="J126" s="33" t="s">
        <v>108</v>
      </c>
      <c r="K126" s="27" t="s">
        <v>984</v>
      </c>
      <c r="L126" s="27" t="s">
        <v>365</v>
      </c>
      <c r="M126" s="32" t="s">
        <v>3047</v>
      </c>
      <c r="N126" s="42" t="s">
        <v>38</v>
      </c>
      <c r="O126" s="33" t="s">
        <v>2442</v>
      </c>
      <c r="P126" s="105"/>
      <c r="Q126" s="27" t="s">
        <v>1345</v>
      </c>
      <c r="R126" s="32" t="s">
        <v>563</v>
      </c>
    </row>
    <row r="127" spans="1:18">
      <c r="A127" s="86" t="s">
        <v>2304</v>
      </c>
      <c r="B127" s="109" t="s">
        <v>2305</v>
      </c>
      <c r="C127" s="109" t="s">
        <v>3040</v>
      </c>
      <c r="D127" s="26" t="s">
        <v>992</v>
      </c>
      <c r="E127" s="106" t="str">
        <f t="shared" si="2"/>
        <v xml:space="preserve"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</v>
      </c>
      <c r="F127" s="27" t="s">
        <v>2939</v>
      </c>
      <c r="G127" s="27" t="s">
        <v>29</v>
      </c>
      <c r="H127" s="32">
        <v>2565</v>
      </c>
      <c r="I127" s="32" t="s">
        <v>551</v>
      </c>
      <c r="J127" s="33" t="s">
        <v>669</v>
      </c>
      <c r="K127" s="27" t="s">
        <v>995</v>
      </c>
      <c r="L127" s="27" t="s">
        <v>383</v>
      </c>
      <c r="M127" s="32" t="s">
        <v>3046</v>
      </c>
      <c r="N127" s="42" t="s">
        <v>38</v>
      </c>
      <c r="O127" s="33" t="s">
        <v>2442</v>
      </c>
      <c r="P127" s="105"/>
      <c r="Q127" s="27" t="s">
        <v>1347</v>
      </c>
      <c r="R127" s="32" t="s">
        <v>563</v>
      </c>
    </row>
    <row r="128" spans="1:18">
      <c r="A128" s="86" t="s">
        <v>2304</v>
      </c>
      <c r="B128" s="109" t="s">
        <v>2305</v>
      </c>
      <c r="C128" s="109" t="s">
        <v>3040</v>
      </c>
      <c r="D128" s="26" t="s">
        <v>1014</v>
      </c>
      <c r="E128" s="106" t="str">
        <f t="shared" si="2"/>
        <v>เครื่องหาพิกัดด้วยสัญญาณดาวเทียม (GNSS) พร้อมอุปกรณ์ครบชุด กรุงเทพมหานคร 2 ชุด</v>
      </c>
      <c r="F128" s="27" t="s">
        <v>1015</v>
      </c>
      <c r="G128" s="27" t="s">
        <v>29</v>
      </c>
      <c r="H128" s="32">
        <v>2565</v>
      </c>
      <c r="I128" s="32" t="s">
        <v>989</v>
      </c>
      <c r="J128" s="33" t="s">
        <v>70</v>
      </c>
      <c r="K128" s="27" t="s">
        <v>1000</v>
      </c>
      <c r="L128" s="27" t="s">
        <v>90</v>
      </c>
      <c r="M128" s="32" t="s">
        <v>3051</v>
      </c>
      <c r="N128" s="42" t="s">
        <v>38</v>
      </c>
      <c r="O128" s="33" t="s">
        <v>2442</v>
      </c>
      <c r="P128" s="105"/>
      <c r="Q128" s="27" t="s">
        <v>1349</v>
      </c>
      <c r="R128" s="32" t="s">
        <v>563</v>
      </c>
    </row>
    <row r="129" spans="1:18">
      <c r="A129" s="86" t="s">
        <v>2304</v>
      </c>
      <c r="B129" s="109" t="s">
        <v>2305</v>
      </c>
      <c r="C129" s="109" t="s">
        <v>3040</v>
      </c>
      <c r="D129" s="26" t="s">
        <v>1035</v>
      </c>
      <c r="E129" s="106" t="str">
        <f t="shared" si="2"/>
        <v xml:space="preserve">ค่าซ่อมบำรุงรักษาเขื่อนป้องกันการกัดเซาะชายฝั่งทะเล ในพื้นที่ จ.เพชรบุรี และ จ.ระยอง จำนวน 2 แห่ง </v>
      </c>
      <c r="F129" s="27" t="s">
        <v>2941</v>
      </c>
      <c r="G129" s="27" t="s">
        <v>29</v>
      </c>
      <c r="H129" s="32">
        <v>2565</v>
      </c>
      <c r="I129" s="32" t="s">
        <v>989</v>
      </c>
      <c r="J129" s="33" t="s">
        <v>70</v>
      </c>
      <c r="K129" s="27" t="s">
        <v>1000</v>
      </c>
      <c r="L129" s="27" t="s">
        <v>90</v>
      </c>
      <c r="M129" s="32" t="s">
        <v>3051</v>
      </c>
      <c r="N129" s="42" t="s">
        <v>38</v>
      </c>
      <c r="O129" s="33" t="s">
        <v>2442</v>
      </c>
      <c r="P129" s="105"/>
      <c r="Q129" s="27" t="s">
        <v>1364</v>
      </c>
      <c r="R129" s="32" t="s">
        <v>563</v>
      </c>
    </row>
    <row r="130" spans="1:18">
      <c r="A130" s="86" t="s">
        <v>2304</v>
      </c>
      <c r="B130" s="109" t="s">
        <v>2305</v>
      </c>
      <c r="C130" s="109" t="s">
        <v>3040</v>
      </c>
      <c r="D130" s="26" t="s">
        <v>1047</v>
      </c>
      <c r="E130" s="106" t="str">
        <f t="shared" si="2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F130" s="27" t="s">
        <v>1048</v>
      </c>
      <c r="G130" s="27" t="s">
        <v>29</v>
      </c>
      <c r="H130" s="32">
        <v>2565</v>
      </c>
      <c r="I130" s="32" t="s">
        <v>989</v>
      </c>
      <c r="J130" s="33" t="s">
        <v>70</v>
      </c>
      <c r="K130" s="27" t="s">
        <v>1000</v>
      </c>
      <c r="L130" s="27" t="s">
        <v>90</v>
      </c>
      <c r="M130" s="32" t="s">
        <v>3051</v>
      </c>
      <c r="N130" s="42" t="s">
        <v>38</v>
      </c>
      <c r="O130" s="33" t="s">
        <v>2442</v>
      </c>
      <c r="P130" s="105"/>
      <c r="Q130" s="27" t="s">
        <v>1366</v>
      </c>
      <c r="R130" s="32" t="s">
        <v>563</v>
      </c>
    </row>
    <row r="131" spans="1:18">
      <c r="A131" s="86" t="s">
        <v>2304</v>
      </c>
      <c r="B131" s="109" t="s">
        <v>2305</v>
      </c>
      <c r="C131" s="109" t="s">
        <v>3040</v>
      </c>
      <c r="D131" s="45" t="s">
        <v>1078</v>
      </c>
      <c r="E131" s="106" t="str">
        <f t="shared" si="2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F131" s="45" t="s">
        <v>1079</v>
      </c>
      <c r="G131" s="45" t="s">
        <v>29</v>
      </c>
      <c r="H131" s="46">
        <v>2565</v>
      </c>
      <c r="I131" s="46" t="s">
        <v>864</v>
      </c>
      <c r="J131" s="46" t="s">
        <v>369</v>
      </c>
      <c r="K131" s="45" t="s">
        <v>1081</v>
      </c>
      <c r="L131" s="45" t="s">
        <v>383</v>
      </c>
      <c r="M131" s="32" t="s">
        <v>3046</v>
      </c>
      <c r="N131" s="47" t="s">
        <v>38</v>
      </c>
      <c r="O131" s="46" t="s">
        <v>2442</v>
      </c>
      <c r="P131" s="105"/>
      <c r="Q131" s="27" t="s">
        <v>1262</v>
      </c>
      <c r="R131" s="32" t="s">
        <v>563</v>
      </c>
    </row>
    <row r="132" spans="1:18">
      <c r="A132" s="86" t="s">
        <v>2304</v>
      </c>
      <c r="B132" s="109" t="s">
        <v>2305</v>
      </c>
      <c r="C132" s="109" t="s">
        <v>3040</v>
      </c>
      <c r="D132" s="26" t="s">
        <v>2131</v>
      </c>
      <c r="E132" s="106" t="str">
        <f t="shared" si="2"/>
        <v xml:space="preserve"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</v>
      </c>
      <c r="F132" s="27" t="s">
        <v>2478</v>
      </c>
      <c r="G132" s="27" t="s">
        <v>29</v>
      </c>
      <c r="H132" s="32">
        <v>2566</v>
      </c>
      <c r="I132" s="32" t="s">
        <v>575</v>
      </c>
      <c r="J132" s="33" t="s">
        <v>856</v>
      </c>
      <c r="K132" s="27" t="s">
        <v>2126</v>
      </c>
      <c r="L132" s="27" t="s">
        <v>365</v>
      </c>
      <c r="M132" s="32" t="s">
        <v>3047</v>
      </c>
      <c r="N132" s="42" t="s">
        <v>38</v>
      </c>
      <c r="O132" s="32" t="s">
        <v>2444</v>
      </c>
      <c r="P132" s="105"/>
      <c r="Q132" s="45" t="s">
        <v>2946</v>
      </c>
      <c r="R132" s="46" t="s">
        <v>2305</v>
      </c>
    </row>
    <row r="133" spans="1:18">
      <c r="A133" s="86" t="s">
        <v>2304</v>
      </c>
      <c r="B133" s="109" t="s">
        <v>2305</v>
      </c>
      <c r="C133" s="109" t="s">
        <v>3040</v>
      </c>
      <c r="D133" s="26" t="s">
        <v>2124</v>
      </c>
      <c r="E133" s="106" t="str">
        <f t="shared" si="2"/>
        <v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v>
      </c>
      <c r="F133" s="27" t="s">
        <v>2125</v>
      </c>
      <c r="G133" s="27" t="s">
        <v>29</v>
      </c>
      <c r="H133" s="32">
        <v>2566</v>
      </c>
      <c r="I133" s="32" t="s">
        <v>575</v>
      </c>
      <c r="J133" s="33" t="s">
        <v>856</v>
      </c>
      <c r="K133" s="27" t="s">
        <v>2126</v>
      </c>
      <c r="L133" s="27" t="s">
        <v>365</v>
      </c>
      <c r="M133" s="32" t="s">
        <v>3047</v>
      </c>
      <c r="N133" s="42" t="s">
        <v>38</v>
      </c>
      <c r="O133" s="32" t="s">
        <v>2444</v>
      </c>
      <c r="P133" s="105"/>
      <c r="Q133" s="45" t="s">
        <v>2948</v>
      </c>
      <c r="R133" s="46" t="s">
        <v>563</v>
      </c>
    </row>
    <row r="134" spans="1:18">
      <c r="A134" s="86" t="s">
        <v>2304</v>
      </c>
      <c r="B134" s="109" t="s">
        <v>2305</v>
      </c>
      <c r="C134" s="109" t="s">
        <v>3040</v>
      </c>
      <c r="D134" s="26" t="s">
        <v>2146</v>
      </c>
      <c r="E134" s="106" t="str">
        <f t="shared" si="2"/>
        <v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F134" s="27" t="s">
        <v>2147</v>
      </c>
      <c r="G134" s="27" t="s">
        <v>29</v>
      </c>
      <c r="H134" s="32">
        <v>2566</v>
      </c>
      <c r="I134" s="32" t="s">
        <v>575</v>
      </c>
      <c r="J134" s="33" t="s">
        <v>856</v>
      </c>
      <c r="K134" s="27" t="s">
        <v>116</v>
      </c>
      <c r="L134" s="27" t="s">
        <v>110</v>
      </c>
      <c r="M134" s="32" t="s">
        <v>3043</v>
      </c>
      <c r="N134" s="42" t="s">
        <v>38</v>
      </c>
      <c r="O134" s="32" t="s">
        <v>2444</v>
      </c>
      <c r="P134" s="105"/>
      <c r="Q134" s="45" t="s">
        <v>1309</v>
      </c>
      <c r="R134" s="46" t="s">
        <v>563</v>
      </c>
    </row>
    <row r="135" spans="1:18">
      <c r="A135" s="86" t="s">
        <v>2304</v>
      </c>
      <c r="B135" s="109" t="s">
        <v>2305</v>
      </c>
      <c r="C135" s="109" t="s">
        <v>3040</v>
      </c>
      <c r="D135" s="26" t="s">
        <v>2219</v>
      </c>
      <c r="E135" s="106" t="str">
        <f t="shared" si="2"/>
        <v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v>
      </c>
      <c r="F135" s="27" t="s">
        <v>2220</v>
      </c>
      <c r="G135" s="27" t="s">
        <v>29</v>
      </c>
      <c r="H135" s="32">
        <v>2566</v>
      </c>
      <c r="I135" s="32" t="s">
        <v>575</v>
      </c>
      <c r="J135" s="33" t="s">
        <v>856</v>
      </c>
      <c r="K135" s="27" t="s">
        <v>509</v>
      </c>
      <c r="L135" s="27" t="s">
        <v>383</v>
      </c>
      <c r="M135" s="32" t="s">
        <v>3046</v>
      </c>
      <c r="N135" s="42" t="s">
        <v>38</v>
      </c>
      <c r="O135" s="32" t="s">
        <v>2444</v>
      </c>
      <c r="P135" s="105"/>
      <c r="Q135" s="45" t="s">
        <v>2964</v>
      </c>
      <c r="R135" s="46" t="s">
        <v>563</v>
      </c>
    </row>
    <row r="136" spans="1:18">
      <c r="A136" s="86" t="s">
        <v>2304</v>
      </c>
      <c r="B136" s="109" t="s">
        <v>2305</v>
      </c>
      <c r="C136" s="109" t="s">
        <v>3040</v>
      </c>
      <c r="D136" s="26" t="s">
        <v>2222</v>
      </c>
      <c r="E136" s="106" t="str">
        <f t="shared" si="2"/>
        <v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v>
      </c>
      <c r="F136" s="27" t="s">
        <v>2223</v>
      </c>
      <c r="G136" s="27" t="s">
        <v>29</v>
      </c>
      <c r="H136" s="32">
        <v>2566</v>
      </c>
      <c r="I136" s="32" t="s">
        <v>868</v>
      </c>
      <c r="J136" s="32" t="s">
        <v>2491</v>
      </c>
      <c r="K136" s="27" t="s">
        <v>740</v>
      </c>
      <c r="L136" s="27" t="s">
        <v>376</v>
      </c>
      <c r="M136" s="32" t="s">
        <v>3049</v>
      </c>
      <c r="N136" s="42" t="s">
        <v>38</v>
      </c>
      <c r="O136" s="32" t="s">
        <v>2444</v>
      </c>
      <c r="P136" s="105"/>
      <c r="Q136" s="45" t="s">
        <v>2965</v>
      </c>
      <c r="R136" s="46" t="s">
        <v>563</v>
      </c>
    </row>
    <row r="137" spans="1:18">
      <c r="A137" s="86" t="s">
        <v>2304</v>
      </c>
      <c r="B137" s="109" t="s">
        <v>2305</v>
      </c>
      <c r="C137" s="109" t="s">
        <v>3040</v>
      </c>
      <c r="D137" s="26" t="s">
        <v>2230</v>
      </c>
      <c r="E137" s="106" t="str">
        <f t="shared" si="2"/>
        <v>โครงการบริการรถโดยสารเชื่อมต่อแบบ Feeder Services</v>
      </c>
      <c r="F137" s="27" t="s">
        <v>2231</v>
      </c>
      <c r="G137" s="27" t="s">
        <v>29</v>
      </c>
      <c r="H137" s="32">
        <v>2566</v>
      </c>
      <c r="I137" s="32" t="s">
        <v>575</v>
      </c>
      <c r="J137" s="33" t="s">
        <v>856</v>
      </c>
      <c r="K137" s="27" t="s">
        <v>194</v>
      </c>
      <c r="L137" s="27" t="s">
        <v>195</v>
      </c>
      <c r="M137" s="32" t="s">
        <v>3044</v>
      </c>
      <c r="N137" s="42" t="s">
        <v>38</v>
      </c>
      <c r="O137" s="32" t="s">
        <v>2444</v>
      </c>
      <c r="P137" s="105"/>
      <c r="Q137" s="45" t="s">
        <v>2966</v>
      </c>
      <c r="R137" s="46" t="s">
        <v>563</v>
      </c>
    </row>
    <row r="138" spans="1:18">
      <c r="A138" s="86" t="s">
        <v>2304</v>
      </c>
      <c r="B138" s="109" t="s">
        <v>2305</v>
      </c>
      <c r="C138" s="109" t="s">
        <v>3040</v>
      </c>
      <c r="D138" s="26" t="s">
        <v>2233</v>
      </c>
      <c r="E138" s="106" t="str">
        <f t="shared" si="2"/>
        <v>โครงการส่งเสริมความปลอดภัยด้านการขนส่ง (Q-Bus)</v>
      </c>
      <c r="F138" s="27" t="s">
        <v>2234</v>
      </c>
      <c r="G138" s="27" t="s">
        <v>29</v>
      </c>
      <c r="H138" s="32">
        <v>2566</v>
      </c>
      <c r="I138" s="32" t="s">
        <v>575</v>
      </c>
      <c r="J138" s="33" t="s">
        <v>856</v>
      </c>
      <c r="K138" s="27" t="s">
        <v>194</v>
      </c>
      <c r="L138" s="27" t="s">
        <v>195</v>
      </c>
      <c r="M138" s="32" t="s">
        <v>3044</v>
      </c>
      <c r="N138" s="42" t="s">
        <v>38</v>
      </c>
      <c r="O138" s="32" t="s">
        <v>2444</v>
      </c>
      <c r="P138" s="105"/>
      <c r="Q138" s="45" t="s">
        <v>2967</v>
      </c>
      <c r="R138" s="46" t="s">
        <v>563</v>
      </c>
    </row>
    <row r="139" spans="1:18">
      <c r="A139" s="86" t="s">
        <v>2304</v>
      </c>
      <c r="B139" s="109" t="s">
        <v>2305</v>
      </c>
      <c r="C139" s="109" t="s">
        <v>3040</v>
      </c>
      <c r="D139" s="26" t="s">
        <v>2212</v>
      </c>
      <c r="E139" s="106" t="str">
        <f t="shared" si="2"/>
        <v>การศึกษาวิเคราะห์ข้อมูลการเดินทางด้วยระบบขนส่งสาธารณะในเขตเมืองหลักในภูมิภาค กรุงเทพมหานคร</v>
      </c>
      <c r="F139" s="27" t="s">
        <v>2213</v>
      </c>
      <c r="G139" s="27" t="s">
        <v>29</v>
      </c>
      <c r="H139" s="32">
        <v>2566</v>
      </c>
      <c r="I139" s="32" t="s">
        <v>127</v>
      </c>
      <c r="J139" s="33" t="s">
        <v>2214</v>
      </c>
      <c r="K139" s="27" t="s">
        <v>77</v>
      </c>
      <c r="L139" s="27" t="s">
        <v>65</v>
      </c>
      <c r="M139" s="32" t="s">
        <v>3048</v>
      </c>
      <c r="N139" s="42" t="s">
        <v>38</v>
      </c>
      <c r="O139" s="32" t="s">
        <v>2444</v>
      </c>
      <c r="P139" s="105"/>
      <c r="Q139" s="45" t="s">
        <v>2969</v>
      </c>
      <c r="R139" s="46" t="s">
        <v>563</v>
      </c>
    </row>
    <row r="140" spans="1:18">
      <c r="A140" s="86" t="s">
        <v>2304</v>
      </c>
      <c r="B140" s="110" t="s">
        <v>2305</v>
      </c>
      <c r="C140" s="109" t="s">
        <v>3040</v>
      </c>
      <c r="D140" s="26" t="s">
        <v>2161</v>
      </c>
      <c r="E140" s="106" t="str">
        <f t="shared" si="2"/>
        <v>66_1.1.1_FS โครงการ MRTA TAXI EV by MRTA Parking Application (sPark EV Terminal App)</v>
      </c>
      <c r="F140" s="27" t="s">
        <v>2162</v>
      </c>
      <c r="G140" s="27" t="s">
        <v>29</v>
      </c>
      <c r="H140" s="32">
        <v>2566</v>
      </c>
      <c r="I140" s="32" t="s">
        <v>575</v>
      </c>
      <c r="J140" s="33" t="s">
        <v>856</v>
      </c>
      <c r="K140" s="27" t="s">
        <v>109</v>
      </c>
      <c r="L140" s="27" t="s">
        <v>110</v>
      </c>
      <c r="M140" s="32" t="s">
        <v>3043</v>
      </c>
      <c r="N140" s="42" t="s">
        <v>38</v>
      </c>
      <c r="O140" s="32" t="s">
        <v>2444</v>
      </c>
      <c r="P140" s="45"/>
      <c r="Q140" s="45"/>
      <c r="R140" s="45" t="s">
        <v>872</v>
      </c>
    </row>
    <row r="141" spans="1:18">
      <c r="A141" s="86" t="s">
        <v>2304</v>
      </c>
      <c r="B141" s="110" t="s">
        <v>2305</v>
      </c>
      <c r="C141" s="109" t="s">
        <v>3040</v>
      </c>
      <c r="D141" s="26" t="s">
        <v>2168</v>
      </c>
      <c r="E141" s="106" t="str">
        <f t="shared" si="2"/>
        <v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v>
      </c>
      <c r="F141" s="27" t="s">
        <v>2169</v>
      </c>
      <c r="G141" s="27" t="s">
        <v>29</v>
      </c>
      <c r="H141" s="32">
        <v>2566</v>
      </c>
      <c r="I141" s="32" t="s">
        <v>575</v>
      </c>
      <c r="J141" s="33" t="s">
        <v>856</v>
      </c>
      <c r="K141" s="27" t="s">
        <v>2166</v>
      </c>
      <c r="L141" s="27" t="s">
        <v>90</v>
      </c>
      <c r="M141" s="32" t="s">
        <v>3051</v>
      </c>
      <c r="N141" s="42" t="s">
        <v>38</v>
      </c>
      <c r="O141" s="32" t="s">
        <v>2444</v>
      </c>
      <c r="P141" s="45"/>
      <c r="Q141" s="45"/>
      <c r="R141" s="45" t="s">
        <v>872</v>
      </c>
    </row>
    <row r="142" spans="1:18">
      <c r="A142" s="86" t="s">
        <v>2304</v>
      </c>
      <c r="B142" s="110" t="s">
        <v>2305</v>
      </c>
      <c r="C142" s="109" t="s">
        <v>3040</v>
      </c>
      <c r="D142" s="26" t="s">
        <v>2171</v>
      </c>
      <c r="E142" s="106" t="str">
        <f t="shared" si="2"/>
        <v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v>
      </c>
      <c r="F142" s="27" t="s">
        <v>2172</v>
      </c>
      <c r="G142" s="27" t="s">
        <v>29</v>
      </c>
      <c r="H142" s="32">
        <v>2566</v>
      </c>
      <c r="I142" s="32" t="s">
        <v>575</v>
      </c>
      <c r="J142" s="33" t="s">
        <v>856</v>
      </c>
      <c r="K142" s="27" t="s">
        <v>2166</v>
      </c>
      <c r="L142" s="27" t="s">
        <v>90</v>
      </c>
      <c r="M142" s="32" t="s">
        <v>3051</v>
      </c>
      <c r="N142" s="42" t="s">
        <v>38</v>
      </c>
      <c r="O142" s="32" t="s">
        <v>2444</v>
      </c>
      <c r="P142" s="45"/>
      <c r="Q142" s="45"/>
      <c r="R142" s="45" t="s">
        <v>872</v>
      </c>
    </row>
    <row r="143" spans="1:18">
      <c r="A143" s="86" t="s">
        <v>2304</v>
      </c>
      <c r="B143" s="110" t="s">
        <v>2305</v>
      </c>
      <c r="C143" s="109" t="s">
        <v>3040</v>
      </c>
      <c r="D143" s="45" t="s">
        <v>2204</v>
      </c>
      <c r="E143" s="106" t="str">
        <f t="shared" si="2"/>
        <v xml:space="preserve">โครงการพัฒนาโครงข่ายขนส่งรองรับการพัฒนาเมืองสุราษฎร์ธานี </v>
      </c>
      <c r="F143" s="45" t="s">
        <v>2942</v>
      </c>
      <c r="G143" s="45" t="s">
        <v>29</v>
      </c>
      <c r="H143" s="46">
        <v>2566</v>
      </c>
      <c r="I143" s="46" t="s">
        <v>2074</v>
      </c>
      <c r="J143" s="46" t="s">
        <v>2206</v>
      </c>
      <c r="K143" s="45" t="s">
        <v>2207</v>
      </c>
      <c r="L143" s="45" t="s">
        <v>383</v>
      </c>
      <c r="M143" s="32" t="s">
        <v>3046</v>
      </c>
      <c r="N143" s="47" t="s">
        <v>38</v>
      </c>
      <c r="O143" s="46" t="s">
        <v>2444</v>
      </c>
      <c r="P143" s="45"/>
      <c r="Q143" s="45"/>
      <c r="R143" s="45" t="s">
        <v>872</v>
      </c>
    </row>
    <row r="144" spans="1:18">
      <c r="A144" s="86" t="s">
        <v>2304</v>
      </c>
      <c r="B144" s="110" t="s">
        <v>2305</v>
      </c>
      <c r="C144" s="109" t="s">
        <v>3040</v>
      </c>
      <c r="D144" s="45" t="s">
        <v>2975</v>
      </c>
      <c r="E144" s="106" t="str">
        <f t="shared" ref="E144:E175" si="3">HYPERLINK(Q144,F144)</f>
        <v xml:space="preserve">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</v>
      </c>
      <c r="F144" s="45" t="s">
        <v>2976</v>
      </c>
      <c r="G144" s="45" t="s">
        <v>29</v>
      </c>
      <c r="H144" s="46">
        <v>2566</v>
      </c>
      <c r="I144" s="46" t="s">
        <v>575</v>
      </c>
      <c r="J144" s="46" t="s">
        <v>856</v>
      </c>
      <c r="K144" s="45" t="s">
        <v>2977</v>
      </c>
      <c r="L144" s="45" t="s">
        <v>365</v>
      </c>
      <c r="M144" s="32" t="s">
        <v>3047</v>
      </c>
      <c r="N144" s="47" t="s">
        <v>38</v>
      </c>
      <c r="O144" s="46" t="s">
        <v>2444</v>
      </c>
      <c r="P144" s="45"/>
      <c r="Q144" s="45"/>
      <c r="R144" s="45" t="s">
        <v>872</v>
      </c>
    </row>
    <row r="145" spans="1:18">
      <c r="A145" s="86" t="s">
        <v>2304</v>
      </c>
      <c r="B145" s="110" t="s">
        <v>2305</v>
      </c>
      <c r="C145" s="109" t="s">
        <v>3040</v>
      </c>
      <c r="D145" s="45" t="s">
        <v>3008</v>
      </c>
      <c r="E145" s="106" t="str">
        <f t="shared" si="3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v>
      </c>
      <c r="F145" s="45" t="s">
        <v>3009</v>
      </c>
      <c r="G145" s="45" t="s">
        <v>29</v>
      </c>
      <c r="H145" s="46">
        <v>2566</v>
      </c>
      <c r="I145" s="46" t="s">
        <v>575</v>
      </c>
      <c r="J145" s="46" t="s">
        <v>856</v>
      </c>
      <c r="K145" s="45" t="s">
        <v>465</v>
      </c>
      <c r="L145" s="45" t="s">
        <v>383</v>
      </c>
      <c r="M145" s="32" t="s">
        <v>3046</v>
      </c>
      <c r="N145" s="47" t="s">
        <v>38</v>
      </c>
      <c r="O145" s="46" t="s">
        <v>2444</v>
      </c>
      <c r="P145" s="45"/>
      <c r="Q145" s="45"/>
      <c r="R145" s="45" t="s">
        <v>872</v>
      </c>
    </row>
    <row r="146" spans="1:18">
      <c r="A146" s="86" t="s">
        <v>2304</v>
      </c>
      <c r="B146" s="110" t="s">
        <v>2305</v>
      </c>
      <c r="C146" s="109" t="s">
        <v>3040</v>
      </c>
      <c r="D146" s="26" t="s">
        <v>2317</v>
      </c>
      <c r="E146" s="106" t="str">
        <f t="shared" si="3"/>
        <v>67_1.2.1_FS มาตรการขับเคลื่อนนโยบายระบบตั๋วร่วมของกระทรวงคมนาคม</v>
      </c>
      <c r="F146" s="27" t="s">
        <v>2318</v>
      </c>
      <c r="G146" s="27" t="s">
        <v>29</v>
      </c>
      <c r="H146" s="32">
        <v>2567</v>
      </c>
      <c r="I146" s="32" t="s">
        <v>2261</v>
      </c>
      <c r="J146" s="33" t="s">
        <v>850</v>
      </c>
      <c r="K146" s="27" t="s">
        <v>128</v>
      </c>
      <c r="L146" s="27" t="s">
        <v>110</v>
      </c>
      <c r="M146" s="32" t="s">
        <v>3043</v>
      </c>
      <c r="N146" s="42" t="s">
        <v>38</v>
      </c>
      <c r="O146" s="32" t="s">
        <v>2526</v>
      </c>
      <c r="P146" s="45"/>
      <c r="Q146" s="45"/>
      <c r="R146" s="45" t="s">
        <v>872</v>
      </c>
    </row>
    <row r="147" spans="1:18">
      <c r="A147" s="86" t="s">
        <v>2304</v>
      </c>
      <c r="B147" s="110" t="s">
        <v>2305</v>
      </c>
      <c r="C147" s="109" t="s">
        <v>3040</v>
      </c>
      <c r="D147" s="26" t="s">
        <v>2359</v>
      </c>
      <c r="E147" s="106" t="str">
        <f t="shared" si="3"/>
        <v>67_3.1.4_FSE โครงการรถไฟฟ้าสายสีม่วง ช่วงเตาปูน-ราษฎร์บูรณะ (วงแหวนกาญจนาภิเษก)</v>
      </c>
      <c r="F147" s="27" t="s">
        <v>2360</v>
      </c>
      <c r="G147" s="27" t="s">
        <v>29</v>
      </c>
      <c r="H147" s="32">
        <v>2567</v>
      </c>
      <c r="I147" s="32" t="s">
        <v>2261</v>
      </c>
      <c r="J147" s="33" t="s">
        <v>850</v>
      </c>
      <c r="K147" s="27" t="s">
        <v>2119</v>
      </c>
      <c r="L147" s="27" t="s">
        <v>110</v>
      </c>
      <c r="M147" s="32" t="s">
        <v>3043</v>
      </c>
      <c r="N147" s="42" t="s">
        <v>38</v>
      </c>
      <c r="O147" s="32" t="s">
        <v>2526</v>
      </c>
      <c r="P147" s="45"/>
      <c r="Q147" s="45"/>
      <c r="R147" s="45" t="s">
        <v>872</v>
      </c>
    </row>
    <row r="148" spans="1:18">
      <c r="A148" s="86" t="s">
        <v>2304</v>
      </c>
      <c r="B148" s="110" t="s">
        <v>2305</v>
      </c>
      <c r="C148" s="109" t="s">
        <v>3040</v>
      </c>
      <c r="D148" s="26" t="s">
        <v>2377</v>
      </c>
      <c r="E148" s="106" t="str">
        <f t="shared" si="3"/>
        <v>67_2.8.1_FS โครงการปรับปรุงระบบจอดรถและภูมิทัศน์ ลานจอดรถ โครงการรถไฟฟ้ามหานคร สายเฉลิมรัชมงคล</v>
      </c>
      <c r="F148" s="27" t="s">
        <v>2378</v>
      </c>
      <c r="G148" s="27" t="s">
        <v>29</v>
      </c>
      <c r="H148" s="32">
        <v>2567</v>
      </c>
      <c r="I148" s="32" t="s">
        <v>2261</v>
      </c>
      <c r="J148" s="33" t="s">
        <v>2379</v>
      </c>
      <c r="K148" s="27" t="s">
        <v>109</v>
      </c>
      <c r="L148" s="27" t="s">
        <v>110</v>
      </c>
      <c r="M148" s="32" t="s">
        <v>3043</v>
      </c>
      <c r="N148" s="42" t="s">
        <v>38</v>
      </c>
      <c r="O148" s="32" t="s">
        <v>2526</v>
      </c>
      <c r="P148" s="45"/>
      <c r="Q148" s="45"/>
      <c r="R148" s="45" t="s">
        <v>872</v>
      </c>
    </row>
    <row r="149" spans="1:18">
      <c r="A149" s="86" t="s">
        <v>2304</v>
      </c>
      <c r="B149" s="110" t="s">
        <v>2305</v>
      </c>
      <c r="C149" s="109" t="s">
        <v>3040</v>
      </c>
      <c r="D149" s="26" t="s">
        <v>2365</v>
      </c>
      <c r="E149" s="106" t="str">
        <f t="shared" si="3"/>
        <v>67_1.1.2_GP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F149" s="27" t="s">
        <v>2366</v>
      </c>
      <c r="G149" s="27" t="s">
        <v>29</v>
      </c>
      <c r="H149" s="32">
        <v>2567</v>
      </c>
      <c r="I149" s="32" t="s">
        <v>2261</v>
      </c>
      <c r="J149" s="33" t="s">
        <v>850</v>
      </c>
      <c r="K149" s="27" t="s">
        <v>109</v>
      </c>
      <c r="L149" s="27" t="s">
        <v>110</v>
      </c>
      <c r="M149" s="32" t="s">
        <v>3043</v>
      </c>
      <c r="N149" s="42" t="s">
        <v>38</v>
      </c>
      <c r="O149" s="32" t="s">
        <v>2526</v>
      </c>
      <c r="P149" s="45"/>
      <c r="Q149" s="45"/>
      <c r="R149" s="45" t="s">
        <v>872</v>
      </c>
    </row>
    <row r="150" spans="1:18">
      <c r="A150" s="86" t="s">
        <v>2304</v>
      </c>
      <c r="B150" s="110" t="s">
        <v>2305</v>
      </c>
      <c r="C150" s="109" t="s">
        <v>3040</v>
      </c>
      <c r="D150" s="26" t="s">
        <v>2362</v>
      </c>
      <c r="E150" s="106" t="str">
        <f t="shared" si="3"/>
        <v>67_1.1.1_FS โครงการ MRTA TAXI EV by MRTA Parking Application (sPark EV Terminal App)</v>
      </c>
      <c r="F150" s="27" t="s">
        <v>2363</v>
      </c>
      <c r="G150" s="27" t="s">
        <v>29</v>
      </c>
      <c r="H150" s="32">
        <v>2567</v>
      </c>
      <c r="I150" s="32" t="s">
        <v>2261</v>
      </c>
      <c r="J150" s="33" t="s">
        <v>850</v>
      </c>
      <c r="K150" s="27" t="s">
        <v>109</v>
      </c>
      <c r="L150" s="27" t="s">
        <v>110</v>
      </c>
      <c r="M150" s="32" t="s">
        <v>3043</v>
      </c>
      <c r="N150" s="42" t="s">
        <v>38</v>
      </c>
      <c r="O150" s="32" t="s">
        <v>2526</v>
      </c>
      <c r="P150" s="45"/>
      <c r="Q150" s="45"/>
      <c r="R150" s="45" t="s">
        <v>872</v>
      </c>
    </row>
    <row r="151" spans="1:18">
      <c r="A151" s="86" t="s">
        <v>2304</v>
      </c>
      <c r="B151" s="110" t="s">
        <v>2305</v>
      </c>
      <c r="C151" s="109" t="s">
        <v>3040</v>
      </c>
      <c r="D151" s="26" t="s">
        <v>2385</v>
      </c>
      <c r="E151" s="106" t="str">
        <f t="shared" si="3"/>
        <v>67_4.3.1_GP โครงการแผนการจัดการความรู้ด้านการเดินรถไฟฟ้า (โมโนเรล)</v>
      </c>
      <c r="F151" s="27" t="s">
        <v>2386</v>
      </c>
      <c r="G151" s="27" t="s">
        <v>29</v>
      </c>
      <c r="H151" s="32">
        <v>2567</v>
      </c>
      <c r="I151" s="32" t="s">
        <v>2261</v>
      </c>
      <c r="J151" s="33" t="s">
        <v>850</v>
      </c>
      <c r="K151" s="27" t="s">
        <v>121</v>
      </c>
      <c r="L151" s="27" t="s">
        <v>110</v>
      </c>
      <c r="M151" s="32" t="s">
        <v>3043</v>
      </c>
      <c r="N151" s="42" t="s">
        <v>38</v>
      </c>
      <c r="O151" s="32" t="s">
        <v>2526</v>
      </c>
      <c r="P151" s="45"/>
      <c r="Q151" s="45"/>
      <c r="R151" s="45" t="s">
        <v>872</v>
      </c>
    </row>
    <row r="152" spans="1:18">
      <c r="A152" s="86" t="s">
        <v>2304</v>
      </c>
      <c r="B152" s="110" t="s">
        <v>2305</v>
      </c>
      <c r="C152" s="109" t="s">
        <v>3040</v>
      </c>
      <c r="D152" s="26" t="s">
        <v>2391</v>
      </c>
      <c r="E152" s="106" t="str">
        <f t="shared" si="3"/>
        <v>67_3.1.3_FSE โครงการรถไฟฟ้าสายสีส้ม ช่วงศูนย์วัฒนธรรมแห่งประเทศไทย-มีนบุรี (สุวินทวงศ์)</v>
      </c>
      <c r="F152" s="27" t="s">
        <v>2392</v>
      </c>
      <c r="G152" s="27" t="s">
        <v>29</v>
      </c>
      <c r="H152" s="32">
        <v>2567</v>
      </c>
      <c r="I152" s="32" t="s">
        <v>2261</v>
      </c>
      <c r="J152" s="33" t="s">
        <v>850</v>
      </c>
      <c r="K152" s="27" t="s">
        <v>116</v>
      </c>
      <c r="L152" s="27" t="s">
        <v>110</v>
      </c>
      <c r="M152" s="32" t="s">
        <v>3043</v>
      </c>
      <c r="N152" s="42" t="s">
        <v>38</v>
      </c>
      <c r="O152" s="32" t="s">
        <v>2526</v>
      </c>
      <c r="P152" s="45"/>
      <c r="Q152" s="45"/>
      <c r="R152" s="45" t="s">
        <v>872</v>
      </c>
    </row>
    <row r="153" spans="1:18">
      <c r="A153" s="86" t="s">
        <v>2304</v>
      </c>
      <c r="B153" s="110" t="s">
        <v>2305</v>
      </c>
      <c r="C153" s="109" t="s">
        <v>3040</v>
      </c>
      <c r="D153" s="26" t="s">
        <v>2412</v>
      </c>
      <c r="E153" s="106" t="str">
        <f t="shared" si="3"/>
        <v>การพัฒนาการจัดการเดินรถ</v>
      </c>
      <c r="F153" s="27" t="s">
        <v>2413</v>
      </c>
      <c r="G153" s="27" t="s">
        <v>29</v>
      </c>
      <c r="H153" s="32">
        <v>2567</v>
      </c>
      <c r="I153" s="32" t="s">
        <v>2261</v>
      </c>
      <c r="J153" s="33" t="s">
        <v>850</v>
      </c>
      <c r="K153" s="27" t="s">
        <v>194</v>
      </c>
      <c r="L153" s="27" t="s">
        <v>195</v>
      </c>
      <c r="M153" s="32" t="s">
        <v>3044</v>
      </c>
      <c r="N153" s="42" t="s">
        <v>38</v>
      </c>
      <c r="O153" s="32" t="s">
        <v>2526</v>
      </c>
      <c r="P153" s="45"/>
      <c r="Q153" s="45"/>
      <c r="R153" s="45" t="s">
        <v>872</v>
      </c>
    </row>
    <row r="154" spans="1:18">
      <c r="A154" s="86" t="s">
        <v>2304</v>
      </c>
      <c r="B154" s="110" t="s">
        <v>2305</v>
      </c>
      <c r="C154" s="109" t="s">
        <v>3040</v>
      </c>
      <c r="D154" s="26" t="s">
        <v>2344</v>
      </c>
      <c r="E154" s="106" t="str">
        <f t="shared" si="3"/>
        <v>โครงการจัดหารถโดยสารเพื่อทดแทนรถโดยสารของบริษัทฯ ที่ปลดระวางจำนวน 76 คัน</v>
      </c>
      <c r="F154" s="27" t="s">
        <v>2345</v>
      </c>
      <c r="G154" s="27" t="s">
        <v>29</v>
      </c>
      <c r="H154" s="32">
        <v>2567</v>
      </c>
      <c r="I154" s="32" t="s">
        <v>2261</v>
      </c>
      <c r="J154" s="33" t="s">
        <v>850</v>
      </c>
      <c r="K154" s="27" t="s">
        <v>194</v>
      </c>
      <c r="L154" s="27" t="s">
        <v>195</v>
      </c>
      <c r="M154" s="32" t="s">
        <v>3044</v>
      </c>
      <c r="N154" s="42" t="s">
        <v>38</v>
      </c>
      <c r="O154" s="32" t="s">
        <v>2526</v>
      </c>
      <c r="P154" s="45"/>
      <c r="Q154" s="45"/>
      <c r="R154" s="45" t="s">
        <v>872</v>
      </c>
    </row>
    <row r="155" spans="1:18">
      <c r="A155" s="86" t="s">
        <v>2304</v>
      </c>
      <c r="B155" s="110" t="s">
        <v>2305</v>
      </c>
      <c r="C155" s="109" t="s">
        <v>3040</v>
      </c>
      <c r="D155" s="26" t="s">
        <v>2596</v>
      </c>
      <c r="E155" s="106" t="str">
        <f t="shared" si="3"/>
        <v>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</v>
      </c>
      <c r="F155" s="27" t="s">
        <v>2597</v>
      </c>
      <c r="G155" s="27" t="s">
        <v>29</v>
      </c>
      <c r="H155" s="32">
        <v>2567</v>
      </c>
      <c r="I155" s="32" t="s">
        <v>2583</v>
      </c>
      <c r="J155" s="33" t="s">
        <v>850</v>
      </c>
      <c r="K155" s="27" t="s">
        <v>2598</v>
      </c>
      <c r="L155" s="27" t="s">
        <v>365</v>
      </c>
      <c r="M155" s="32" t="s">
        <v>3047</v>
      </c>
      <c r="N155" s="42" t="s">
        <v>38</v>
      </c>
      <c r="O155" s="32" t="s">
        <v>2526</v>
      </c>
      <c r="P155" s="45"/>
      <c r="Q155" s="45"/>
      <c r="R155" s="45" t="s">
        <v>872</v>
      </c>
    </row>
    <row r="156" spans="1:18">
      <c r="A156" s="86" t="s">
        <v>2304</v>
      </c>
      <c r="B156" s="110" t="s">
        <v>2305</v>
      </c>
      <c r="C156" s="109" t="s">
        <v>3040</v>
      </c>
      <c r="D156" s="26" t="s">
        <v>2600</v>
      </c>
      <c r="E156" s="106" t="str">
        <f t="shared" si="3"/>
        <v>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</v>
      </c>
      <c r="F156" s="27" t="s">
        <v>2601</v>
      </c>
      <c r="G156" s="27" t="s">
        <v>29</v>
      </c>
      <c r="H156" s="32">
        <v>2567</v>
      </c>
      <c r="I156" s="32" t="s">
        <v>2583</v>
      </c>
      <c r="J156" s="33" t="s">
        <v>850</v>
      </c>
      <c r="K156" s="27" t="s">
        <v>2598</v>
      </c>
      <c r="L156" s="27" t="s">
        <v>365</v>
      </c>
      <c r="M156" s="32" t="s">
        <v>3047</v>
      </c>
      <c r="N156" s="42" t="s">
        <v>38</v>
      </c>
      <c r="O156" s="32" t="s">
        <v>2526</v>
      </c>
      <c r="P156" s="45"/>
      <c r="Q156" s="45"/>
      <c r="R156" s="45" t="s">
        <v>872</v>
      </c>
    </row>
    <row r="157" spans="1:18">
      <c r="A157" s="86" t="s">
        <v>2304</v>
      </c>
      <c r="B157" s="110" t="s">
        <v>2305</v>
      </c>
      <c r="C157" s="109" t="s">
        <v>3040</v>
      </c>
      <c r="D157" s="26" t="s">
        <v>2603</v>
      </c>
      <c r="E157" s="106" t="str">
        <f t="shared" si="3"/>
        <v>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</v>
      </c>
      <c r="F157" s="27" t="s">
        <v>2604</v>
      </c>
      <c r="G157" s="27" t="s">
        <v>29</v>
      </c>
      <c r="H157" s="32">
        <v>2567</v>
      </c>
      <c r="I157" s="32" t="s">
        <v>2583</v>
      </c>
      <c r="J157" s="33" t="s">
        <v>850</v>
      </c>
      <c r="K157" s="27" t="s">
        <v>2598</v>
      </c>
      <c r="L157" s="27" t="s">
        <v>365</v>
      </c>
      <c r="M157" s="32" t="s">
        <v>3047</v>
      </c>
      <c r="N157" s="42" t="s">
        <v>38</v>
      </c>
      <c r="O157" s="32" t="s">
        <v>2526</v>
      </c>
      <c r="P157" s="45"/>
      <c r="Q157" s="45"/>
      <c r="R157" s="45" t="s">
        <v>872</v>
      </c>
    </row>
    <row r="158" spans="1:18">
      <c r="A158" s="86" t="s">
        <v>2304</v>
      </c>
      <c r="B158" s="110" t="s">
        <v>2305</v>
      </c>
      <c r="C158" s="109" t="s">
        <v>3040</v>
      </c>
      <c r="D158" s="26" t="s">
        <v>2606</v>
      </c>
      <c r="E158" s="106" t="str">
        <f t="shared" si="3"/>
        <v>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</v>
      </c>
      <c r="F158" s="27" t="s">
        <v>2607</v>
      </c>
      <c r="G158" s="27" t="s">
        <v>29</v>
      </c>
      <c r="H158" s="32">
        <v>2567</v>
      </c>
      <c r="I158" s="32" t="s">
        <v>2583</v>
      </c>
      <c r="J158" s="33" t="s">
        <v>850</v>
      </c>
      <c r="K158" s="27" t="s">
        <v>2598</v>
      </c>
      <c r="L158" s="27" t="s">
        <v>365</v>
      </c>
      <c r="M158" s="32" t="s">
        <v>3047</v>
      </c>
      <c r="N158" s="42" t="s">
        <v>38</v>
      </c>
      <c r="O158" s="32" t="s">
        <v>2526</v>
      </c>
      <c r="P158" s="45"/>
      <c r="Q158" s="45"/>
      <c r="R158" s="45" t="s">
        <v>872</v>
      </c>
    </row>
    <row r="159" spans="1:18">
      <c r="A159" s="86" t="s">
        <v>2304</v>
      </c>
      <c r="B159" s="110" t="s">
        <v>2305</v>
      </c>
      <c r="C159" s="109" t="s">
        <v>3040</v>
      </c>
      <c r="D159" s="26" t="s">
        <v>2609</v>
      </c>
      <c r="E159" s="106" t="str">
        <f t="shared" si="3"/>
        <v>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</v>
      </c>
      <c r="F159" s="27" t="s">
        <v>2610</v>
      </c>
      <c r="G159" s="27" t="s">
        <v>29</v>
      </c>
      <c r="H159" s="32">
        <v>2567</v>
      </c>
      <c r="I159" s="32" t="s">
        <v>2583</v>
      </c>
      <c r="J159" s="33" t="s">
        <v>850</v>
      </c>
      <c r="K159" s="27" t="s">
        <v>2598</v>
      </c>
      <c r="L159" s="27" t="s">
        <v>365</v>
      </c>
      <c r="M159" s="32" t="s">
        <v>3047</v>
      </c>
      <c r="N159" s="42" t="s">
        <v>38</v>
      </c>
      <c r="O159" s="32" t="s">
        <v>2526</v>
      </c>
      <c r="P159" s="45"/>
      <c r="Q159" s="45"/>
      <c r="R159" s="45" t="s">
        <v>872</v>
      </c>
    </row>
    <row r="160" spans="1:18">
      <c r="A160" s="86" t="s">
        <v>2304</v>
      </c>
      <c r="B160" s="110" t="s">
        <v>2305</v>
      </c>
      <c r="C160" s="109" t="s">
        <v>3040</v>
      </c>
      <c r="D160" s="26" t="s">
        <v>2612</v>
      </c>
      <c r="E160" s="106" t="str">
        <f t="shared" si="3"/>
        <v>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</v>
      </c>
      <c r="F160" s="27" t="s">
        <v>2613</v>
      </c>
      <c r="G160" s="27" t="s">
        <v>29</v>
      </c>
      <c r="H160" s="32">
        <v>2567</v>
      </c>
      <c r="I160" s="32" t="s">
        <v>2583</v>
      </c>
      <c r="J160" s="33" t="s">
        <v>850</v>
      </c>
      <c r="K160" s="27" t="s">
        <v>2598</v>
      </c>
      <c r="L160" s="27" t="s">
        <v>365</v>
      </c>
      <c r="M160" s="32" t="s">
        <v>3047</v>
      </c>
      <c r="N160" s="42" t="s">
        <v>38</v>
      </c>
      <c r="O160" s="32" t="s">
        <v>2526</v>
      </c>
      <c r="P160" s="45"/>
      <c r="Q160" s="45"/>
      <c r="R160" s="45" t="s">
        <v>872</v>
      </c>
    </row>
    <row r="161" spans="1:18">
      <c r="A161" s="86" t="s">
        <v>2304</v>
      </c>
      <c r="B161" s="110" t="s">
        <v>2305</v>
      </c>
      <c r="C161" s="109" t="s">
        <v>3040</v>
      </c>
      <c r="D161" s="26" t="s">
        <v>2615</v>
      </c>
      <c r="E161" s="106" t="str">
        <f t="shared" si="3"/>
        <v>โครงสร้างพื้นฐานด้านถนนเชื่อมโยงโครงข่ายคมนาคมขนส่งและโลจิสติกส์</v>
      </c>
      <c r="F161" s="27" t="s">
        <v>2616</v>
      </c>
      <c r="G161" s="27" t="s">
        <v>29</v>
      </c>
      <c r="H161" s="32">
        <v>2567</v>
      </c>
      <c r="I161" s="32" t="s">
        <v>2214</v>
      </c>
      <c r="J161" s="33" t="s">
        <v>850</v>
      </c>
      <c r="K161" s="27" t="s">
        <v>2598</v>
      </c>
      <c r="L161" s="27" t="s">
        <v>365</v>
      </c>
      <c r="M161" s="32" t="s">
        <v>3047</v>
      </c>
      <c r="N161" s="42" t="s">
        <v>38</v>
      </c>
      <c r="O161" s="32" t="s">
        <v>2526</v>
      </c>
      <c r="P161" s="45"/>
      <c r="Q161" s="45"/>
      <c r="R161" s="45" t="s">
        <v>872</v>
      </c>
    </row>
    <row r="162" spans="1:18">
      <c r="A162" s="86" t="s">
        <v>2304</v>
      </c>
      <c r="B162" s="110" t="s">
        <v>2305</v>
      </c>
      <c r="C162" s="109" t="s">
        <v>3040</v>
      </c>
      <c r="D162" s="26" t="s">
        <v>2618</v>
      </c>
      <c r="E162" s="106" t="str">
        <f t="shared" si="3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</v>
      </c>
      <c r="F162" s="27" t="s">
        <v>2619</v>
      </c>
      <c r="G162" s="27" t="s">
        <v>29</v>
      </c>
      <c r="H162" s="32">
        <v>2567</v>
      </c>
      <c r="I162" s="32" t="s">
        <v>2579</v>
      </c>
      <c r="J162" s="33" t="s">
        <v>850</v>
      </c>
      <c r="K162" s="27" t="s">
        <v>364</v>
      </c>
      <c r="L162" s="27" t="s">
        <v>365</v>
      </c>
      <c r="M162" s="32" t="s">
        <v>3047</v>
      </c>
      <c r="N162" s="42" t="s">
        <v>38</v>
      </c>
      <c r="O162" s="32" t="s">
        <v>2526</v>
      </c>
      <c r="P162" s="45"/>
      <c r="Q162" s="45"/>
      <c r="R162" s="45" t="s">
        <v>872</v>
      </c>
    </row>
    <row r="163" spans="1:18">
      <c r="A163" s="86" t="s">
        <v>2304</v>
      </c>
      <c r="B163" s="110" t="s">
        <v>2305</v>
      </c>
      <c r="C163" s="109" t="s">
        <v>3040</v>
      </c>
      <c r="D163" s="26" t="s">
        <v>2621</v>
      </c>
      <c r="E163" s="106" t="str">
        <f t="shared" si="3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</v>
      </c>
      <c r="F163" s="27" t="s">
        <v>2622</v>
      </c>
      <c r="G163" s="27" t="s">
        <v>29</v>
      </c>
      <c r="H163" s="32">
        <v>2567</v>
      </c>
      <c r="I163" s="32" t="s">
        <v>2579</v>
      </c>
      <c r="J163" s="33" t="s">
        <v>850</v>
      </c>
      <c r="K163" s="27" t="s">
        <v>364</v>
      </c>
      <c r="L163" s="27" t="s">
        <v>365</v>
      </c>
      <c r="M163" s="32" t="s">
        <v>3047</v>
      </c>
      <c r="N163" s="42" t="s">
        <v>38</v>
      </c>
      <c r="O163" s="32" t="s">
        <v>2526</v>
      </c>
      <c r="P163" s="45"/>
      <c r="Q163" s="45"/>
      <c r="R163" s="45" t="s">
        <v>872</v>
      </c>
    </row>
    <row r="164" spans="1:18">
      <c r="A164" s="86" t="s">
        <v>2304</v>
      </c>
      <c r="B164" s="110" t="s">
        <v>2305</v>
      </c>
      <c r="C164" s="109" t="s">
        <v>3040</v>
      </c>
      <c r="D164" s="26" t="s">
        <v>2624</v>
      </c>
      <c r="E164" s="106" t="str">
        <f t="shared" si="3"/>
        <v>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</v>
      </c>
      <c r="F164" s="27" t="s">
        <v>2625</v>
      </c>
      <c r="G164" s="27" t="s">
        <v>29</v>
      </c>
      <c r="H164" s="32">
        <v>2567</v>
      </c>
      <c r="I164" s="32" t="s">
        <v>2583</v>
      </c>
      <c r="J164" s="33" t="s">
        <v>850</v>
      </c>
      <c r="K164" s="27" t="s">
        <v>430</v>
      </c>
      <c r="L164" s="27" t="s">
        <v>365</v>
      </c>
      <c r="M164" s="32" t="s">
        <v>3047</v>
      </c>
      <c r="N164" s="42" t="s">
        <v>38</v>
      </c>
      <c r="O164" s="32" t="s">
        <v>2526</v>
      </c>
      <c r="P164" s="45"/>
      <c r="Q164" s="45"/>
      <c r="R164" s="45" t="s">
        <v>872</v>
      </c>
    </row>
    <row r="165" spans="1:18">
      <c r="A165" s="86" t="s">
        <v>2304</v>
      </c>
      <c r="B165" s="110" t="s">
        <v>2305</v>
      </c>
      <c r="C165" s="109" t="s">
        <v>3040</v>
      </c>
      <c r="D165" s="26" t="s">
        <v>2627</v>
      </c>
      <c r="E165" s="106" t="str">
        <f t="shared" si="3"/>
        <v>โครงการยกระดับมาตรฐานทางหลวง เพื่อส่งเสริมความมั่นคงปลอดภัยตามแนวชายแดน จังหวัดสตูล</v>
      </c>
      <c r="F165" s="27" t="s">
        <v>2628</v>
      </c>
      <c r="G165" s="27" t="s">
        <v>29</v>
      </c>
      <c r="H165" s="32">
        <v>2567</v>
      </c>
      <c r="I165" s="32" t="s">
        <v>2267</v>
      </c>
      <c r="J165" s="33" t="s">
        <v>850</v>
      </c>
      <c r="K165" s="27" t="s">
        <v>2629</v>
      </c>
      <c r="L165" s="27" t="s">
        <v>383</v>
      </c>
      <c r="M165" s="32" t="s">
        <v>3046</v>
      </c>
      <c r="N165" s="42" t="s">
        <v>38</v>
      </c>
      <c r="O165" s="32" t="s">
        <v>2526</v>
      </c>
      <c r="P165" s="45"/>
      <c r="Q165" s="45"/>
      <c r="R165" s="45" t="s">
        <v>872</v>
      </c>
    </row>
    <row r="166" spans="1:18">
      <c r="A166" s="86" t="s">
        <v>2304</v>
      </c>
      <c r="B166" s="110" t="s">
        <v>2305</v>
      </c>
      <c r="C166" s="109" t="s">
        <v>3040</v>
      </c>
      <c r="D166" s="26" t="s">
        <v>2631</v>
      </c>
      <c r="E166" s="106" t="str">
        <f t="shared" si="3"/>
        <v xml:space="preserve">โครงการยกระดับความปลอดภัยบริเวณทางแยกขนาดใหญ่ </v>
      </c>
      <c r="F166" s="27" t="s">
        <v>2632</v>
      </c>
      <c r="G166" s="27" t="s">
        <v>29</v>
      </c>
      <c r="H166" s="32">
        <v>2567</v>
      </c>
      <c r="I166" s="32" t="s">
        <v>2214</v>
      </c>
      <c r="J166" s="33" t="s">
        <v>850</v>
      </c>
      <c r="K166" s="27" t="s">
        <v>2633</v>
      </c>
      <c r="L166" s="27" t="s">
        <v>383</v>
      </c>
      <c r="M166" s="32" t="s">
        <v>3046</v>
      </c>
      <c r="N166" s="42" t="s">
        <v>38</v>
      </c>
      <c r="O166" s="32" t="s">
        <v>2526</v>
      </c>
      <c r="P166" s="45"/>
      <c r="Q166" s="45"/>
      <c r="R166" s="45" t="s">
        <v>872</v>
      </c>
    </row>
    <row r="167" spans="1:18">
      <c r="A167" s="86" t="s">
        <v>2304</v>
      </c>
      <c r="B167" s="110" t="s">
        <v>2305</v>
      </c>
      <c r="C167" s="109" t="s">
        <v>3040</v>
      </c>
      <c r="D167" s="26" t="s">
        <v>2635</v>
      </c>
      <c r="E167" s="106" t="str">
        <f t="shared" si="3"/>
        <v xml:space="preserve"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</v>
      </c>
      <c r="F167" s="27" t="s">
        <v>2636</v>
      </c>
      <c r="G167" s="27" t="s">
        <v>29</v>
      </c>
      <c r="H167" s="32">
        <v>2567</v>
      </c>
      <c r="I167" s="32" t="s">
        <v>2583</v>
      </c>
      <c r="J167" s="33" t="s">
        <v>850</v>
      </c>
      <c r="K167" s="27" t="s">
        <v>626</v>
      </c>
      <c r="L167" s="27" t="s">
        <v>383</v>
      </c>
      <c r="M167" s="32" t="s">
        <v>3046</v>
      </c>
      <c r="N167" s="42" t="s">
        <v>38</v>
      </c>
      <c r="O167" s="32" t="s">
        <v>2526</v>
      </c>
      <c r="P167" s="45"/>
      <c r="Q167" s="45"/>
      <c r="R167" s="45" t="s">
        <v>872</v>
      </c>
    </row>
    <row r="168" spans="1:18">
      <c r="A168" s="86" t="s">
        <v>2304</v>
      </c>
      <c r="B168" s="110" t="s">
        <v>2305</v>
      </c>
      <c r="C168" s="109" t="s">
        <v>3040</v>
      </c>
      <c r="D168" s="26" t="s">
        <v>2638</v>
      </c>
      <c r="E168" s="106" t="str">
        <f t="shared" si="3"/>
        <v>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</v>
      </c>
      <c r="F168" s="27" t="s">
        <v>2639</v>
      </c>
      <c r="G168" s="27" t="s">
        <v>29</v>
      </c>
      <c r="H168" s="32">
        <v>2567</v>
      </c>
      <c r="I168" s="32" t="s">
        <v>2261</v>
      </c>
      <c r="J168" s="33" t="s">
        <v>850</v>
      </c>
      <c r="K168" s="27" t="s">
        <v>2640</v>
      </c>
      <c r="L168" s="27" t="s">
        <v>383</v>
      </c>
      <c r="M168" s="32" t="s">
        <v>3046</v>
      </c>
      <c r="N168" s="42" t="s">
        <v>38</v>
      </c>
      <c r="O168" s="32" t="s">
        <v>2526</v>
      </c>
      <c r="P168" s="45"/>
      <c r="Q168" s="45"/>
      <c r="R168" s="45" t="s">
        <v>872</v>
      </c>
    </row>
    <row r="169" spans="1:18">
      <c r="A169" s="86" t="s">
        <v>2304</v>
      </c>
      <c r="B169" s="110" t="s">
        <v>2305</v>
      </c>
      <c r="C169" s="109" t="s">
        <v>3040</v>
      </c>
      <c r="D169" s="26" t="s">
        <v>2642</v>
      </c>
      <c r="E169" s="106" t="str">
        <f t="shared" si="3"/>
        <v xml:space="preserve">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</v>
      </c>
      <c r="F169" s="27" t="s">
        <v>2643</v>
      </c>
      <c r="G169" s="27" t="s">
        <v>29</v>
      </c>
      <c r="H169" s="32">
        <v>2567</v>
      </c>
      <c r="I169" s="32" t="s">
        <v>2583</v>
      </c>
      <c r="J169" s="33" t="s">
        <v>850</v>
      </c>
      <c r="K169" s="27" t="s">
        <v>465</v>
      </c>
      <c r="L169" s="27" t="s">
        <v>383</v>
      </c>
      <c r="M169" s="32" t="s">
        <v>3046</v>
      </c>
      <c r="N169" s="42" t="s">
        <v>38</v>
      </c>
      <c r="O169" s="32" t="s">
        <v>2526</v>
      </c>
      <c r="P169" s="45"/>
      <c r="Q169" s="45"/>
      <c r="R169" s="45" t="s">
        <v>872</v>
      </c>
    </row>
    <row r="170" spans="1:18">
      <c r="A170" s="86" t="s">
        <v>2304</v>
      </c>
      <c r="B170" s="110" t="s">
        <v>2305</v>
      </c>
      <c r="C170" s="109" t="s">
        <v>3040</v>
      </c>
      <c r="D170" s="26" t="s">
        <v>2645</v>
      </c>
      <c r="E170" s="106" t="str">
        <f t="shared" si="3"/>
        <v>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</v>
      </c>
      <c r="F170" s="27" t="s">
        <v>2646</v>
      </c>
      <c r="G170" s="27" t="s">
        <v>29</v>
      </c>
      <c r="H170" s="32">
        <v>2567</v>
      </c>
      <c r="I170" s="32" t="s">
        <v>2583</v>
      </c>
      <c r="J170" s="33" t="s">
        <v>850</v>
      </c>
      <c r="K170" s="27" t="s">
        <v>382</v>
      </c>
      <c r="L170" s="27" t="s">
        <v>383</v>
      </c>
      <c r="M170" s="32" t="s">
        <v>3046</v>
      </c>
      <c r="N170" s="42" t="s">
        <v>38</v>
      </c>
      <c r="O170" s="32" t="s">
        <v>2526</v>
      </c>
      <c r="P170" s="45"/>
      <c r="Q170" s="45"/>
      <c r="R170" s="45" t="s">
        <v>872</v>
      </c>
    </row>
    <row r="171" spans="1:18">
      <c r="A171" s="86" t="s">
        <v>2304</v>
      </c>
      <c r="B171" s="110" t="s">
        <v>2305</v>
      </c>
      <c r="C171" s="109" t="s">
        <v>3040</v>
      </c>
      <c r="D171" s="26" t="s">
        <v>2648</v>
      </c>
      <c r="E171" s="106" t="str">
        <f t="shared" si="3"/>
        <v>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</v>
      </c>
      <c r="F171" s="27" t="s">
        <v>2649</v>
      </c>
      <c r="G171" s="27" t="s">
        <v>29</v>
      </c>
      <c r="H171" s="32">
        <v>2567</v>
      </c>
      <c r="I171" s="32" t="s">
        <v>2583</v>
      </c>
      <c r="J171" s="33" t="s">
        <v>850</v>
      </c>
      <c r="K171" s="27" t="s">
        <v>382</v>
      </c>
      <c r="L171" s="27" t="s">
        <v>383</v>
      </c>
      <c r="M171" s="32" t="s">
        <v>3046</v>
      </c>
      <c r="N171" s="42" t="s">
        <v>38</v>
      </c>
      <c r="O171" s="32" t="s">
        <v>2526</v>
      </c>
      <c r="P171" s="45"/>
      <c r="Q171" s="45"/>
      <c r="R171" s="45" t="s">
        <v>872</v>
      </c>
    </row>
    <row r="172" spans="1:18">
      <c r="A172" s="86" t="s">
        <v>2304</v>
      </c>
      <c r="B172" s="110" t="s">
        <v>2305</v>
      </c>
      <c r="C172" s="109" t="s">
        <v>3040</v>
      </c>
      <c r="D172" s="26" t="s">
        <v>2651</v>
      </c>
      <c r="E172" s="106" t="str">
        <f t="shared" si="3"/>
        <v>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</v>
      </c>
      <c r="F172" s="27" t="s">
        <v>2652</v>
      </c>
      <c r="G172" s="27" t="s">
        <v>29</v>
      </c>
      <c r="H172" s="32">
        <v>2567</v>
      </c>
      <c r="I172" s="32" t="s">
        <v>2583</v>
      </c>
      <c r="J172" s="33" t="s">
        <v>2653</v>
      </c>
      <c r="K172" s="27" t="s">
        <v>382</v>
      </c>
      <c r="L172" s="27" t="s">
        <v>383</v>
      </c>
      <c r="M172" s="32" t="s">
        <v>3046</v>
      </c>
      <c r="N172" s="42" t="s">
        <v>38</v>
      </c>
      <c r="O172" s="32" t="s">
        <v>2526</v>
      </c>
      <c r="P172" s="45"/>
      <c r="Q172" s="45"/>
      <c r="R172" s="45" t="s">
        <v>872</v>
      </c>
    </row>
    <row r="173" spans="1:18">
      <c r="A173" s="86" t="s">
        <v>2304</v>
      </c>
      <c r="B173" s="110" t="s">
        <v>2305</v>
      </c>
      <c r="C173" s="109" t="s">
        <v>3040</v>
      </c>
      <c r="D173" s="26" t="s">
        <v>2655</v>
      </c>
      <c r="E173" s="106" t="str">
        <f t="shared" si="3"/>
        <v>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</v>
      </c>
      <c r="F173" s="27" t="s">
        <v>2656</v>
      </c>
      <c r="G173" s="27" t="s">
        <v>29</v>
      </c>
      <c r="H173" s="32">
        <v>2567</v>
      </c>
      <c r="I173" s="32" t="s">
        <v>2583</v>
      </c>
      <c r="J173" s="33" t="s">
        <v>2653</v>
      </c>
      <c r="K173" s="27" t="s">
        <v>382</v>
      </c>
      <c r="L173" s="27" t="s">
        <v>383</v>
      </c>
      <c r="M173" s="32" t="s">
        <v>3046</v>
      </c>
      <c r="N173" s="42" t="s">
        <v>38</v>
      </c>
      <c r="O173" s="32" t="s">
        <v>2526</v>
      </c>
      <c r="P173" s="45"/>
      <c r="Q173" s="45"/>
      <c r="R173" s="45" t="s">
        <v>872</v>
      </c>
    </row>
    <row r="174" spans="1:18">
      <c r="A174" s="86" t="s">
        <v>2304</v>
      </c>
      <c r="B174" s="110" t="s">
        <v>2305</v>
      </c>
      <c r="C174" s="109" t="s">
        <v>3040</v>
      </c>
      <c r="D174" s="26" t="s">
        <v>2658</v>
      </c>
      <c r="E174" s="106" t="str">
        <f t="shared" si="3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</v>
      </c>
      <c r="F174" s="27" t="s">
        <v>2659</v>
      </c>
      <c r="G174" s="27" t="s">
        <v>29</v>
      </c>
      <c r="H174" s="32">
        <v>2567</v>
      </c>
      <c r="I174" s="32" t="s">
        <v>2583</v>
      </c>
      <c r="J174" s="33" t="s">
        <v>850</v>
      </c>
      <c r="K174" s="27" t="s">
        <v>995</v>
      </c>
      <c r="L174" s="27" t="s">
        <v>383</v>
      </c>
      <c r="M174" s="32" t="s">
        <v>3046</v>
      </c>
      <c r="N174" s="42" t="s">
        <v>38</v>
      </c>
      <c r="O174" s="32" t="s">
        <v>2526</v>
      </c>
      <c r="P174" s="45"/>
      <c r="Q174" s="45"/>
      <c r="R174" s="45" t="s">
        <v>872</v>
      </c>
    </row>
    <row r="175" spans="1:18">
      <c r="A175" s="86" t="s">
        <v>2304</v>
      </c>
      <c r="B175" s="110" t="s">
        <v>2305</v>
      </c>
      <c r="C175" s="109" t="s">
        <v>3040</v>
      </c>
      <c r="D175" s="26" t="s">
        <v>2661</v>
      </c>
      <c r="E175" s="106" t="str">
        <f t="shared" si="3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</v>
      </c>
      <c r="F175" s="27" t="s">
        <v>2662</v>
      </c>
      <c r="G175" s="27" t="s">
        <v>29</v>
      </c>
      <c r="H175" s="32">
        <v>2567</v>
      </c>
      <c r="I175" s="32" t="s">
        <v>2583</v>
      </c>
      <c r="J175" s="33" t="s">
        <v>850</v>
      </c>
      <c r="K175" s="27" t="s">
        <v>995</v>
      </c>
      <c r="L175" s="27" t="s">
        <v>383</v>
      </c>
      <c r="M175" s="32" t="s">
        <v>3046</v>
      </c>
      <c r="N175" s="42" t="s">
        <v>38</v>
      </c>
      <c r="O175" s="32" t="s">
        <v>2526</v>
      </c>
      <c r="P175" s="45"/>
      <c r="Q175" s="45"/>
      <c r="R175" s="45" t="s">
        <v>872</v>
      </c>
    </row>
    <row r="176" spans="1:18">
      <c r="A176" s="86" t="s">
        <v>2304</v>
      </c>
      <c r="B176" s="110" t="s">
        <v>2305</v>
      </c>
      <c r="C176" s="109" t="s">
        <v>3040</v>
      </c>
      <c r="D176" s="26" t="s">
        <v>2664</v>
      </c>
      <c r="E176" s="106" t="str">
        <f t="shared" ref="E176:E207" si="4">HYPERLINK(Q176,F176)</f>
        <v>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</v>
      </c>
      <c r="F176" s="27" t="s">
        <v>2665</v>
      </c>
      <c r="G176" s="27" t="s">
        <v>29</v>
      </c>
      <c r="H176" s="32">
        <v>2567</v>
      </c>
      <c r="I176" s="32" t="s">
        <v>2261</v>
      </c>
      <c r="J176" s="33" t="s">
        <v>850</v>
      </c>
      <c r="K176" s="27" t="s">
        <v>2666</v>
      </c>
      <c r="L176" s="27" t="s">
        <v>383</v>
      </c>
      <c r="M176" s="32" t="s">
        <v>3046</v>
      </c>
      <c r="N176" s="42" t="s">
        <v>38</v>
      </c>
      <c r="O176" s="32" t="s">
        <v>2526</v>
      </c>
      <c r="P176" s="45"/>
      <c r="Q176" s="45"/>
      <c r="R176" s="45" t="s">
        <v>872</v>
      </c>
    </row>
    <row r="177" spans="1:18">
      <c r="A177" s="86" t="s">
        <v>2304</v>
      </c>
      <c r="B177" s="110" t="s">
        <v>2305</v>
      </c>
      <c r="C177" s="109" t="s">
        <v>3040</v>
      </c>
      <c r="D177" s="26" t="s">
        <v>2668</v>
      </c>
      <c r="E177" s="106" t="str">
        <f t="shared" si="4"/>
        <v>โครงการศึกษาเพื่อยกระดับการให้บริการรถแท็กซี่ให้มีความปลอดภัยและยั่งยืน</v>
      </c>
      <c r="F177" s="27" t="s">
        <v>2669</v>
      </c>
      <c r="G177" s="27" t="s">
        <v>29</v>
      </c>
      <c r="H177" s="32">
        <v>2567</v>
      </c>
      <c r="I177" s="32" t="s">
        <v>883</v>
      </c>
      <c r="J177" s="33" t="s">
        <v>2670</v>
      </c>
      <c r="K177" s="27" t="s">
        <v>36</v>
      </c>
      <c r="L177" s="27" t="s">
        <v>37</v>
      </c>
      <c r="M177" s="32" t="s">
        <v>3056</v>
      </c>
      <c r="N177" s="42" t="s">
        <v>38</v>
      </c>
      <c r="O177" s="32" t="s">
        <v>2526</v>
      </c>
      <c r="P177" s="45"/>
      <c r="Q177" s="45"/>
      <c r="R177" s="45" t="s">
        <v>872</v>
      </c>
    </row>
    <row r="178" spans="1:18">
      <c r="A178" s="86" t="s">
        <v>2304</v>
      </c>
      <c r="B178" s="110" t="s">
        <v>2305</v>
      </c>
      <c r="C178" s="109" t="s">
        <v>3040</v>
      </c>
      <c r="D178" s="45" t="s">
        <v>2944</v>
      </c>
      <c r="E178" s="106" t="str">
        <f t="shared" si="4"/>
        <v>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</v>
      </c>
      <c r="F178" s="45" t="s">
        <v>2945</v>
      </c>
      <c r="G178" s="45" t="s">
        <v>29</v>
      </c>
      <c r="H178" s="46">
        <v>2567</v>
      </c>
      <c r="I178" s="46" t="s">
        <v>2214</v>
      </c>
      <c r="J178" s="46" t="s">
        <v>850</v>
      </c>
      <c r="K178" s="45"/>
      <c r="L178" s="45" t="s">
        <v>2748</v>
      </c>
      <c r="M178" s="32" t="s">
        <v>2748</v>
      </c>
      <c r="N178" s="47" t="s">
        <v>709</v>
      </c>
      <c r="O178" s="46" t="s">
        <v>2526</v>
      </c>
      <c r="P178" s="45"/>
      <c r="Q178" s="45"/>
      <c r="R178" s="45" t="s">
        <v>872</v>
      </c>
    </row>
    <row r="179" spans="1:18">
      <c r="A179" s="86" t="s">
        <v>2304</v>
      </c>
      <c r="B179" s="110" t="s">
        <v>2305</v>
      </c>
      <c r="C179" s="109" t="s">
        <v>3040</v>
      </c>
      <c r="D179" s="45" t="s">
        <v>2307</v>
      </c>
      <c r="E179" s="106" t="str">
        <f t="shared" si="4"/>
        <v>โครงการจัดหารถโดยสารพลังงานสะอาดตามแผนขับเคลื่อนกิจการองค์การขนส่งมวลชนกรุงเทพ</v>
      </c>
      <c r="F179" s="45" t="s">
        <v>2308</v>
      </c>
      <c r="G179" s="45" t="s">
        <v>29</v>
      </c>
      <c r="H179" s="46">
        <v>2567</v>
      </c>
      <c r="I179" s="46" t="s">
        <v>2261</v>
      </c>
      <c r="J179" s="46" t="s">
        <v>850</v>
      </c>
      <c r="K179" s="45" t="s">
        <v>89</v>
      </c>
      <c r="L179" s="45" t="s">
        <v>213</v>
      </c>
      <c r="M179" s="32" t="s">
        <v>3059</v>
      </c>
      <c r="N179" s="47" t="s">
        <v>38</v>
      </c>
      <c r="O179" s="46" t="s">
        <v>2526</v>
      </c>
      <c r="P179" s="45"/>
      <c r="Q179" s="45"/>
      <c r="R179" s="45" t="s">
        <v>872</v>
      </c>
    </row>
    <row r="180" spans="1:18">
      <c r="A180" s="86" t="s">
        <v>2304</v>
      </c>
      <c r="B180" s="110" t="s">
        <v>2305</v>
      </c>
      <c r="C180" s="109" t="s">
        <v>3040</v>
      </c>
      <c r="D180" s="26" t="s">
        <v>2672</v>
      </c>
      <c r="E180" s="106" t="str">
        <f t="shared" si="4"/>
        <v>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</v>
      </c>
      <c r="F180" s="27" t="s">
        <v>2673</v>
      </c>
      <c r="G180" s="27" t="s">
        <v>29</v>
      </c>
      <c r="H180" s="32">
        <v>2568</v>
      </c>
      <c r="I180" s="32" t="s">
        <v>2674</v>
      </c>
      <c r="J180" s="33" t="s">
        <v>2675</v>
      </c>
      <c r="K180" s="27"/>
      <c r="L180" s="27" t="s">
        <v>2676</v>
      </c>
      <c r="M180" s="32" t="s">
        <v>2676</v>
      </c>
      <c r="N180" s="42" t="s">
        <v>709</v>
      </c>
      <c r="O180" s="32" t="s">
        <v>2677</v>
      </c>
      <c r="P180" s="45"/>
      <c r="Q180" s="45"/>
      <c r="R180" s="45" t="s">
        <v>872</v>
      </c>
    </row>
    <row r="181" spans="1:18">
      <c r="A181" s="86" t="s">
        <v>2304</v>
      </c>
      <c r="B181" s="110" t="s">
        <v>2305</v>
      </c>
      <c r="C181" s="109" t="s">
        <v>3040</v>
      </c>
      <c r="D181" s="26" t="s">
        <v>2679</v>
      </c>
      <c r="E181" s="106" t="str">
        <f t="shared" si="4"/>
        <v>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</v>
      </c>
      <c r="F181" s="27" t="s">
        <v>2680</v>
      </c>
      <c r="G181" s="27" t="s">
        <v>29</v>
      </c>
      <c r="H181" s="32">
        <v>2568</v>
      </c>
      <c r="I181" s="32" t="s">
        <v>2674</v>
      </c>
      <c r="J181" s="33" t="s">
        <v>2675</v>
      </c>
      <c r="K181" s="27"/>
      <c r="L181" s="27" t="s">
        <v>2681</v>
      </c>
      <c r="M181" s="32" t="s">
        <v>2681</v>
      </c>
      <c r="N181" s="42" t="s">
        <v>709</v>
      </c>
      <c r="O181" s="32" t="s">
        <v>2677</v>
      </c>
      <c r="P181" s="45"/>
      <c r="Q181" s="45"/>
      <c r="R181" s="45" t="s">
        <v>872</v>
      </c>
    </row>
    <row r="182" spans="1:18">
      <c r="A182" s="86" t="s">
        <v>2304</v>
      </c>
      <c r="B182" s="110" t="s">
        <v>2305</v>
      </c>
      <c r="C182" s="109" t="s">
        <v>3040</v>
      </c>
      <c r="D182" s="26" t="s">
        <v>2683</v>
      </c>
      <c r="E182" s="106" t="str">
        <f t="shared" si="4"/>
        <v>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</v>
      </c>
      <c r="F182" s="27" t="s">
        <v>2684</v>
      </c>
      <c r="G182" s="27" t="s">
        <v>29</v>
      </c>
      <c r="H182" s="32">
        <v>2568</v>
      </c>
      <c r="I182" s="32" t="s">
        <v>2674</v>
      </c>
      <c r="J182" s="33" t="s">
        <v>2675</v>
      </c>
      <c r="K182" s="27"/>
      <c r="L182" s="27" t="s">
        <v>2681</v>
      </c>
      <c r="M182" s="32" t="s">
        <v>2681</v>
      </c>
      <c r="N182" s="42" t="s">
        <v>709</v>
      </c>
      <c r="O182" s="32" t="s">
        <v>2677</v>
      </c>
      <c r="P182" s="45"/>
      <c r="Q182" s="45"/>
      <c r="R182" s="45" t="s">
        <v>872</v>
      </c>
    </row>
    <row r="183" spans="1:18">
      <c r="A183" s="86" t="s">
        <v>2304</v>
      </c>
      <c r="B183" s="110" t="s">
        <v>2305</v>
      </c>
      <c r="C183" s="109" t="s">
        <v>3040</v>
      </c>
      <c r="D183" s="26" t="s">
        <v>2686</v>
      </c>
      <c r="E183" s="106" t="str">
        <f t="shared" si="4"/>
        <v>68_1.2.1_FS มาตรการขับเคลื่อนนโยบายระบบตั๋วร่วมของกระทรวงคมนาคม</v>
      </c>
      <c r="F183" s="27" t="s">
        <v>2687</v>
      </c>
      <c r="G183" s="27" t="s">
        <v>29</v>
      </c>
      <c r="H183" s="32">
        <v>2568</v>
      </c>
      <c r="I183" s="32" t="s">
        <v>2674</v>
      </c>
      <c r="J183" s="33" t="s">
        <v>2675</v>
      </c>
      <c r="K183" s="27" t="s">
        <v>128</v>
      </c>
      <c r="L183" s="27" t="s">
        <v>110</v>
      </c>
      <c r="M183" s="32" t="s">
        <v>3043</v>
      </c>
      <c r="N183" s="42" t="s">
        <v>38</v>
      </c>
      <c r="O183" s="32" t="s">
        <v>2677</v>
      </c>
      <c r="P183" s="45"/>
      <c r="Q183" s="45"/>
      <c r="R183" s="45" t="s">
        <v>872</v>
      </c>
    </row>
    <row r="184" spans="1:18">
      <c r="A184" s="86" t="s">
        <v>2304</v>
      </c>
      <c r="B184" s="110" t="s">
        <v>2305</v>
      </c>
      <c r="C184" s="109" t="s">
        <v>3040</v>
      </c>
      <c r="D184" s="26" t="s">
        <v>2698</v>
      </c>
      <c r="E184" s="106" t="str">
        <f t="shared" si="4"/>
        <v>68_1.3.1_FS โครงการพัฒนาและส่งเสริมการใช้ช่องทางสื่อสารออนไลน์</v>
      </c>
      <c r="F184" s="27" t="s">
        <v>2699</v>
      </c>
      <c r="G184" s="27" t="s">
        <v>29</v>
      </c>
      <c r="H184" s="32">
        <v>2568</v>
      </c>
      <c r="I184" s="32" t="s">
        <v>2674</v>
      </c>
      <c r="J184" s="33" t="s">
        <v>2675</v>
      </c>
      <c r="K184" s="27" t="s">
        <v>109</v>
      </c>
      <c r="L184" s="27" t="s">
        <v>110</v>
      </c>
      <c r="M184" s="32" t="s">
        <v>3043</v>
      </c>
      <c r="N184" s="42" t="s">
        <v>38</v>
      </c>
      <c r="O184" s="32" t="s">
        <v>2677</v>
      </c>
      <c r="P184" s="45"/>
      <c r="Q184" s="45"/>
      <c r="R184" s="45" t="s">
        <v>872</v>
      </c>
    </row>
    <row r="185" spans="1:18">
      <c r="A185" s="86" t="s">
        <v>2304</v>
      </c>
      <c r="B185" s="110" t="s">
        <v>2305</v>
      </c>
      <c r="C185" s="109" t="s">
        <v>3040</v>
      </c>
      <c r="D185" s="26" t="s">
        <v>2701</v>
      </c>
      <c r="E185" s="106" t="str">
        <f t="shared" si="4"/>
        <v>68_1.1.2_GP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F185" s="27" t="s">
        <v>2702</v>
      </c>
      <c r="G185" s="27" t="s">
        <v>29</v>
      </c>
      <c r="H185" s="32">
        <v>2568</v>
      </c>
      <c r="I185" s="32" t="s">
        <v>2674</v>
      </c>
      <c r="J185" s="33" t="s">
        <v>2675</v>
      </c>
      <c r="K185" s="27" t="s">
        <v>109</v>
      </c>
      <c r="L185" s="27" t="s">
        <v>110</v>
      </c>
      <c r="M185" s="32" t="s">
        <v>3043</v>
      </c>
      <c r="N185" s="42" t="s">
        <v>38</v>
      </c>
      <c r="O185" s="32" t="s">
        <v>2677</v>
      </c>
      <c r="P185" s="45"/>
      <c r="Q185" s="45"/>
      <c r="R185" s="45" t="s">
        <v>872</v>
      </c>
    </row>
    <row r="186" spans="1:18">
      <c r="A186" s="86" t="s">
        <v>2304</v>
      </c>
      <c r="B186" s="110" t="s">
        <v>2305</v>
      </c>
      <c r="C186" s="109" t="s">
        <v>3040</v>
      </c>
      <c r="D186" s="26" t="s">
        <v>2704</v>
      </c>
      <c r="E186" s="106" t="str">
        <f t="shared" si="4"/>
        <v>68_1.1.1_FS โครงการ MRTA TAXI EV by MRTA Parking Application (sPark EV Terminal App)</v>
      </c>
      <c r="F186" s="27" t="s">
        <v>2705</v>
      </c>
      <c r="G186" s="27" t="s">
        <v>29</v>
      </c>
      <c r="H186" s="32">
        <v>2568</v>
      </c>
      <c r="I186" s="32" t="s">
        <v>2674</v>
      </c>
      <c r="J186" s="33" t="s">
        <v>2675</v>
      </c>
      <c r="K186" s="27" t="s">
        <v>109</v>
      </c>
      <c r="L186" s="27" t="s">
        <v>110</v>
      </c>
      <c r="M186" s="32" t="s">
        <v>3043</v>
      </c>
      <c r="N186" s="42" t="s">
        <v>38</v>
      </c>
      <c r="O186" s="32" t="s">
        <v>2677</v>
      </c>
      <c r="P186" s="45"/>
      <c r="Q186" s="45"/>
      <c r="R186" s="45" t="s">
        <v>872</v>
      </c>
    </row>
    <row r="187" spans="1:18">
      <c r="A187" s="86" t="s">
        <v>2304</v>
      </c>
      <c r="B187" s="110" t="s">
        <v>2305</v>
      </c>
      <c r="C187" s="109" t="s">
        <v>3040</v>
      </c>
      <c r="D187" s="26" t="s">
        <v>2717</v>
      </c>
      <c r="E187" s="106" t="str">
        <f t="shared" si="4"/>
        <v>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F187" s="27" t="s">
        <v>2718</v>
      </c>
      <c r="G187" s="27" t="s">
        <v>29</v>
      </c>
      <c r="H187" s="32">
        <v>2568</v>
      </c>
      <c r="I187" s="32" t="s">
        <v>2674</v>
      </c>
      <c r="J187" s="33" t="s">
        <v>2675</v>
      </c>
      <c r="K187" s="27" t="s">
        <v>116</v>
      </c>
      <c r="L187" s="27" t="s">
        <v>110</v>
      </c>
      <c r="M187" s="32" t="s">
        <v>3043</v>
      </c>
      <c r="N187" s="42" t="s">
        <v>38</v>
      </c>
      <c r="O187" s="32" t="s">
        <v>2677</v>
      </c>
      <c r="P187" s="45"/>
      <c r="Q187" s="45"/>
      <c r="R187" s="45" t="s">
        <v>872</v>
      </c>
    </row>
    <row r="188" spans="1:18">
      <c r="A188" s="86" t="s">
        <v>2304</v>
      </c>
      <c r="B188" s="110" t="s">
        <v>2305</v>
      </c>
      <c r="C188" s="109" t="s">
        <v>3040</v>
      </c>
      <c r="D188" s="26" t="s">
        <v>2720</v>
      </c>
      <c r="E188" s="106" t="str">
        <f t="shared" si="4"/>
        <v>68_3.1.9_FSE โครงการระบบขนส่งมวลชนจังหวัดภูเก็ต ช่วงท่าอากาศยานภูเก็ต - ห้าแยกฉลอง</v>
      </c>
      <c r="F188" s="27" t="s">
        <v>2721</v>
      </c>
      <c r="G188" s="27" t="s">
        <v>29</v>
      </c>
      <c r="H188" s="32">
        <v>2568</v>
      </c>
      <c r="I188" s="32" t="s">
        <v>2674</v>
      </c>
      <c r="J188" s="33" t="s">
        <v>2675</v>
      </c>
      <c r="K188" s="27" t="s">
        <v>116</v>
      </c>
      <c r="L188" s="27" t="s">
        <v>110</v>
      </c>
      <c r="M188" s="32" t="s">
        <v>3043</v>
      </c>
      <c r="N188" s="42" t="s">
        <v>38</v>
      </c>
      <c r="O188" s="32" t="s">
        <v>2677</v>
      </c>
      <c r="P188" s="45"/>
      <c r="Q188" s="45"/>
      <c r="R188" s="45" t="s">
        <v>872</v>
      </c>
    </row>
    <row r="189" spans="1:18">
      <c r="A189" s="86" t="s">
        <v>2304</v>
      </c>
      <c r="B189" s="110" t="s">
        <v>2305</v>
      </c>
      <c r="C189" s="109" t="s">
        <v>3040</v>
      </c>
      <c r="D189" s="26" t="s">
        <v>2726</v>
      </c>
      <c r="E189" s="106" t="str">
        <f t="shared" si="4"/>
        <v>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</v>
      </c>
      <c r="F189" s="27" t="s">
        <v>2727</v>
      </c>
      <c r="G189" s="27" t="s">
        <v>29</v>
      </c>
      <c r="H189" s="32">
        <v>2568</v>
      </c>
      <c r="I189" s="32" t="s">
        <v>2674</v>
      </c>
      <c r="J189" s="33" t="s">
        <v>2675</v>
      </c>
      <c r="K189" s="27" t="s">
        <v>116</v>
      </c>
      <c r="L189" s="27" t="s">
        <v>110</v>
      </c>
      <c r="M189" s="32" t="s">
        <v>3043</v>
      </c>
      <c r="N189" s="42" t="s">
        <v>38</v>
      </c>
      <c r="O189" s="32" t="s">
        <v>2677</v>
      </c>
      <c r="P189" s="45"/>
      <c r="Q189" s="45"/>
      <c r="R189" s="45" t="s">
        <v>872</v>
      </c>
    </row>
    <row r="190" spans="1:18">
      <c r="A190" s="86" t="s">
        <v>2304</v>
      </c>
      <c r="B190" s="110" t="s">
        <v>2305</v>
      </c>
      <c r="C190" s="109" t="s">
        <v>3040</v>
      </c>
      <c r="D190" s="26" t="s">
        <v>2742</v>
      </c>
      <c r="E190" s="106" t="str">
        <f t="shared" si="4"/>
        <v>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</v>
      </c>
      <c r="F190" s="27" t="s">
        <v>2743</v>
      </c>
      <c r="G190" s="27" t="s">
        <v>29</v>
      </c>
      <c r="H190" s="32">
        <v>2568</v>
      </c>
      <c r="I190" s="32" t="s">
        <v>2674</v>
      </c>
      <c r="J190" s="33" t="s">
        <v>2675</v>
      </c>
      <c r="K190" s="27" t="s">
        <v>2744</v>
      </c>
      <c r="L190" s="27" t="s">
        <v>457</v>
      </c>
      <c r="M190" s="32" t="s">
        <v>3055</v>
      </c>
      <c r="N190" s="42" t="s">
        <v>451</v>
      </c>
      <c r="O190" s="32" t="s">
        <v>2677</v>
      </c>
      <c r="P190" s="45"/>
      <c r="Q190" s="45"/>
      <c r="R190" s="45" t="s">
        <v>872</v>
      </c>
    </row>
    <row r="191" spans="1:18">
      <c r="A191" s="86" t="s">
        <v>2304</v>
      </c>
      <c r="B191" s="110" t="s">
        <v>2305</v>
      </c>
      <c r="C191" s="109" t="s">
        <v>3040</v>
      </c>
      <c r="D191" s="26" t="s">
        <v>2746</v>
      </c>
      <c r="E191" s="106" t="str">
        <f t="shared" si="4"/>
        <v>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</v>
      </c>
      <c r="F191" s="27" t="s">
        <v>2747</v>
      </c>
      <c r="G191" s="27" t="s">
        <v>29</v>
      </c>
      <c r="H191" s="32">
        <v>2568</v>
      </c>
      <c r="I191" s="32" t="s">
        <v>2674</v>
      </c>
      <c r="J191" s="33" t="s">
        <v>2675</v>
      </c>
      <c r="K191" s="27"/>
      <c r="L191" s="27" t="s">
        <v>2748</v>
      </c>
      <c r="M191" s="32" t="s">
        <v>2748</v>
      </c>
      <c r="N191" s="42" t="s">
        <v>709</v>
      </c>
      <c r="O191" s="32" t="s">
        <v>2677</v>
      </c>
      <c r="P191" s="45"/>
      <c r="Q191" s="45"/>
      <c r="R191" s="45" t="s">
        <v>872</v>
      </c>
    </row>
    <row r="192" spans="1:18">
      <c r="A192" s="86" t="s">
        <v>2304</v>
      </c>
      <c r="B192" s="110" t="s">
        <v>2305</v>
      </c>
      <c r="C192" s="109" t="s">
        <v>3040</v>
      </c>
      <c r="D192" s="26" t="s">
        <v>2750</v>
      </c>
      <c r="E192" s="106" t="str">
        <f t="shared" si="4"/>
        <v>เงินอุดหนุนสำหรับก่อสร้าง/ปรับปรุงซ่อมแซมถนนทางหลวงท้องถ่ิน</v>
      </c>
      <c r="F192" s="27" t="s">
        <v>2751</v>
      </c>
      <c r="G192" s="27" t="s">
        <v>29</v>
      </c>
      <c r="H192" s="32">
        <v>2568</v>
      </c>
      <c r="I192" s="32" t="s">
        <v>2674</v>
      </c>
      <c r="J192" s="33" t="s">
        <v>2675</v>
      </c>
      <c r="K192" s="27" t="s">
        <v>1057</v>
      </c>
      <c r="L192" s="27" t="s">
        <v>822</v>
      </c>
      <c r="M192" s="32" t="s">
        <v>3057</v>
      </c>
      <c r="N192" s="42" t="s">
        <v>451</v>
      </c>
      <c r="O192" s="32" t="s">
        <v>2677</v>
      </c>
      <c r="P192" s="45"/>
      <c r="Q192" s="45"/>
      <c r="R192" s="45" t="s">
        <v>872</v>
      </c>
    </row>
    <row r="193" spans="1:18">
      <c r="A193" s="86" t="s">
        <v>2304</v>
      </c>
      <c r="B193" s="110" t="s">
        <v>2305</v>
      </c>
      <c r="C193" s="109" t="s">
        <v>3040</v>
      </c>
      <c r="D193" s="26" t="s">
        <v>2765</v>
      </c>
      <c r="E193" s="106" t="str">
        <f t="shared" si="4"/>
        <v>โครงการจัดหารถโดยสารใหม่</v>
      </c>
      <c r="F193" s="27" t="s">
        <v>1067</v>
      </c>
      <c r="G193" s="27" t="s">
        <v>29</v>
      </c>
      <c r="H193" s="32">
        <v>2568</v>
      </c>
      <c r="I193" s="32" t="s">
        <v>2674</v>
      </c>
      <c r="J193" s="33" t="s">
        <v>2675</v>
      </c>
      <c r="K193" s="27" t="s">
        <v>194</v>
      </c>
      <c r="L193" s="27" t="s">
        <v>195</v>
      </c>
      <c r="M193" s="32" t="s">
        <v>3044</v>
      </c>
      <c r="N193" s="42" t="s">
        <v>38</v>
      </c>
      <c r="O193" s="32" t="s">
        <v>2677</v>
      </c>
      <c r="P193" s="45"/>
      <c r="Q193" s="45"/>
      <c r="R193" s="45" t="s">
        <v>872</v>
      </c>
    </row>
    <row r="194" spans="1:18">
      <c r="A194" s="86" t="s">
        <v>2304</v>
      </c>
      <c r="B194" s="110" t="s">
        <v>2305</v>
      </c>
      <c r="C194" s="109" t="s">
        <v>3040</v>
      </c>
      <c r="D194" s="26" t="s">
        <v>2767</v>
      </c>
      <c r="E194" s="106" t="str">
        <f t="shared" si="4"/>
        <v>โครงการบริการรถโดยสารเชื่อมต่อแบบ Feeder Services</v>
      </c>
      <c r="F194" s="27" t="s">
        <v>2231</v>
      </c>
      <c r="G194" s="27" t="s">
        <v>29</v>
      </c>
      <c r="H194" s="32">
        <v>2568</v>
      </c>
      <c r="I194" s="32" t="s">
        <v>2674</v>
      </c>
      <c r="J194" s="33" t="s">
        <v>2675</v>
      </c>
      <c r="K194" s="27" t="s">
        <v>194</v>
      </c>
      <c r="L194" s="27" t="s">
        <v>195</v>
      </c>
      <c r="M194" s="32" t="s">
        <v>3044</v>
      </c>
      <c r="N194" s="42" t="s">
        <v>38</v>
      </c>
      <c r="O194" s="32" t="s">
        <v>2677</v>
      </c>
      <c r="P194" s="45"/>
      <c r="Q194" s="45"/>
      <c r="R194" s="45" t="s">
        <v>872</v>
      </c>
    </row>
    <row r="195" spans="1:18">
      <c r="A195" s="86" t="s">
        <v>2304</v>
      </c>
      <c r="B195" s="110" t="s">
        <v>2305</v>
      </c>
      <c r="C195" s="109" t="s">
        <v>3040</v>
      </c>
      <c r="D195" s="26" t="s">
        <v>2769</v>
      </c>
      <c r="E195" s="106" t="str">
        <f t="shared" si="4"/>
        <v>โครงการพัฒนาการจัดการเดินรถ</v>
      </c>
      <c r="F195" s="27" t="s">
        <v>2303</v>
      </c>
      <c r="G195" s="27" t="s">
        <v>29</v>
      </c>
      <c r="H195" s="32">
        <v>2568</v>
      </c>
      <c r="I195" s="32" t="s">
        <v>2674</v>
      </c>
      <c r="J195" s="33" t="s">
        <v>2675</v>
      </c>
      <c r="K195" s="27" t="s">
        <v>194</v>
      </c>
      <c r="L195" s="27" t="s">
        <v>195</v>
      </c>
      <c r="M195" s="32" t="s">
        <v>3044</v>
      </c>
      <c r="N195" s="42" t="s">
        <v>38</v>
      </c>
      <c r="O195" s="32" t="s">
        <v>2677</v>
      </c>
      <c r="P195" s="45"/>
      <c r="Q195" s="45"/>
      <c r="R195" s="45" t="s">
        <v>872</v>
      </c>
    </row>
    <row r="196" spans="1:18">
      <c r="A196" s="86" t="s">
        <v>2304</v>
      </c>
      <c r="B196" s="110" t="s">
        <v>2305</v>
      </c>
      <c r="C196" s="109" t="s">
        <v>3040</v>
      </c>
      <c r="D196" s="26" t="s">
        <v>2771</v>
      </c>
      <c r="E196" s="106" t="str">
        <f t="shared" si="4"/>
        <v>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</v>
      </c>
      <c r="F196" s="27" t="s">
        <v>2772</v>
      </c>
      <c r="G196" s="27" t="s">
        <v>29</v>
      </c>
      <c r="H196" s="32">
        <v>2568</v>
      </c>
      <c r="I196" s="32" t="s">
        <v>877</v>
      </c>
      <c r="J196" s="33" t="s">
        <v>2675</v>
      </c>
      <c r="K196" s="27"/>
      <c r="L196" s="27" t="s">
        <v>2773</v>
      </c>
      <c r="M196" s="32" t="s">
        <v>2773</v>
      </c>
      <c r="N196" s="42" t="s">
        <v>709</v>
      </c>
      <c r="O196" s="32" t="s">
        <v>2677</v>
      </c>
      <c r="P196" s="45"/>
      <c r="Q196" s="45"/>
      <c r="R196" s="45" t="s">
        <v>872</v>
      </c>
    </row>
    <row r="197" spans="1:18">
      <c r="A197" s="86" t="s">
        <v>2304</v>
      </c>
      <c r="B197" s="110" t="s">
        <v>2305</v>
      </c>
      <c r="C197" s="109" t="s">
        <v>3040</v>
      </c>
      <c r="D197" s="26" t="s">
        <v>2775</v>
      </c>
      <c r="E197" s="106" t="str">
        <f t="shared" si="4"/>
        <v>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</v>
      </c>
      <c r="F197" s="27" t="s">
        <v>2776</v>
      </c>
      <c r="G197" s="27" t="s">
        <v>29</v>
      </c>
      <c r="H197" s="32">
        <v>2568</v>
      </c>
      <c r="I197" s="32" t="s">
        <v>2777</v>
      </c>
      <c r="J197" s="33" t="s">
        <v>2778</v>
      </c>
      <c r="K197" s="27"/>
      <c r="L197" s="27" t="s">
        <v>2773</v>
      </c>
      <c r="M197" s="32" t="s">
        <v>2773</v>
      </c>
      <c r="N197" s="42" t="s">
        <v>709</v>
      </c>
      <c r="O197" s="32" t="s">
        <v>2677</v>
      </c>
      <c r="P197" s="45"/>
      <c r="Q197" s="45"/>
      <c r="R197" s="45" t="s">
        <v>872</v>
      </c>
    </row>
    <row r="198" spans="1:18">
      <c r="A198" s="86" t="s">
        <v>2304</v>
      </c>
      <c r="B198" s="110" t="s">
        <v>2305</v>
      </c>
      <c r="C198" s="109" t="s">
        <v>3040</v>
      </c>
      <c r="D198" s="26" t="s">
        <v>2780</v>
      </c>
      <c r="E198" s="106" t="str">
        <f t="shared" si="4"/>
        <v>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</v>
      </c>
      <c r="F198" s="27" t="s">
        <v>2781</v>
      </c>
      <c r="G198" s="27" t="s">
        <v>29</v>
      </c>
      <c r="H198" s="32">
        <v>2568</v>
      </c>
      <c r="I198" s="32" t="s">
        <v>2777</v>
      </c>
      <c r="J198" s="33" t="s">
        <v>2782</v>
      </c>
      <c r="K198" s="27"/>
      <c r="L198" s="27" t="s">
        <v>2773</v>
      </c>
      <c r="M198" s="32" t="s">
        <v>2773</v>
      </c>
      <c r="N198" s="42" t="s">
        <v>709</v>
      </c>
      <c r="O198" s="32" t="s">
        <v>2677</v>
      </c>
      <c r="P198" s="45"/>
      <c r="Q198" s="45"/>
      <c r="R198" s="45" t="s">
        <v>872</v>
      </c>
    </row>
    <row r="199" spans="1:18">
      <c r="A199" s="86" t="s">
        <v>2304</v>
      </c>
      <c r="B199" s="110" t="s">
        <v>2305</v>
      </c>
      <c r="C199" s="109" t="s">
        <v>3040</v>
      </c>
      <c r="D199" s="26" t="s">
        <v>2784</v>
      </c>
      <c r="E199" s="106" t="str">
        <f t="shared" si="4"/>
        <v>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</v>
      </c>
      <c r="F199" s="27" t="s">
        <v>2785</v>
      </c>
      <c r="G199" s="27" t="s">
        <v>29</v>
      </c>
      <c r="H199" s="32">
        <v>2568</v>
      </c>
      <c r="I199" s="32" t="s">
        <v>2674</v>
      </c>
      <c r="J199" s="33" t="s">
        <v>2675</v>
      </c>
      <c r="K199" s="27" t="s">
        <v>2788</v>
      </c>
      <c r="L199" s="27" t="s">
        <v>2787</v>
      </c>
      <c r="M199" s="32" t="s">
        <v>3058</v>
      </c>
      <c r="N199" s="42" t="s">
        <v>2786</v>
      </c>
      <c r="O199" s="32" t="s">
        <v>2677</v>
      </c>
      <c r="P199" s="45"/>
      <c r="Q199" s="45"/>
      <c r="R199" s="45" t="s">
        <v>872</v>
      </c>
    </row>
    <row r="200" spans="1:18">
      <c r="A200" s="86" t="s">
        <v>2304</v>
      </c>
      <c r="B200" s="110" t="s">
        <v>2305</v>
      </c>
      <c r="C200" s="109" t="s">
        <v>3040</v>
      </c>
      <c r="D200" s="26" t="s">
        <v>2790</v>
      </c>
      <c r="E200" s="106" t="str">
        <f t="shared" si="4"/>
        <v>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</v>
      </c>
      <c r="F200" s="27" t="s">
        <v>2791</v>
      </c>
      <c r="G200" s="27" t="s">
        <v>29</v>
      </c>
      <c r="H200" s="32">
        <v>2568</v>
      </c>
      <c r="I200" s="32" t="s">
        <v>2674</v>
      </c>
      <c r="J200" s="33" t="s">
        <v>2778</v>
      </c>
      <c r="K200" s="27"/>
      <c r="L200" s="27" t="s">
        <v>2792</v>
      </c>
      <c r="M200" s="32" t="s">
        <v>2792</v>
      </c>
      <c r="N200" s="42" t="s">
        <v>709</v>
      </c>
      <c r="O200" s="32" t="s">
        <v>2677</v>
      </c>
      <c r="P200" s="45"/>
      <c r="Q200" s="45"/>
      <c r="R200" s="45" t="s">
        <v>872</v>
      </c>
    </row>
    <row r="201" spans="1:18">
      <c r="A201" s="86" t="s">
        <v>2304</v>
      </c>
      <c r="B201" s="110" t="s">
        <v>2305</v>
      </c>
      <c r="C201" s="109" t="s">
        <v>3040</v>
      </c>
      <c r="D201" s="26" t="s">
        <v>2794</v>
      </c>
      <c r="E201" s="106" t="str">
        <f t="shared" si="4"/>
        <v>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</v>
      </c>
      <c r="F201" s="27" t="s">
        <v>2795</v>
      </c>
      <c r="G201" s="27" t="s">
        <v>29</v>
      </c>
      <c r="H201" s="32">
        <v>2568</v>
      </c>
      <c r="I201" s="32" t="s">
        <v>2674</v>
      </c>
      <c r="J201" s="33" t="s">
        <v>2778</v>
      </c>
      <c r="K201" s="27"/>
      <c r="L201" s="27" t="s">
        <v>2792</v>
      </c>
      <c r="M201" s="32" t="s">
        <v>2792</v>
      </c>
      <c r="N201" s="42" t="s">
        <v>709</v>
      </c>
      <c r="O201" s="32" t="s">
        <v>2677</v>
      </c>
      <c r="P201" s="45"/>
      <c r="Q201" s="45"/>
      <c r="R201" s="45" t="s">
        <v>872</v>
      </c>
    </row>
    <row r="202" spans="1:18">
      <c r="A202" s="86" t="s">
        <v>2304</v>
      </c>
      <c r="B202" s="110" t="s">
        <v>2305</v>
      </c>
      <c r="C202" s="109" t="s">
        <v>3040</v>
      </c>
      <c r="D202" s="26" t="s">
        <v>2797</v>
      </c>
      <c r="E202" s="106" t="str">
        <f t="shared" si="4"/>
        <v>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</v>
      </c>
      <c r="F202" s="27" t="s">
        <v>2798</v>
      </c>
      <c r="G202" s="27" t="s">
        <v>29</v>
      </c>
      <c r="H202" s="32">
        <v>2568</v>
      </c>
      <c r="I202" s="32" t="s">
        <v>2674</v>
      </c>
      <c r="J202" s="33" t="s">
        <v>2675</v>
      </c>
      <c r="K202" s="27"/>
      <c r="L202" s="27" t="s">
        <v>2799</v>
      </c>
      <c r="M202" s="32" t="s">
        <v>2799</v>
      </c>
      <c r="N202" s="42" t="s">
        <v>709</v>
      </c>
      <c r="O202" s="32" t="s">
        <v>2677</v>
      </c>
      <c r="P202" s="45"/>
      <c r="Q202" s="45"/>
      <c r="R202" s="45" t="s">
        <v>872</v>
      </c>
    </row>
    <row r="203" spans="1:18">
      <c r="A203" s="86" t="s">
        <v>2304</v>
      </c>
      <c r="B203" s="110" t="s">
        <v>2305</v>
      </c>
      <c r="C203" s="109" t="s">
        <v>3040</v>
      </c>
      <c r="D203" s="26" t="s">
        <v>2801</v>
      </c>
      <c r="E203" s="106" t="str">
        <f t="shared" si="4"/>
        <v>ก่อสร้างถนนคอนกรีตเสริมเหล็ก สายหนองปัญจา หมู่ที่ 16 ตำบลดงน้อย อำเภอราชสาส์น จังหวัดฉะเชิงเทรา</v>
      </c>
      <c r="F203" s="27" t="s">
        <v>2802</v>
      </c>
      <c r="G203" s="27" t="s">
        <v>29</v>
      </c>
      <c r="H203" s="32">
        <v>2568</v>
      </c>
      <c r="I203" s="32" t="s">
        <v>2674</v>
      </c>
      <c r="J203" s="33" t="s">
        <v>2675</v>
      </c>
      <c r="K203" s="27"/>
      <c r="L203" s="27" t="s">
        <v>2799</v>
      </c>
      <c r="M203" s="32" t="s">
        <v>2799</v>
      </c>
      <c r="N203" s="42" t="s">
        <v>709</v>
      </c>
      <c r="O203" s="32" t="s">
        <v>2677</v>
      </c>
      <c r="P203" s="45"/>
      <c r="Q203" s="45"/>
      <c r="R203" s="45" t="s">
        <v>872</v>
      </c>
    </row>
    <row r="204" spans="1:18">
      <c r="A204" s="86" t="s">
        <v>2304</v>
      </c>
      <c r="B204" s="110" t="s">
        <v>2305</v>
      </c>
      <c r="C204" s="109" t="s">
        <v>3040</v>
      </c>
      <c r="D204" s="26" t="s">
        <v>2804</v>
      </c>
      <c r="E204" s="106" t="str">
        <f t="shared" si="4"/>
        <v>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</v>
      </c>
      <c r="F204" s="27" t="s">
        <v>2805</v>
      </c>
      <c r="G204" s="27" t="s">
        <v>29</v>
      </c>
      <c r="H204" s="32">
        <v>2568</v>
      </c>
      <c r="I204" s="32" t="s">
        <v>2674</v>
      </c>
      <c r="J204" s="33" t="s">
        <v>2675</v>
      </c>
      <c r="K204" s="27"/>
      <c r="L204" s="27" t="s">
        <v>2799</v>
      </c>
      <c r="M204" s="32" t="s">
        <v>2799</v>
      </c>
      <c r="N204" s="42" t="s">
        <v>709</v>
      </c>
      <c r="O204" s="32" t="s">
        <v>2677</v>
      </c>
      <c r="P204" s="45"/>
      <c r="Q204" s="45"/>
      <c r="R204" s="45" t="s">
        <v>872</v>
      </c>
    </row>
    <row r="205" spans="1:18">
      <c r="A205" s="86" t="s">
        <v>2304</v>
      </c>
      <c r="B205" s="110" t="s">
        <v>2305</v>
      </c>
      <c r="C205" s="109" t="s">
        <v>3040</v>
      </c>
      <c r="D205" s="26" t="s">
        <v>2807</v>
      </c>
      <c r="E205" s="106" t="str">
        <f t="shared" si="4"/>
        <v>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</v>
      </c>
      <c r="F205" s="27" t="s">
        <v>2808</v>
      </c>
      <c r="G205" s="27" t="s">
        <v>29</v>
      </c>
      <c r="H205" s="32">
        <v>2568</v>
      </c>
      <c r="I205" s="32" t="s">
        <v>2782</v>
      </c>
      <c r="J205" s="33" t="s">
        <v>2675</v>
      </c>
      <c r="K205" s="27" t="s">
        <v>444</v>
      </c>
      <c r="L205" s="27" t="s">
        <v>365</v>
      </c>
      <c r="M205" s="32" t="s">
        <v>3047</v>
      </c>
      <c r="N205" s="42" t="s">
        <v>38</v>
      </c>
      <c r="O205" s="32" t="s">
        <v>2677</v>
      </c>
      <c r="P205" s="45"/>
      <c r="Q205" s="45"/>
      <c r="R205" s="45" t="s">
        <v>872</v>
      </c>
    </row>
    <row r="206" spans="1:18">
      <c r="A206" s="86" t="s">
        <v>2304</v>
      </c>
      <c r="B206" s="110" t="s">
        <v>2305</v>
      </c>
      <c r="C206" s="109" t="s">
        <v>3040</v>
      </c>
      <c r="D206" s="26" t="s">
        <v>2810</v>
      </c>
      <c r="E206" s="106" t="str">
        <f t="shared" si="4"/>
        <v>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</v>
      </c>
      <c r="F206" s="27" t="s">
        <v>2811</v>
      </c>
      <c r="G206" s="27" t="s">
        <v>29</v>
      </c>
      <c r="H206" s="32">
        <v>2568</v>
      </c>
      <c r="I206" s="32" t="s">
        <v>2674</v>
      </c>
      <c r="J206" s="33" t="s">
        <v>2675</v>
      </c>
      <c r="K206" s="27" t="s">
        <v>2126</v>
      </c>
      <c r="L206" s="27" t="s">
        <v>365</v>
      </c>
      <c r="M206" s="32" t="s">
        <v>3047</v>
      </c>
      <c r="N206" s="42" t="s">
        <v>38</v>
      </c>
      <c r="O206" s="32" t="s">
        <v>2677</v>
      </c>
      <c r="P206" s="45"/>
      <c r="Q206" s="45"/>
      <c r="R206" s="45" t="s">
        <v>872</v>
      </c>
    </row>
    <row r="207" spans="1:18">
      <c r="A207" s="86" t="s">
        <v>2304</v>
      </c>
      <c r="B207" s="110" t="s">
        <v>2305</v>
      </c>
      <c r="C207" s="109" t="s">
        <v>3040</v>
      </c>
      <c r="D207" s="26" t="s">
        <v>2833</v>
      </c>
      <c r="E207" s="106" t="str">
        <f t="shared" si="4"/>
        <v>โครงการศึกษารูปแบบการอุดหนุนของรัฐที่ยั่งยืนในระบบรถโดยสารสาธารณะ</v>
      </c>
      <c r="F207" s="27" t="s">
        <v>2834</v>
      </c>
      <c r="G207" s="27" t="s">
        <v>29</v>
      </c>
      <c r="H207" s="32">
        <v>2568</v>
      </c>
      <c r="I207" s="32" t="s">
        <v>2674</v>
      </c>
      <c r="J207" s="33" t="s">
        <v>2675</v>
      </c>
      <c r="K207" s="27" t="s">
        <v>36</v>
      </c>
      <c r="L207" s="27" t="s">
        <v>37</v>
      </c>
      <c r="M207" s="32" t="s">
        <v>3056</v>
      </c>
      <c r="N207" s="42" t="s">
        <v>38</v>
      </c>
      <c r="O207" s="32" t="s">
        <v>2677</v>
      </c>
      <c r="P207" s="45"/>
      <c r="Q207" s="45"/>
      <c r="R207" s="45" t="s">
        <v>872</v>
      </c>
    </row>
    <row r="208" spans="1:18">
      <c r="A208" s="86" t="s">
        <v>2304</v>
      </c>
      <c r="B208" s="109" t="s">
        <v>2305</v>
      </c>
      <c r="C208" s="109" t="s">
        <v>3041</v>
      </c>
      <c r="D208" s="26" t="s">
        <v>2186</v>
      </c>
      <c r="E208" s="106" t="str">
        <f t="shared" ref="E208:E210" si="5">HYPERLINK(Q208,F208)</f>
        <v>66_2.8.1_FS โครงการปรับปรุงระบบจอดรถและภูมิทัศน์ ลานจอดรถ โครงการรถไฟฟ้ามหานคร สายเฉลิมรัชมงคล</v>
      </c>
      <c r="F208" s="27" t="s">
        <v>2187</v>
      </c>
      <c r="G208" s="27" t="s">
        <v>29</v>
      </c>
      <c r="H208" s="32">
        <v>2566</v>
      </c>
      <c r="I208" s="32" t="s">
        <v>575</v>
      </c>
      <c r="J208" s="33" t="s">
        <v>856</v>
      </c>
      <c r="K208" s="27" t="s">
        <v>109</v>
      </c>
      <c r="L208" s="27" t="s">
        <v>110</v>
      </c>
      <c r="M208" s="32" t="s">
        <v>3043</v>
      </c>
      <c r="N208" s="42" t="s">
        <v>38</v>
      </c>
      <c r="O208" s="32" t="s">
        <v>2444</v>
      </c>
      <c r="P208" s="105"/>
      <c r="Q208" s="45" t="s">
        <v>2988</v>
      </c>
      <c r="R208" s="46" t="s">
        <v>2986</v>
      </c>
    </row>
    <row r="209" spans="1:22">
      <c r="A209" s="86" t="s">
        <v>2304</v>
      </c>
      <c r="B209" s="109" t="s">
        <v>2305</v>
      </c>
      <c r="C209" s="109" t="s">
        <v>3041</v>
      </c>
      <c r="D209" s="26" t="s">
        <v>2192</v>
      </c>
      <c r="E209" s="106" t="str">
        <f t="shared" si="5"/>
        <v>66_1.3.1_FS โครงการพัฒนาและส่งเสริมการใช้ช่องทางสื่อสารออนไลน์</v>
      </c>
      <c r="F209" s="27" t="s">
        <v>2193</v>
      </c>
      <c r="G209" s="27" t="s">
        <v>29</v>
      </c>
      <c r="H209" s="32">
        <v>2566</v>
      </c>
      <c r="I209" s="32" t="s">
        <v>575</v>
      </c>
      <c r="J209" s="33" t="s">
        <v>856</v>
      </c>
      <c r="K209" s="27" t="s">
        <v>109</v>
      </c>
      <c r="L209" s="27" t="s">
        <v>110</v>
      </c>
      <c r="M209" s="32" t="s">
        <v>3043</v>
      </c>
      <c r="N209" s="42" t="s">
        <v>38</v>
      </c>
      <c r="O209" s="32" t="s">
        <v>2444</v>
      </c>
      <c r="P209" s="105"/>
      <c r="Q209" s="45" t="s">
        <v>3013</v>
      </c>
      <c r="R209" s="46" t="s">
        <v>3011</v>
      </c>
      <c r="V209" s="54"/>
    </row>
    <row r="210" spans="1:22">
      <c r="A210" s="86" t="s">
        <v>2304</v>
      </c>
      <c r="B210" s="109" t="s">
        <v>2305</v>
      </c>
      <c r="C210" s="109" t="s">
        <v>3041</v>
      </c>
      <c r="D210" s="26" t="s">
        <v>2209</v>
      </c>
      <c r="E210" s="106" t="str">
        <f t="shared" si="5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</v>
      </c>
      <c r="F210" s="27" t="s">
        <v>2210</v>
      </c>
      <c r="G210" s="27" t="s">
        <v>29</v>
      </c>
      <c r="H210" s="32">
        <v>2566</v>
      </c>
      <c r="I210" s="32" t="s">
        <v>575</v>
      </c>
      <c r="J210" s="33" t="s">
        <v>856</v>
      </c>
      <c r="K210" s="27" t="s">
        <v>465</v>
      </c>
      <c r="L210" s="27" t="s">
        <v>383</v>
      </c>
      <c r="M210" s="32" t="s">
        <v>3046</v>
      </c>
      <c r="N210" s="42" t="s">
        <v>38</v>
      </c>
      <c r="O210" s="32" t="s">
        <v>2444</v>
      </c>
      <c r="P210" s="105"/>
      <c r="Q210" s="45" t="s">
        <v>3016</v>
      </c>
      <c r="R210" s="46" t="s">
        <v>3011</v>
      </c>
      <c r="V210" s="54"/>
    </row>
    <row r="211" spans="1:22">
      <c r="A211" s="87" t="s">
        <v>2304</v>
      </c>
      <c r="B211" s="111" t="s">
        <v>2309</v>
      </c>
      <c r="C211" s="111" t="s">
        <v>3040</v>
      </c>
      <c r="D211" s="45" t="s">
        <v>466</v>
      </c>
      <c r="E211" s="98" t="s">
        <v>1206</v>
      </c>
      <c r="F211" s="45" t="s">
        <v>467</v>
      </c>
      <c r="G211" s="45" t="s">
        <v>29</v>
      </c>
      <c r="H211" s="99">
        <v>2563</v>
      </c>
      <c r="I211" s="46" t="s">
        <v>34</v>
      </c>
      <c r="J211" s="46" t="s">
        <v>35</v>
      </c>
      <c r="K211" s="45" t="s">
        <v>465</v>
      </c>
      <c r="L211" s="45" t="s">
        <v>383</v>
      </c>
      <c r="M211" s="46" t="s">
        <v>3046</v>
      </c>
      <c r="N211" s="45" t="s">
        <v>38</v>
      </c>
      <c r="O211" s="45"/>
      <c r="P211" s="105"/>
      <c r="Q211" s="27" t="s">
        <v>2620</v>
      </c>
      <c r="R211" s="32" t="s">
        <v>2309</v>
      </c>
    </row>
    <row r="212" spans="1:22">
      <c r="A212" s="87" t="s">
        <v>2304</v>
      </c>
      <c r="B212" s="111" t="s">
        <v>2309</v>
      </c>
      <c r="C212" s="111" t="s">
        <v>3040</v>
      </c>
      <c r="D212" s="45" t="s">
        <v>469</v>
      </c>
      <c r="E212" s="98" t="s">
        <v>470</v>
      </c>
      <c r="F212" s="45" t="s">
        <v>470</v>
      </c>
      <c r="G212" s="45" t="s">
        <v>29</v>
      </c>
      <c r="H212" s="99">
        <v>2563</v>
      </c>
      <c r="I212" s="46" t="s">
        <v>34</v>
      </c>
      <c r="J212" s="46" t="s">
        <v>88</v>
      </c>
      <c r="K212" s="45" t="s">
        <v>271</v>
      </c>
      <c r="L212" s="45" t="s">
        <v>272</v>
      </c>
      <c r="M212" s="46" t="s">
        <v>3071</v>
      </c>
      <c r="N212" s="45" t="s">
        <v>38</v>
      </c>
      <c r="O212" s="45"/>
      <c r="P212" s="105"/>
      <c r="Q212" s="27" t="s">
        <v>2623</v>
      </c>
      <c r="R212" s="32" t="s">
        <v>2309</v>
      </c>
    </row>
    <row r="213" spans="1:22">
      <c r="A213" s="87" t="s">
        <v>2304</v>
      </c>
      <c r="B213" s="111" t="s">
        <v>2309</v>
      </c>
      <c r="C213" s="111" t="s">
        <v>3040</v>
      </c>
      <c r="D213" s="26" t="s">
        <v>711</v>
      </c>
      <c r="E213" s="106" t="str">
        <f t="shared" ref="E213:E224" si="6">HYPERLINK(Q213,F213)</f>
        <v>ก่อสร้างสะพานคลองขวาง ถนนนครใน เขตเทศบาลนครสงขลา</v>
      </c>
      <c r="F213" s="27" t="s">
        <v>712</v>
      </c>
      <c r="G213" s="27" t="s">
        <v>29</v>
      </c>
      <c r="H213" s="32">
        <v>2564</v>
      </c>
      <c r="I213" s="32" t="s">
        <v>42</v>
      </c>
      <c r="J213" s="33" t="s">
        <v>88</v>
      </c>
      <c r="K213" s="27" t="s">
        <v>714</v>
      </c>
      <c r="L213" s="27" t="s">
        <v>457</v>
      </c>
      <c r="M213" s="32" t="s">
        <v>3055</v>
      </c>
      <c r="N213" s="42" t="s">
        <v>451</v>
      </c>
      <c r="O213" s="33" t="s">
        <v>2847</v>
      </c>
      <c r="P213" s="105"/>
      <c r="Q213" s="27" t="s">
        <v>2694</v>
      </c>
      <c r="R213" s="32" t="s">
        <v>2309</v>
      </c>
    </row>
    <row r="214" spans="1:22">
      <c r="A214" s="87" t="s">
        <v>2304</v>
      </c>
      <c r="B214" s="111" t="s">
        <v>2309</v>
      </c>
      <c r="C214" s="111" t="s">
        <v>3040</v>
      </c>
      <c r="D214" s="26" t="s">
        <v>1097</v>
      </c>
      <c r="E214" s="106" t="str">
        <f t="shared" si="6"/>
        <v>65_1.1.1 โครงการระบบขนส่งมวลชนจังหวัดภูเก็ต ช่วงท่าอากาศยานนานาชาติภูเก็ต - ห้าแยกฉลอง</v>
      </c>
      <c r="F214" s="27" t="s">
        <v>1098</v>
      </c>
      <c r="G214" s="27" t="s">
        <v>29</v>
      </c>
      <c r="H214" s="32">
        <v>2565</v>
      </c>
      <c r="I214" s="32" t="s">
        <v>551</v>
      </c>
      <c r="J214" s="33" t="s">
        <v>108</v>
      </c>
      <c r="K214" s="27" t="s">
        <v>116</v>
      </c>
      <c r="L214" s="27" t="s">
        <v>110</v>
      </c>
      <c r="M214" s="32" t="s">
        <v>3043</v>
      </c>
      <c r="N214" s="42" t="s">
        <v>38</v>
      </c>
      <c r="O214" s="33" t="s">
        <v>2442</v>
      </c>
      <c r="P214" s="105"/>
      <c r="Q214" s="27" t="s">
        <v>2912</v>
      </c>
      <c r="R214" s="32" t="s">
        <v>773</v>
      </c>
    </row>
    <row r="215" spans="1:22">
      <c r="A215" s="87" t="s">
        <v>2304</v>
      </c>
      <c r="B215" s="111" t="s">
        <v>2309</v>
      </c>
      <c r="C215" s="111" t="s">
        <v>3040</v>
      </c>
      <c r="D215" s="26" t="s">
        <v>1145</v>
      </c>
      <c r="E215" s="106" t="str">
        <f t="shared" si="6"/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F215" s="27" t="s">
        <v>1146</v>
      </c>
      <c r="G215" s="27" t="s">
        <v>29</v>
      </c>
      <c r="H215" s="32">
        <v>2565</v>
      </c>
      <c r="I215" s="32" t="s">
        <v>551</v>
      </c>
      <c r="J215" s="33" t="s">
        <v>108</v>
      </c>
      <c r="K215" s="27" t="s">
        <v>1148</v>
      </c>
      <c r="L215" s="27" t="s">
        <v>1367</v>
      </c>
      <c r="M215" s="32" t="s">
        <v>3054</v>
      </c>
      <c r="N215" s="42" t="s">
        <v>57</v>
      </c>
      <c r="O215" s="33" t="s">
        <v>2442</v>
      </c>
      <c r="P215" s="105"/>
      <c r="Q215" s="27" t="s">
        <v>1432</v>
      </c>
      <c r="R215" s="32" t="s">
        <v>773</v>
      </c>
    </row>
    <row r="216" spans="1:22">
      <c r="A216" s="87" t="s">
        <v>2304</v>
      </c>
      <c r="B216" s="111" t="s">
        <v>2309</v>
      </c>
      <c r="C216" s="111" t="s">
        <v>3040</v>
      </c>
      <c r="D216" s="26" t="s">
        <v>1063</v>
      </c>
      <c r="E216" s="106" t="str">
        <f t="shared" si="6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F216" s="27" t="s">
        <v>1064</v>
      </c>
      <c r="G216" s="27" t="s">
        <v>29</v>
      </c>
      <c r="H216" s="32">
        <v>2565</v>
      </c>
      <c r="I216" s="32" t="s">
        <v>989</v>
      </c>
      <c r="J216" s="33" t="s">
        <v>70</v>
      </c>
      <c r="K216" s="27" t="s">
        <v>1000</v>
      </c>
      <c r="L216" s="27" t="s">
        <v>90</v>
      </c>
      <c r="M216" s="32" t="s">
        <v>3051</v>
      </c>
      <c r="N216" s="42" t="s">
        <v>38</v>
      </c>
      <c r="O216" s="33" t="s">
        <v>2442</v>
      </c>
      <c r="P216" s="105"/>
      <c r="Q216" s="27" t="s">
        <v>1416</v>
      </c>
      <c r="R216" s="32" t="s">
        <v>773</v>
      </c>
    </row>
    <row r="217" spans="1:22">
      <c r="A217" s="87" t="s">
        <v>2304</v>
      </c>
      <c r="B217" s="111" t="s">
        <v>2309</v>
      </c>
      <c r="C217" s="111" t="s">
        <v>3040</v>
      </c>
      <c r="D217" s="26" t="s">
        <v>1001</v>
      </c>
      <c r="E217" s="106" t="str">
        <f t="shared" si="6"/>
        <v>งานก่อสร้างท่าเรือวัดโบสถ์อินทรสารเพชร คลองบางหลวง เขตภาษีเจริญ กรุงเทพฯ</v>
      </c>
      <c r="F217" s="27" t="s">
        <v>1002</v>
      </c>
      <c r="G217" s="27" t="s">
        <v>29</v>
      </c>
      <c r="H217" s="32">
        <v>2565</v>
      </c>
      <c r="I217" s="32" t="s">
        <v>989</v>
      </c>
      <c r="J217" s="33" t="s">
        <v>70</v>
      </c>
      <c r="K217" s="27" t="s">
        <v>1000</v>
      </c>
      <c r="L217" s="27" t="s">
        <v>90</v>
      </c>
      <c r="M217" s="32" t="s">
        <v>3051</v>
      </c>
      <c r="N217" s="42" t="s">
        <v>38</v>
      </c>
      <c r="O217" s="33" t="s">
        <v>2442</v>
      </c>
      <c r="P217" s="105"/>
      <c r="Q217" s="27" t="s">
        <v>1414</v>
      </c>
      <c r="R217" s="32" t="s">
        <v>773</v>
      </c>
    </row>
    <row r="218" spans="1:22">
      <c r="A218" s="87" t="s">
        <v>2304</v>
      </c>
      <c r="B218" s="111" t="s">
        <v>2309</v>
      </c>
      <c r="C218" s="111" t="s">
        <v>3040</v>
      </c>
      <c r="D218" s="26" t="s">
        <v>1011</v>
      </c>
      <c r="E218" s="106" t="str">
        <f t="shared" si="6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F218" s="27" t="s">
        <v>1012</v>
      </c>
      <c r="G218" s="27" t="s">
        <v>29</v>
      </c>
      <c r="H218" s="32">
        <v>2565</v>
      </c>
      <c r="I218" s="32" t="s">
        <v>369</v>
      </c>
      <c r="J218" s="33" t="s">
        <v>127</v>
      </c>
      <c r="K218" s="27" t="s">
        <v>202</v>
      </c>
      <c r="L218" s="27" t="s">
        <v>65</v>
      </c>
      <c r="M218" s="32" t="s">
        <v>3048</v>
      </c>
      <c r="N218" s="42" t="s">
        <v>38</v>
      </c>
      <c r="O218" s="33" t="s">
        <v>2442</v>
      </c>
      <c r="P218" s="105"/>
      <c r="Q218" s="27" t="s">
        <v>1412</v>
      </c>
      <c r="R218" s="32" t="s">
        <v>773</v>
      </c>
    </row>
    <row r="219" spans="1:22">
      <c r="A219" s="87" t="s">
        <v>2304</v>
      </c>
      <c r="B219" s="111" t="s">
        <v>2309</v>
      </c>
      <c r="C219" s="111" t="s">
        <v>3040</v>
      </c>
      <c r="D219" s="45" t="s">
        <v>1082</v>
      </c>
      <c r="E219" s="106" t="str">
        <f t="shared" si="6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F219" s="45" t="s">
        <v>1083</v>
      </c>
      <c r="G219" s="45" t="s">
        <v>29</v>
      </c>
      <c r="H219" s="46">
        <v>2565</v>
      </c>
      <c r="I219" s="46" t="s">
        <v>864</v>
      </c>
      <c r="J219" s="46" t="s">
        <v>369</v>
      </c>
      <c r="K219" s="45" t="s">
        <v>1081</v>
      </c>
      <c r="L219" s="45" t="s">
        <v>383</v>
      </c>
      <c r="M219" s="32" t="s">
        <v>3046</v>
      </c>
      <c r="N219" s="47" t="s">
        <v>38</v>
      </c>
      <c r="O219" s="46" t="s">
        <v>2442</v>
      </c>
      <c r="P219" s="105"/>
      <c r="Q219" s="27" t="s">
        <v>1259</v>
      </c>
      <c r="R219" s="32" t="s">
        <v>773</v>
      </c>
    </row>
    <row r="220" spans="1:22">
      <c r="A220" s="87" t="s">
        <v>2304</v>
      </c>
      <c r="B220" s="111" t="s">
        <v>2309</v>
      </c>
      <c r="C220" s="111" t="s">
        <v>3040</v>
      </c>
      <c r="D220" s="26" t="s">
        <v>2111</v>
      </c>
      <c r="E220" s="106" t="str">
        <f t="shared" si="6"/>
        <v>66_3.1.5_FSE โครงการรถไฟฟ้าสายสีส้ม ช่วงบางขุนนนท์-ศูนย์วัฒนธรรมแห่งประเทศไทย</v>
      </c>
      <c r="F220" s="27" t="s">
        <v>2112</v>
      </c>
      <c r="G220" s="27" t="s">
        <v>29</v>
      </c>
      <c r="H220" s="32">
        <v>2566</v>
      </c>
      <c r="I220" s="32" t="s">
        <v>575</v>
      </c>
      <c r="J220" s="33" t="s">
        <v>856</v>
      </c>
      <c r="K220" s="27" t="s">
        <v>116</v>
      </c>
      <c r="L220" s="27" t="s">
        <v>110</v>
      </c>
      <c r="M220" s="32" t="s">
        <v>3043</v>
      </c>
      <c r="N220" s="42" t="s">
        <v>38</v>
      </c>
      <c r="O220" s="32" t="s">
        <v>2444</v>
      </c>
      <c r="P220" s="105"/>
      <c r="Q220" s="27" t="s">
        <v>1267</v>
      </c>
      <c r="R220" s="32" t="s">
        <v>773</v>
      </c>
    </row>
    <row r="221" spans="1:22">
      <c r="A221" s="87" t="s">
        <v>2304</v>
      </c>
      <c r="B221" s="111" t="s">
        <v>2309</v>
      </c>
      <c r="C221" s="111" t="s">
        <v>3040</v>
      </c>
      <c r="D221" s="26" t="s">
        <v>2158</v>
      </c>
      <c r="E221" s="106" t="str">
        <f t="shared" si="6"/>
        <v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F221" s="27" t="s">
        <v>2159</v>
      </c>
      <c r="G221" s="27" t="s">
        <v>29</v>
      </c>
      <c r="H221" s="32">
        <v>2566</v>
      </c>
      <c r="I221" s="32" t="s">
        <v>575</v>
      </c>
      <c r="J221" s="33" t="s">
        <v>856</v>
      </c>
      <c r="K221" s="27" t="s">
        <v>116</v>
      </c>
      <c r="L221" s="27" t="s">
        <v>110</v>
      </c>
      <c r="M221" s="32" t="s">
        <v>3043</v>
      </c>
      <c r="N221" s="42" t="s">
        <v>38</v>
      </c>
      <c r="O221" s="32" t="s">
        <v>2444</v>
      </c>
      <c r="P221" s="105"/>
      <c r="Q221" s="45" t="s">
        <v>2953</v>
      </c>
      <c r="R221" s="46" t="s">
        <v>2309</v>
      </c>
    </row>
    <row r="222" spans="1:22">
      <c r="A222" s="87" t="s">
        <v>2304</v>
      </c>
      <c r="B222" s="111" t="s">
        <v>2309</v>
      </c>
      <c r="C222" s="111" t="s">
        <v>3041</v>
      </c>
      <c r="D222" s="26" t="s">
        <v>2183</v>
      </c>
      <c r="E222" s="106" t="str">
        <f t="shared" si="6"/>
        <v>ค่าปรับปรุงระบบติดตามเฝ้าระวังเรือต่าง ๆ ตลอดแนวชายฝั่งประเทศไทย ระยะที่ 1 พื้นที่ จ.สุราษฎร์ธานี</v>
      </c>
      <c r="F222" s="27" t="s">
        <v>2184</v>
      </c>
      <c r="G222" s="27" t="s">
        <v>29</v>
      </c>
      <c r="H222" s="32">
        <v>2566</v>
      </c>
      <c r="I222" s="32" t="s">
        <v>575</v>
      </c>
      <c r="J222" s="33" t="s">
        <v>2093</v>
      </c>
      <c r="K222" s="27" t="s">
        <v>2166</v>
      </c>
      <c r="L222" s="27" t="s">
        <v>90</v>
      </c>
      <c r="M222" s="32" t="s">
        <v>3051</v>
      </c>
      <c r="N222" s="42" t="s">
        <v>38</v>
      </c>
      <c r="O222" s="32" t="s">
        <v>2444</v>
      </c>
      <c r="P222" s="105"/>
      <c r="Q222" s="45" t="s">
        <v>2980</v>
      </c>
      <c r="R222" s="46" t="s">
        <v>773</v>
      </c>
    </row>
    <row r="223" spans="1:22">
      <c r="A223" s="87" t="s">
        <v>2304</v>
      </c>
      <c r="B223" s="111" t="s">
        <v>2309</v>
      </c>
      <c r="C223" s="111" t="s">
        <v>3041</v>
      </c>
      <c r="D223" s="26" t="s">
        <v>2198</v>
      </c>
      <c r="E223" s="106" t="str">
        <f t="shared" si="6"/>
        <v>66_1.3.2_FS โครงการ PAPA CARE</v>
      </c>
      <c r="F223" s="27" t="s">
        <v>2199</v>
      </c>
      <c r="G223" s="27" t="s">
        <v>29</v>
      </c>
      <c r="H223" s="32">
        <v>2566</v>
      </c>
      <c r="I223" s="32" t="s">
        <v>575</v>
      </c>
      <c r="J223" s="33" t="s">
        <v>856</v>
      </c>
      <c r="K223" s="27" t="s">
        <v>121</v>
      </c>
      <c r="L223" s="27" t="s">
        <v>110</v>
      </c>
      <c r="M223" s="32" t="s">
        <v>3043</v>
      </c>
      <c r="N223" s="42" t="s">
        <v>38</v>
      </c>
      <c r="O223" s="32" t="s">
        <v>2444</v>
      </c>
      <c r="P223" s="105"/>
      <c r="Q223" s="45" t="s">
        <v>2995</v>
      </c>
      <c r="R223" s="46" t="s">
        <v>2993</v>
      </c>
    </row>
    <row r="224" spans="1:22">
      <c r="A224" s="87" t="s">
        <v>2304</v>
      </c>
      <c r="B224" s="111" t="s">
        <v>2309</v>
      </c>
      <c r="C224" s="111" t="s">
        <v>3041</v>
      </c>
      <c r="D224" s="26" t="s">
        <v>2174</v>
      </c>
      <c r="E224" s="106" t="str">
        <f t="shared" si="6"/>
        <v>ซื้อเรือตรวจการณ์ ขนาดความยาวไม่น้อยกว่า 33 ฟุต สำนักงานเจ้าท่าภูมิภาคสาขาชุมพร จ.ชุมพร</v>
      </c>
      <c r="F224" s="27" t="s">
        <v>2175</v>
      </c>
      <c r="G224" s="27" t="s">
        <v>29</v>
      </c>
      <c r="H224" s="32">
        <v>2566</v>
      </c>
      <c r="I224" s="32" t="s">
        <v>575</v>
      </c>
      <c r="J224" s="33" t="s">
        <v>856</v>
      </c>
      <c r="K224" s="27" t="s">
        <v>2166</v>
      </c>
      <c r="L224" s="27" t="s">
        <v>90</v>
      </c>
      <c r="M224" s="32" t="s">
        <v>3051</v>
      </c>
      <c r="N224" s="42" t="s">
        <v>38</v>
      </c>
      <c r="O224" s="32" t="s">
        <v>2444</v>
      </c>
      <c r="P224" s="105"/>
      <c r="Q224" s="45" t="s">
        <v>2999</v>
      </c>
      <c r="R224" s="46" t="s">
        <v>2993</v>
      </c>
      <c r="V224" s="54"/>
    </row>
    <row r="225" spans="1:18">
      <c r="A225" s="112" t="s">
        <v>2304</v>
      </c>
      <c r="B225" s="113" t="s">
        <v>2551</v>
      </c>
      <c r="C225" s="113" t="s">
        <v>3040</v>
      </c>
      <c r="D225" s="45" t="s">
        <v>39</v>
      </c>
      <c r="E225" s="98" t="s">
        <v>40</v>
      </c>
      <c r="F225" s="45" t="s">
        <v>40</v>
      </c>
      <c r="G225" s="45" t="s">
        <v>29</v>
      </c>
      <c r="H225" s="99">
        <v>2563</v>
      </c>
      <c r="I225" s="46" t="s">
        <v>34</v>
      </c>
      <c r="J225" s="46" t="s">
        <v>42</v>
      </c>
      <c r="K225" s="45" t="s">
        <v>36</v>
      </c>
      <c r="L225" s="45" t="s">
        <v>37</v>
      </c>
      <c r="M225" s="46" t="s">
        <v>3056</v>
      </c>
      <c r="N225" s="45" t="s">
        <v>38</v>
      </c>
      <c r="O225" s="45"/>
      <c r="P225" s="105"/>
      <c r="Q225" s="27" t="s">
        <v>2552</v>
      </c>
      <c r="R225" s="32" t="s">
        <v>2551</v>
      </c>
    </row>
    <row r="226" spans="1:18">
      <c r="A226" s="112" t="s">
        <v>2304</v>
      </c>
      <c r="B226" s="113" t="s">
        <v>2551</v>
      </c>
      <c r="C226" s="113" t="s">
        <v>3040</v>
      </c>
      <c r="D226" s="26" t="s">
        <v>796</v>
      </c>
      <c r="E226" s="106" t="str">
        <f t="shared" ref="E226:E233" si="7">HYPERLINK(Q226,F226)</f>
        <v xml:space="preserve">โครงการการจัดหารถโดยสาร </v>
      </c>
      <c r="F226" s="27" t="s">
        <v>2871</v>
      </c>
      <c r="G226" s="27" t="s">
        <v>29</v>
      </c>
      <c r="H226" s="32">
        <v>2564</v>
      </c>
      <c r="I226" s="32" t="s">
        <v>42</v>
      </c>
      <c r="J226" s="33" t="s">
        <v>88</v>
      </c>
      <c r="K226" s="27" t="s">
        <v>194</v>
      </c>
      <c r="L226" s="27" t="s">
        <v>195</v>
      </c>
      <c r="M226" s="32" t="s">
        <v>3044</v>
      </c>
      <c r="N226" s="42" t="s">
        <v>38</v>
      </c>
      <c r="O226" s="33" t="s">
        <v>2847</v>
      </c>
      <c r="P226" s="105"/>
      <c r="Q226" s="27" t="s">
        <v>2755</v>
      </c>
      <c r="R226" s="32" t="s">
        <v>2551</v>
      </c>
    </row>
    <row r="227" spans="1:18">
      <c r="A227" s="112" t="s">
        <v>2304</v>
      </c>
      <c r="B227" s="113" t="s">
        <v>2551</v>
      </c>
      <c r="C227" s="113" t="s">
        <v>3040</v>
      </c>
      <c r="D227" s="26" t="s">
        <v>780</v>
      </c>
      <c r="E227" s="106" t="str">
        <f t="shared" si="7"/>
        <v>โครงการรับรองมาตรฐานคุณภาพบริการรถโดยสารประจำทาง ประจำปีงบประมาณ พ.ศ.2564</v>
      </c>
      <c r="F227" s="27" t="s">
        <v>781</v>
      </c>
      <c r="G227" s="27" t="s">
        <v>29</v>
      </c>
      <c r="H227" s="32">
        <v>2564</v>
      </c>
      <c r="I227" s="32" t="s">
        <v>42</v>
      </c>
      <c r="J227" s="33" t="s">
        <v>88</v>
      </c>
      <c r="K227" s="27" t="s">
        <v>36</v>
      </c>
      <c r="L227" s="27" t="s">
        <v>37</v>
      </c>
      <c r="M227" s="32" t="s">
        <v>3056</v>
      </c>
      <c r="N227" s="42" t="s">
        <v>38</v>
      </c>
      <c r="O227" s="33" t="s">
        <v>2847</v>
      </c>
      <c r="P227" s="105"/>
      <c r="Q227" s="27" t="s">
        <v>2850</v>
      </c>
      <c r="R227" s="32" t="s">
        <v>614</v>
      </c>
    </row>
    <row r="228" spans="1:18">
      <c r="A228" s="112" t="s">
        <v>2304</v>
      </c>
      <c r="B228" s="113" t="s">
        <v>2551</v>
      </c>
      <c r="C228" s="113" t="s">
        <v>3040</v>
      </c>
      <c r="D228" s="45" t="s">
        <v>663</v>
      </c>
      <c r="E228" s="106" t="str">
        <f t="shared" si="7"/>
        <v>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</v>
      </c>
      <c r="F228" s="45" t="s">
        <v>664</v>
      </c>
      <c r="G228" s="45" t="s">
        <v>29</v>
      </c>
      <c r="H228" s="46">
        <v>2564</v>
      </c>
      <c r="I228" s="46" t="s">
        <v>654</v>
      </c>
      <c r="J228" s="46" t="s">
        <v>655</v>
      </c>
      <c r="K228" s="45" t="s">
        <v>656</v>
      </c>
      <c r="L228" s="45" t="s">
        <v>365</v>
      </c>
      <c r="M228" s="32" t="s">
        <v>3047</v>
      </c>
      <c r="N228" s="47" t="s">
        <v>38</v>
      </c>
      <c r="O228" s="46" t="s">
        <v>2847</v>
      </c>
      <c r="P228" s="105"/>
      <c r="Q228" s="27" t="s">
        <v>2872</v>
      </c>
      <c r="R228" s="32" t="s">
        <v>614</v>
      </c>
    </row>
    <row r="229" spans="1:18">
      <c r="A229" s="112" t="s">
        <v>2304</v>
      </c>
      <c r="B229" s="113" t="s">
        <v>2551</v>
      </c>
      <c r="C229" s="113" t="s">
        <v>3040</v>
      </c>
      <c r="D229" s="26" t="s">
        <v>1100</v>
      </c>
      <c r="E229" s="106" t="str">
        <f t="shared" si="7"/>
        <v>65_1.1.5 โครงการรถไฟฟ้าสายสีชมพู ช่วงแคราย - มีนบุรี</v>
      </c>
      <c r="F229" s="27" t="s">
        <v>1101</v>
      </c>
      <c r="G229" s="27" t="s">
        <v>29</v>
      </c>
      <c r="H229" s="32">
        <v>2565</v>
      </c>
      <c r="I229" s="32" t="s">
        <v>551</v>
      </c>
      <c r="J229" s="33" t="s">
        <v>108</v>
      </c>
      <c r="K229" s="27" t="s">
        <v>116</v>
      </c>
      <c r="L229" s="27" t="s">
        <v>110</v>
      </c>
      <c r="M229" s="32" t="s">
        <v>3043</v>
      </c>
      <c r="N229" s="42" t="s">
        <v>38</v>
      </c>
      <c r="O229" s="33" t="s">
        <v>2442</v>
      </c>
      <c r="P229" s="105"/>
      <c r="Q229" s="27" t="s">
        <v>2913</v>
      </c>
      <c r="R229" s="32" t="s">
        <v>614</v>
      </c>
    </row>
    <row r="230" spans="1:18">
      <c r="A230" s="112" t="s">
        <v>2304</v>
      </c>
      <c r="B230" s="114" t="s">
        <v>2551</v>
      </c>
      <c r="C230" s="113" t="s">
        <v>3040</v>
      </c>
      <c r="D230" s="26" t="s">
        <v>2409</v>
      </c>
      <c r="E230" s="106" t="str">
        <f t="shared" si="7"/>
        <v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F230" s="27" t="s">
        <v>2410</v>
      </c>
      <c r="G230" s="27" t="s">
        <v>29</v>
      </c>
      <c r="H230" s="32">
        <v>2567</v>
      </c>
      <c r="I230" s="32" t="s">
        <v>2261</v>
      </c>
      <c r="J230" s="33" t="s">
        <v>850</v>
      </c>
      <c r="K230" s="27" t="s">
        <v>116</v>
      </c>
      <c r="L230" s="27" t="s">
        <v>110</v>
      </c>
      <c r="M230" s="32" t="s">
        <v>3043</v>
      </c>
      <c r="N230" s="42" t="s">
        <v>38</v>
      </c>
      <c r="O230" s="32" t="s">
        <v>2526</v>
      </c>
      <c r="P230" s="45"/>
      <c r="Q230" s="45"/>
      <c r="R230" s="45" t="s">
        <v>3073</v>
      </c>
    </row>
    <row r="231" spans="1:18">
      <c r="A231" s="112" t="s">
        <v>2304</v>
      </c>
      <c r="B231" s="114" t="s">
        <v>2551</v>
      </c>
      <c r="C231" s="113" t="s">
        <v>3040</v>
      </c>
      <c r="D231" s="26" t="s">
        <v>2355</v>
      </c>
      <c r="E231" s="106" t="str">
        <f t="shared" si="7"/>
        <v>67_2.9.2_FS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F231" s="27" t="s">
        <v>2356</v>
      </c>
      <c r="G231" s="27" t="s">
        <v>29</v>
      </c>
      <c r="H231" s="32">
        <v>2567</v>
      </c>
      <c r="I231" s="32" t="s">
        <v>2261</v>
      </c>
      <c r="J231" s="33" t="s">
        <v>850</v>
      </c>
      <c r="K231" s="27" t="s">
        <v>2103</v>
      </c>
      <c r="L231" s="27" t="s">
        <v>110</v>
      </c>
      <c r="M231" s="32" t="s">
        <v>3043</v>
      </c>
      <c r="N231" s="42" t="s">
        <v>38</v>
      </c>
      <c r="O231" s="32" t="s">
        <v>2526</v>
      </c>
      <c r="P231" s="45"/>
      <c r="Q231" s="45"/>
      <c r="R231" s="45" t="s">
        <v>3073</v>
      </c>
    </row>
    <row r="232" spans="1:18">
      <c r="A232" s="112" t="s">
        <v>2304</v>
      </c>
      <c r="B232" s="114" t="s">
        <v>2551</v>
      </c>
      <c r="C232" s="113" t="s">
        <v>3040</v>
      </c>
      <c r="D232" s="26" t="s">
        <v>2577</v>
      </c>
      <c r="E232" s="106" t="str">
        <f t="shared" si="7"/>
        <v>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</v>
      </c>
      <c r="F232" s="27" t="s">
        <v>2578</v>
      </c>
      <c r="G232" s="27" t="s">
        <v>29</v>
      </c>
      <c r="H232" s="32">
        <v>2567</v>
      </c>
      <c r="I232" s="32" t="s">
        <v>2579</v>
      </c>
      <c r="J232" s="33" t="s">
        <v>850</v>
      </c>
      <c r="K232" s="27"/>
      <c r="L232" s="27" t="s">
        <v>2572</v>
      </c>
      <c r="M232" s="32" t="s">
        <v>2572</v>
      </c>
      <c r="N232" s="42" t="s">
        <v>709</v>
      </c>
      <c r="O232" s="32" t="s">
        <v>2526</v>
      </c>
      <c r="P232" s="45"/>
      <c r="Q232" s="45"/>
      <c r="R232" s="45" t="s">
        <v>3073</v>
      </c>
    </row>
    <row r="233" spans="1:18">
      <c r="A233" s="112" t="s">
        <v>2304</v>
      </c>
      <c r="B233" s="114" t="s">
        <v>2551</v>
      </c>
      <c r="C233" s="113" t="s">
        <v>3040</v>
      </c>
      <c r="D233" s="26" t="s">
        <v>2581</v>
      </c>
      <c r="E233" s="106" t="str">
        <f t="shared" si="7"/>
        <v>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</v>
      </c>
      <c r="F233" s="27" t="s">
        <v>2582</v>
      </c>
      <c r="G233" s="27" t="s">
        <v>29</v>
      </c>
      <c r="H233" s="32">
        <v>2567</v>
      </c>
      <c r="I233" s="32" t="s">
        <v>2583</v>
      </c>
      <c r="J233" s="33" t="s">
        <v>850</v>
      </c>
      <c r="K233" s="27" t="s">
        <v>2584</v>
      </c>
      <c r="L233" s="27" t="s">
        <v>365</v>
      </c>
      <c r="M233" s="32" t="s">
        <v>3047</v>
      </c>
      <c r="N233" s="42" t="s">
        <v>38</v>
      </c>
      <c r="O233" s="32" t="s">
        <v>2526</v>
      </c>
      <c r="P233" s="45"/>
      <c r="Q233" s="45"/>
      <c r="R233" s="45" t="s">
        <v>3073</v>
      </c>
    </row>
    <row r="234" spans="1:18">
      <c r="A234" s="88" t="s">
        <v>2304</v>
      </c>
      <c r="B234" s="115" t="s">
        <v>2497</v>
      </c>
      <c r="C234" s="115" t="s">
        <v>3040</v>
      </c>
      <c r="D234" s="45" t="s">
        <v>177</v>
      </c>
      <c r="E234" s="98" t="s">
        <v>1201</v>
      </c>
      <c r="F234" s="45" t="s">
        <v>178</v>
      </c>
      <c r="G234" s="45" t="s">
        <v>29</v>
      </c>
      <c r="H234" s="99">
        <v>2562</v>
      </c>
      <c r="I234" s="46" t="s">
        <v>101</v>
      </c>
      <c r="J234" s="46" t="s">
        <v>140</v>
      </c>
      <c r="K234" s="45" t="s">
        <v>36</v>
      </c>
      <c r="L234" s="45" t="s">
        <v>37</v>
      </c>
      <c r="M234" s="46" t="s">
        <v>3056</v>
      </c>
      <c r="N234" s="45" t="s">
        <v>38</v>
      </c>
      <c r="O234" s="45"/>
      <c r="P234" s="105"/>
      <c r="Q234" s="27" t="s">
        <v>2498</v>
      </c>
      <c r="R234" s="36" t="s">
        <v>2496</v>
      </c>
    </row>
    <row r="235" spans="1:18">
      <c r="A235" s="88" t="s">
        <v>2304</v>
      </c>
      <c r="B235" s="115" t="s">
        <v>2497</v>
      </c>
      <c r="C235" s="115" t="s">
        <v>3040</v>
      </c>
      <c r="D235" s="45" t="s">
        <v>478</v>
      </c>
      <c r="E235" s="98" t="s">
        <v>479</v>
      </c>
      <c r="F235" s="45" t="s">
        <v>479</v>
      </c>
      <c r="G235" s="45" t="s">
        <v>29</v>
      </c>
      <c r="H235" s="99">
        <v>2563</v>
      </c>
      <c r="I235" s="46" t="s">
        <v>34</v>
      </c>
      <c r="J235" s="46" t="s">
        <v>88</v>
      </c>
      <c r="K235" s="45" t="s">
        <v>271</v>
      </c>
      <c r="L235" s="45" t="s">
        <v>272</v>
      </c>
      <c r="M235" s="46" t="s">
        <v>3071</v>
      </c>
      <c r="N235" s="45" t="s">
        <v>38</v>
      </c>
      <c r="O235" s="45"/>
      <c r="P235" s="105"/>
      <c r="Q235" s="27" t="s">
        <v>2634</v>
      </c>
      <c r="R235" s="32" t="s">
        <v>2497</v>
      </c>
    </row>
    <row r="236" spans="1:18">
      <c r="A236" s="88" t="s">
        <v>2304</v>
      </c>
      <c r="B236" s="115" t="s">
        <v>2497</v>
      </c>
      <c r="C236" s="115" t="s">
        <v>3040</v>
      </c>
      <c r="D236" s="26" t="s">
        <v>1422</v>
      </c>
      <c r="E236" s="106" t="str">
        <f>HYPERLINK(Q236,F236)</f>
        <v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</v>
      </c>
      <c r="F236" s="27" t="s">
        <v>1423</v>
      </c>
      <c r="G236" s="27" t="s">
        <v>29</v>
      </c>
      <c r="H236" s="32">
        <v>2565</v>
      </c>
      <c r="I236" s="32" t="s">
        <v>387</v>
      </c>
      <c r="J236" s="33" t="s">
        <v>1425</v>
      </c>
      <c r="K236" s="27" t="s">
        <v>465</v>
      </c>
      <c r="L236" s="27" t="s">
        <v>383</v>
      </c>
      <c r="M236" s="32" t="s">
        <v>3046</v>
      </c>
      <c r="N236" s="42" t="s">
        <v>38</v>
      </c>
      <c r="O236" s="33" t="s">
        <v>2442</v>
      </c>
      <c r="P236" s="105"/>
      <c r="Q236" s="27" t="s">
        <v>2897</v>
      </c>
      <c r="R236" s="32" t="s">
        <v>590</v>
      </c>
    </row>
    <row r="237" spans="1:18">
      <c r="A237" s="116" t="s">
        <v>2313</v>
      </c>
      <c r="B237" s="117" t="s">
        <v>2314</v>
      </c>
      <c r="C237" s="117" t="s">
        <v>3040</v>
      </c>
      <c r="D237" s="45" t="s">
        <v>66</v>
      </c>
      <c r="E237" s="98" t="s">
        <v>67</v>
      </c>
      <c r="F237" s="45" t="s">
        <v>67</v>
      </c>
      <c r="G237" s="45" t="s">
        <v>29</v>
      </c>
      <c r="H237" s="99">
        <v>2558</v>
      </c>
      <c r="I237" s="46" t="s">
        <v>69</v>
      </c>
      <c r="J237" s="46" t="s">
        <v>70</v>
      </c>
      <c r="K237" s="45" t="s">
        <v>64</v>
      </c>
      <c r="L237" s="45" t="s">
        <v>65</v>
      </c>
      <c r="M237" s="46" t="s">
        <v>3048</v>
      </c>
      <c r="N237" s="45" t="s">
        <v>38</v>
      </c>
      <c r="O237" s="45"/>
      <c r="P237" s="105"/>
      <c r="Q237" s="27" t="s">
        <v>1390</v>
      </c>
      <c r="R237" s="32" t="s">
        <v>1174</v>
      </c>
    </row>
    <row r="238" spans="1:18">
      <c r="A238" s="116" t="s">
        <v>2313</v>
      </c>
      <c r="B238" s="117" t="s">
        <v>2314</v>
      </c>
      <c r="C238" s="117" t="s">
        <v>3040</v>
      </c>
      <c r="D238" s="45" t="s">
        <v>130</v>
      </c>
      <c r="E238" s="98" t="s">
        <v>131</v>
      </c>
      <c r="F238" s="45" t="s">
        <v>131</v>
      </c>
      <c r="G238" s="45" t="s">
        <v>29</v>
      </c>
      <c r="H238" s="99">
        <v>2558</v>
      </c>
      <c r="I238" s="46" t="s">
        <v>133</v>
      </c>
      <c r="J238" s="46" t="s">
        <v>134</v>
      </c>
      <c r="K238" s="45" t="s">
        <v>135</v>
      </c>
      <c r="L238" s="45" t="s">
        <v>110</v>
      </c>
      <c r="M238" s="46" t="s">
        <v>3043</v>
      </c>
      <c r="N238" s="45" t="s">
        <v>38</v>
      </c>
      <c r="O238" s="45"/>
      <c r="P238" s="105"/>
      <c r="Q238" s="27" t="s">
        <v>2447</v>
      </c>
      <c r="R238" s="36" t="s">
        <v>2446</v>
      </c>
    </row>
    <row r="239" spans="1:18">
      <c r="A239" s="116" t="s">
        <v>2313</v>
      </c>
      <c r="B239" s="117" t="s">
        <v>2314</v>
      </c>
      <c r="C239" s="117" t="s">
        <v>3040</v>
      </c>
      <c r="D239" s="45" t="s">
        <v>59</v>
      </c>
      <c r="E239" s="98" t="s">
        <v>60</v>
      </c>
      <c r="F239" s="45" t="s">
        <v>60</v>
      </c>
      <c r="G239" s="45" t="s">
        <v>29</v>
      </c>
      <c r="H239" s="99">
        <v>2560</v>
      </c>
      <c r="I239" s="46" t="s">
        <v>62</v>
      </c>
      <c r="J239" s="46" t="s">
        <v>63</v>
      </c>
      <c r="K239" s="45" t="s">
        <v>64</v>
      </c>
      <c r="L239" s="45" t="s">
        <v>65</v>
      </c>
      <c r="M239" s="46" t="s">
        <v>3048</v>
      </c>
      <c r="N239" s="45" t="s">
        <v>38</v>
      </c>
      <c r="O239" s="45"/>
      <c r="P239" s="105"/>
      <c r="Q239" s="27" t="s">
        <v>2450</v>
      </c>
      <c r="R239" s="36" t="s">
        <v>2446</v>
      </c>
    </row>
    <row r="240" spans="1:18">
      <c r="A240" s="116" t="s">
        <v>2313</v>
      </c>
      <c r="B240" s="117" t="s">
        <v>2314</v>
      </c>
      <c r="C240" s="117" t="s">
        <v>3040</v>
      </c>
      <c r="D240" s="45" t="s">
        <v>112</v>
      </c>
      <c r="E240" s="98" t="s">
        <v>113</v>
      </c>
      <c r="F240" s="45" t="s">
        <v>113</v>
      </c>
      <c r="G240" s="45" t="s">
        <v>80</v>
      </c>
      <c r="H240" s="99">
        <v>2560</v>
      </c>
      <c r="I240" s="46" t="s">
        <v>115</v>
      </c>
      <c r="J240" s="46" t="s">
        <v>108</v>
      </c>
      <c r="K240" s="45" t="s">
        <v>116</v>
      </c>
      <c r="L240" s="45" t="s">
        <v>110</v>
      </c>
      <c r="M240" s="46" t="s">
        <v>3043</v>
      </c>
      <c r="N240" s="45" t="s">
        <v>38</v>
      </c>
      <c r="O240" s="45"/>
      <c r="P240" s="105"/>
      <c r="Q240" s="27" t="s">
        <v>2455</v>
      </c>
      <c r="R240" s="36" t="s">
        <v>2446</v>
      </c>
    </row>
    <row r="241" spans="1:18">
      <c r="A241" s="116" t="s">
        <v>2313</v>
      </c>
      <c r="B241" s="117" t="s">
        <v>2314</v>
      </c>
      <c r="C241" s="117" t="s">
        <v>3040</v>
      </c>
      <c r="D241" s="45" t="s">
        <v>123</v>
      </c>
      <c r="E241" s="98" t="s">
        <v>124</v>
      </c>
      <c r="F241" s="45" t="s">
        <v>124</v>
      </c>
      <c r="G241" s="45" t="s">
        <v>29</v>
      </c>
      <c r="H241" s="99">
        <v>2560</v>
      </c>
      <c r="I241" s="46" t="s">
        <v>126</v>
      </c>
      <c r="J241" s="46" t="s">
        <v>127</v>
      </c>
      <c r="K241" s="45" t="s">
        <v>128</v>
      </c>
      <c r="L241" s="45" t="s">
        <v>110</v>
      </c>
      <c r="M241" s="46" t="s">
        <v>3043</v>
      </c>
      <c r="N241" s="45" t="s">
        <v>38</v>
      </c>
      <c r="O241" s="45"/>
      <c r="P241" s="105"/>
      <c r="Q241" s="27" t="s">
        <v>2457</v>
      </c>
      <c r="R241" s="36" t="s">
        <v>2446</v>
      </c>
    </row>
    <row r="242" spans="1:18">
      <c r="A242" s="116" t="s">
        <v>2313</v>
      </c>
      <c r="B242" s="117" t="s">
        <v>2314</v>
      </c>
      <c r="C242" s="117" t="s">
        <v>3040</v>
      </c>
      <c r="D242" s="45" t="s">
        <v>145</v>
      </c>
      <c r="E242" s="98" t="s">
        <v>146</v>
      </c>
      <c r="F242" s="45" t="s">
        <v>146</v>
      </c>
      <c r="G242" s="45" t="s">
        <v>29</v>
      </c>
      <c r="H242" s="99">
        <v>2560</v>
      </c>
      <c r="I242" s="46" t="s">
        <v>115</v>
      </c>
      <c r="J242" s="46" t="s">
        <v>108</v>
      </c>
      <c r="K242" s="45" t="s">
        <v>116</v>
      </c>
      <c r="L242" s="45" t="s">
        <v>110</v>
      </c>
      <c r="M242" s="46" t="s">
        <v>3043</v>
      </c>
      <c r="N242" s="45" t="s">
        <v>38</v>
      </c>
      <c r="O242" s="45"/>
      <c r="P242" s="105"/>
      <c r="Q242" s="27" t="s">
        <v>2458</v>
      </c>
      <c r="R242" s="36" t="s">
        <v>2446</v>
      </c>
    </row>
    <row r="243" spans="1:18">
      <c r="A243" s="116" t="s">
        <v>2313</v>
      </c>
      <c r="B243" s="117" t="s">
        <v>2314</v>
      </c>
      <c r="C243" s="117" t="s">
        <v>3040</v>
      </c>
      <c r="D243" s="45" t="s">
        <v>158</v>
      </c>
      <c r="E243" s="98" t="s">
        <v>159</v>
      </c>
      <c r="F243" s="45" t="s">
        <v>159</v>
      </c>
      <c r="G243" s="45" t="s">
        <v>29</v>
      </c>
      <c r="H243" s="99">
        <v>2560</v>
      </c>
      <c r="I243" s="46" t="s">
        <v>126</v>
      </c>
      <c r="J243" s="46" t="s">
        <v>161</v>
      </c>
      <c r="K243" s="45" t="s">
        <v>116</v>
      </c>
      <c r="L243" s="45" t="s">
        <v>110</v>
      </c>
      <c r="M243" s="46" t="s">
        <v>3043</v>
      </c>
      <c r="N243" s="45" t="s">
        <v>38</v>
      </c>
      <c r="O243" s="45"/>
      <c r="P243" s="105"/>
      <c r="Q243" s="27" t="s">
        <v>2459</v>
      </c>
      <c r="R243" s="36" t="s">
        <v>2446</v>
      </c>
    </row>
    <row r="244" spans="1:18">
      <c r="A244" s="116" t="s">
        <v>2313</v>
      </c>
      <c r="B244" s="117" t="s">
        <v>2314</v>
      </c>
      <c r="C244" s="117" t="s">
        <v>3040</v>
      </c>
      <c r="D244" s="45" t="s">
        <v>162</v>
      </c>
      <c r="E244" s="98" t="s">
        <v>163</v>
      </c>
      <c r="F244" s="45" t="s">
        <v>163</v>
      </c>
      <c r="G244" s="45" t="s">
        <v>29</v>
      </c>
      <c r="H244" s="99">
        <v>2560</v>
      </c>
      <c r="I244" s="46" t="s">
        <v>126</v>
      </c>
      <c r="J244" s="46" t="s">
        <v>157</v>
      </c>
      <c r="K244" s="45" t="s">
        <v>116</v>
      </c>
      <c r="L244" s="45" t="s">
        <v>110</v>
      </c>
      <c r="M244" s="46" t="s">
        <v>3043</v>
      </c>
      <c r="N244" s="45" t="s">
        <v>38</v>
      </c>
      <c r="O244" s="45"/>
      <c r="P244" s="105"/>
      <c r="Q244" s="27" t="s">
        <v>2460</v>
      </c>
      <c r="R244" s="36" t="s">
        <v>2446</v>
      </c>
    </row>
    <row r="245" spans="1:18">
      <c r="A245" s="116" t="s">
        <v>2313</v>
      </c>
      <c r="B245" s="117" t="s">
        <v>2314</v>
      </c>
      <c r="C245" s="117" t="s">
        <v>3040</v>
      </c>
      <c r="D245" s="45" t="s">
        <v>203</v>
      </c>
      <c r="E245" s="98" t="s">
        <v>204</v>
      </c>
      <c r="F245" s="45" t="s">
        <v>204</v>
      </c>
      <c r="G245" s="45" t="s">
        <v>29</v>
      </c>
      <c r="H245" s="99">
        <v>2560</v>
      </c>
      <c r="I245" s="46" t="s">
        <v>200</v>
      </c>
      <c r="J245" s="46" t="s">
        <v>53</v>
      </c>
      <c r="K245" s="45" t="s">
        <v>202</v>
      </c>
      <c r="L245" s="45" t="s">
        <v>65</v>
      </c>
      <c r="M245" s="46" t="s">
        <v>3048</v>
      </c>
      <c r="N245" s="45" t="s">
        <v>38</v>
      </c>
      <c r="O245" s="45"/>
      <c r="P245" s="105"/>
      <c r="Q245" s="27" t="s">
        <v>2463</v>
      </c>
      <c r="R245" s="36" t="s">
        <v>2446</v>
      </c>
    </row>
    <row r="246" spans="1:18">
      <c r="A246" s="116" t="s">
        <v>2313</v>
      </c>
      <c r="B246" s="117" t="s">
        <v>2314</v>
      </c>
      <c r="C246" s="117" t="s">
        <v>3040</v>
      </c>
      <c r="D246" s="45" t="s">
        <v>533</v>
      </c>
      <c r="E246" s="98" t="s">
        <v>534</v>
      </c>
      <c r="F246" s="45" t="s">
        <v>534</v>
      </c>
      <c r="G246" s="45" t="s">
        <v>29</v>
      </c>
      <c r="H246" s="99">
        <v>2560</v>
      </c>
      <c r="I246" s="46" t="s">
        <v>536</v>
      </c>
      <c r="J246" s="46" t="s">
        <v>537</v>
      </c>
      <c r="K246" s="45" t="s">
        <v>109</v>
      </c>
      <c r="L246" s="45" t="s">
        <v>110</v>
      </c>
      <c r="M246" s="46" t="s">
        <v>3043</v>
      </c>
      <c r="N246" s="45" t="s">
        <v>38</v>
      </c>
      <c r="O246" s="45"/>
      <c r="P246" s="105"/>
      <c r="Q246" s="27" t="s">
        <v>2464</v>
      </c>
      <c r="R246" s="36" t="s">
        <v>2446</v>
      </c>
    </row>
    <row r="247" spans="1:18">
      <c r="A247" s="116" t="s">
        <v>2313</v>
      </c>
      <c r="B247" s="117" t="s">
        <v>2314</v>
      </c>
      <c r="C247" s="117" t="s">
        <v>3040</v>
      </c>
      <c r="D247" s="45" t="s">
        <v>911</v>
      </c>
      <c r="E247" s="98" t="s">
        <v>912</v>
      </c>
      <c r="F247" s="45" t="s">
        <v>912</v>
      </c>
      <c r="G247" s="45" t="s">
        <v>29</v>
      </c>
      <c r="H247" s="99">
        <v>2560</v>
      </c>
      <c r="I247" s="46" t="s">
        <v>126</v>
      </c>
      <c r="J247" s="46" t="s">
        <v>914</v>
      </c>
      <c r="K247" s="45" t="s">
        <v>596</v>
      </c>
      <c r="L247" s="45" t="s">
        <v>110</v>
      </c>
      <c r="M247" s="46" t="s">
        <v>3043</v>
      </c>
      <c r="N247" s="45" t="s">
        <v>38</v>
      </c>
      <c r="O247" s="45" t="s">
        <v>870</v>
      </c>
      <c r="P247" s="105"/>
      <c r="Q247" s="27" t="s">
        <v>2465</v>
      </c>
      <c r="R247" s="36" t="s">
        <v>2446</v>
      </c>
    </row>
    <row r="248" spans="1:18">
      <c r="A248" s="116" t="s">
        <v>2313</v>
      </c>
      <c r="B248" s="117" t="s">
        <v>2314</v>
      </c>
      <c r="C248" s="117" t="s">
        <v>3040</v>
      </c>
      <c r="D248" s="45" t="s">
        <v>915</v>
      </c>
      <c r="E248" s="98" t="s">
        <v>916</v>
      </c>
      <c r="F248" s="45" t="s">
        <v>916</v>
      </c>
      <c r="G248" s="45" t="s">
        <v>29</v>
      </c>
      <c r="H248" s="99">
        <v>2560</v>
      </c>
      <c r="I248" s="46" t="s">
        <v>126</v>
      </c>
      <c r="J248" s="46" t="s">
        <v>595</v>
      </c>
      <c r="K248" s="45" t="s">
        <v>596</v>
      </c>
      <c r="L248" s="45" t="s">
        <v>110</v>
      </c>
      <c r="M248" s="46" t="s">
        <v>3043</v>
      </c>
      <c r="N248" s="45" t="s">
        <v>38</v>
      </c>
      <c r="O248" s="45" t="s">
        <v>870</v>
      </c>
      <c r="P248" s="105"/>
      <c r="Q248" s="27" t="s">
        <v>2466</v>
      </c>
      <c r="R248" s="36" t="s">
        <v>2446</v>
      </c>
    </row>
    <row r="249" spans="1:18">
      <c r="A249" s="116" t="s">
        <v>2313</v>
      </c>
      <c r="B249" s="117" t="s">
        <v>2314</v>
      </c>
      <c r="C249" s="117" t="s">
        <v>3040</v>
      </c>
      <c r="D249" s="45" t="s">
        <v>168</v>
      </c>
      <c r="E249" s="98" t="s">
        <v>169</v>
      </c>
      <c r="F249" s="45" t="s">
        <v>169</v>
      </c>
      <c r="G249" s="45" t="s">
        <v>29</v>
      </c>
      <c r="H249" s="99">
        <v>2562</v>
      </c>
      <c r="I249" s="46" t="s">
        <v>101</v>
      </c>
      <c r="J249" s="46" t="s">
        <v>140</v>
      </c>
      <c r="K249" s="45" t="s">
        <v>36</v>
      </c>
      <c r="L249" s="45" t="s">
        <v>37</v>
      </c>
      <c r="M249" s="46" t="s">
        <v>3056</v>
      </c>
      <c r="N249" s="45" t="s">
        <v>38</v>
      </c>
      <c r="O249" s="45"/>
      <c r="P249" s="105"/>
      <c r="Q249" s="27" t="s">
        <v>2489</v>
      </c>
      <c r="R249" s="36" t="s">
        <v>1174</v>
      </c>
    </row>
    <row r="250" spans="1:18">
      <c r="A250" s="116" t="s">
        <v>2313</v>
      </c>
      <c r="B250" s="117" t="s">
        <v>2314</v>
      </c>
      <c r="C250" s="117" t="s">
        <v>3040</v>
      </c>
      <c r="D250" s="45" t="s">
        <v>171</v>
      </c>
      <c r="E250" s="98" t="s">
        <v>172</v>
      </c>
      <c r="F250" s="45" t="s">
        <v>172</v>
      </c>
      <c r="G250" s="45" t="s">
        <v>29</v>
      </c>
      <c r="H250" s="99">
        <v>2562</v>
      </c>
      <c r="I250" s="46" t="s">
        <v>101</v>
      </c>
      <c r="J250" s="46" t="s">
        <v>140</v>
      </c>
      <c r="K250" s="45" t="s">
        <v>36</v>
      </c>
      <c r="L250" s="45" t="s">
        <v>37</v>
      </c>
      <c r="M250" s="46" t="s">
        <v>3056</v>
      </c>
      <c r="N250" s="45" t="s">
        <v>38</v>
      </c>
      <c r="O250" s="45"/>
      <c r="P250" s="105"/>
      <c r="Q250" s="27" t="s">
        <v>2490</v>
      </c>
      <c r="R250" s="36" t="s">
        <v>1174</v>
      </c>
    </row>
    <row r="251" spans="1:18">
      <c r="A251" s="116" t="s">
        <v>2313</v>
      </c>
      <c r="B251" s="117" t="s">
        <v>2314</v>
      </c>
      <c r="C251" s="117" t="s">
        <v>3040</v>
      </c>
      <c r="D251" s="45" t="s">
        <v>180</v>
      </c>
      <c r="E251" s="98" t="s">
        <v>181</v>
      </c>
      <c r="F251" s="45" t="s">
        <v>181</v>
      </c>
      <c r="G251" s="45" t="s">
        <v>29</v>
      </c>
      <c r="H251" s="99">
        <v>2562</v>
      </c>
      <c r="I251" s="46" t="s">
        <v>101</v>
      </c>
      <c r="J251" s="46" t="s">
        <v>34</v>
      </c>
      <c r="K251" s="45" t="s">
        <v>77</v>
      </c>
      <c r="L251" s="45" t="s">
        <v>65</v>
      </c>
      <c r="M251" s="46" t="s">
        <v>3048</v>
      </c>
      <c r="N251" s="45" t="s">
        <v>38</v>
      </c>
      <c r="O251" s="45"/>
      <c r="P251" s="105"/>
      <c r="Q251" s="27" t="s">
        <v>2499</v>
      </c>
      <c r="R251" s="36" t="s">
        <v>1174</v>
      </c>
    </row>
    <row r="252" spans="1:18">
      <c r="A252" s="116" t="s">
        <v>2313</v>
      </c>
      <c r="B252" s="117" t="s">
        <v>2314</v>
      </c>
      <c r="C252" s="117" t="s">
        <v>3040</v>
      </c>
      <c r="D252" s="45" t="s">
        <v>224</v>
      </c>
      <c r="E252" s="98" t="s">
        <v>225</v>
      </c>
      <c r="F252" s="45" t="s">
        <v>225</v>
      </c>
      <c r="G252" s="45" t="s">
        <v>29</v>
      </c>
      <c r="H252" s="99">
        <v>2562</v>
      </c>
      <c r="I252" s="46" t="s">
        <v>101</v>
      </c>
      <c r="J252" s="46" t="s">
        <v>140</v>
      </c>
      <c r="K252" s="45" t="s">
        <v>36</v>
      </c>
      <c r="L252" s="45" t="s">
        <v>37</v>
      </c>
      <c r="M252" s="46" t="s">
        <v>3056</v>
      </c>
      <c r="N252" s="45" t="s">
        <v>38</v>
      </c>
      <c r="O252" s="45"/>
      <c r="P252" s="105"/>
      <c r="Q252" s="27" t="s">
        <v>2502</v>
      </c>
      <c r="R252" s="36" t="s">
        <v>2446</v>
      </c>
    </row>
    <row r="253" spans="1:18">
      <c r="A253" s="116" t="s">
        <v>2313</v>
      </c>
      <c r="B253" s="117" t="s">
        <v>2314</v>
      </c>
      <c r="C253" s="117" t="s">
        <v>3040</v>
      </c>
      <c r="D253" s="45" t="s">
        <v>240</v>
      </c>
      <c r="E253" s="98" t="s">
        <v>241</v>
      </c>
      <c r="F253" s="45" t="s">
        <v>241</v>
      </c>
      <c r="G253" s="45" t="s">
        <v>29</v>
      </c>
      <c r="H253" s="99">
        <v>2562</v>
      </c>
      <c r="I253" s="46" t="s">
        <v>101</v>
      </c>
      <c r="J253" s="46" t="s">
        <v>140</v>
      </c>
      <c r="K253" s="45" t="s">
        <v>89</v>
      </c>
      <c r="L253" s="45" t="s">
        <v>213</v>
      </c>
      <c r="M253" s="46" t="s">
        <v>3059</v>
      </c>
      <c r="N253" s="45" t="s">
        <v>38</v>
      </c>
      <c r="O253" s="45"/>
      <c r="P253" s="105"/>
      <c r="Q253" s="27" t="s">
        <v>2505</v>
      </c>
      <c r="R253" s="36" t="s">
        <v>2446</v>
      </c>
    </row>
    <row r="254" spans="1:18">
      <c r="A254" s="116" t="s">
        <v>2313</v>
      </c>
      <c r="B254" s="117" t="s">
        <v>2314</v>
      </c>
      <c r="C254" s="117" t="s">
        <v>3040</v>
      </c>
      <c r="D254" s="45" t="s">
        <v>282</v>
      </c>
      <c r="E254" s="98" t="s">
        <v>283</v>
      </c>
      <c r="F254" s="45" t="s">
        <v>283</v>
      </c>
      <c r="G254" s="45" t="s">
        <v>29</v>
      </c>
      <c r="H254" s="99">
        <v>2562</v>
      </c>
      <c r="I254" s="46" t="s">
        <v>101</v>
      </c>
      <c r="J254" s="46" t="s">
        <v>140</v>
      </c>
      <c r="K254" s="45" t="s">
        <v>271</v>
      </c>
      <c r="L254" s="45" t="s">
        <v>272</v>
      </c>
      <c r="M254" s="46" t="s">
        <v>3071</v>
      </c>
      <c r="N254" s="45" t="s">
        <v>38</v>
      </c>
      <c r="O254" s="45"/>
      <c r="P254" s="105"/>
      <c r="Q254" s="27" t="s">
        <v>2516</v>
      </c>
      <c r="R254" s="36" t="s">
        <v>1174</v>
      </c>
    </row>
    <row r="255" spans="1:18">
      <c r="A255" s="116" t="s">
        <v>2313</v>
      </c>
      <c r="B255" s="117" t="s">
        <v>2314</v>
      </c>
      <c r="C255" s="117" t="s">
        <v>3040</v>
      </c>
      <c r="D255" s="45" t="s">
        <v>312</v>
      </c>
      <c r="E255" s="98" t="s">
        <v>313</v>
      </c>
      <c r="F255" s="45" t="s">
        <v>313</v>
      </c>
      <c r="G255" s="45" t="s">
        <v>29</v>
      </c>
      <c r="H255" s="99">
        <v>2562</v>
      </c>
      <c r="I255" s="46" t="s">
        <v>101</v>
      </c>
      <c r="J255" s="46" t="s">
        <v>140</v>
      </c>
      <c r="K255" s="45" t="s">
        <v>271</v>
      </c>
      <c r="L255" s="45" t="s">
        <v>272</v>
      </c>
      <c r="M255" s="46" t="s">
        <v>3071</v>
      </c>
      <c r="N255" s="45" t="s">
        <v>38</v>
      </c>
      <c r="O255" s="45"/>
      <c r="P255" s="105"/>
      <c r="Q255" s="27" t="s">
        <v>2531</v>
      </c>
      <c r="R255" s="32" t="s">
        <v>2314</v>
      </c>
    </row>
    <row r="256" spans="1:18">
      <c r="A256" s="116" t="s">
        <v>2313</v>
      </c>
      <c r="B256" s="117" t="s">
        <v>2314</v>
      </c>
      <c r="C256" s="117" t="s">
        <v>3040</v>
      </c>
      <c r="D256" s="45" t="s">
        <v>105</v>
      </c>
      <c r="E256" s="98" t="s">
        <v>106</v>
      </c>
      <c r="F256" s="45" t="s">
        <v>106</v>
      </c>
      <c r="G256" s="45" t="s">
        <v>29</v>
      </c>
      <c r="H256" s="99">
        <v>2563</v>
      </c>
      <c r="I256" s="46" t="s">
        <v>34</v>
      </c>
      <c r="J256" s="46" t="s">
        <v>108</v>
      </c>
      <c r="K256" s="45" t="s">
        <v>109</v>
      </c>
      <c r="L256" s="45" t="s">
        <v>110</v>
      </c>
      <c r="M256" s="46" t="s">
        <v>3043</v>
      </c>
      <c r="N256" s="45" t="s">
        <v>38</v>
      </c>
      <c r="O256" s="45"/>
      <c r="P256" s="105"/>
      <c r="Q256" s="27" t="s">
        <v>2556</v>
      </c>
      <c r="R256" s="32" t="s">
        <v>2314</v>
      </c>
    </row>
    <row r="257" spans="1:18">
      <c r="A257" s="116" t="s">
        <v>2313</v>
      </c>
      <c r="B257" s="117" t="s">
        <v>2314</v>
      </c>
      <c r="C257" s="117" t="s">
        <v>3040</v>
      </c>
      <c r="D257" s="45" t="s">
        <v>403</v>
      </c>
      <c r="E257" s="98" t="s">
        <v>404</v>
      </c>
      <c r="F257" s="45" t="s">
        <v>404</v>
      </c>
      <c r="G257" s="45" t="s">
        <v>29</v>
      </c>
      <c r="H257" s="99">
        <v>2563</v>
      </c>
      <c r="I257" s="46" t="s">
        <v>34</v>
      </c>
      <c r="J257" s="46" t="s">
        <v>35</v>
      </c>
      <c r="K257" s="45" t="s">
        <v>396</v>
      </c>
      <c r="L257" s="45" t="s">
        <v>365</v>
      </c>
      <c r="M257" s="46" t="s">
        <v>3047</v>
      </c>
      <c r="N257" s="45" t="s">
        <v>38</v>
      </c>
      <c r="O257" s="45"/>
      <c r="P257" s="105"/>
      <c r="Q257" s="27" t="s">
        <v>2568</v>
      </c>
      <c r="R257" s="32" t="s">
        <v>2314</v>
      </c>
    </row>
    <row r="258" spans="1:18">
      <c r="A258" s="116" t="s">
        <v>2313</v>
      </c>
      <c r="B258" s="117" t="s">
        <v>2314</v>
      </c>
      <c r="C258" s="117" t="s">
        <v>3040</v>
      </c>
      <c r="D258" s="45" t="s">
        <v>420</v>
      </c>
      <c r="E258" s="98" t="s">
        <v>421</v>
      </c>
      <c r="F258" s="45" t="s">
        <v>421</v>
      </c>
      <c r="G258" s="45" t="s">
        <v>29</v>
      </c>
      <c r="H258" s="99">
        <v>2563</v>
      </c>
      <c r="I258" s="46" t="s">
        <v>363</v>
      </c>
      <c r="J258" s="46" t="s">
        <v>35</v>
      </c>
      <c r="K258" s="45" t="s">
        <v>419</v>
      </c>
      <c r="L258" s="45" t="s">
        <v>365</v>
      </c>
      <c r="M258" s="46" t="s">
        <v>3047</v>
      </c>
      <c r="N258" s="45" t="s">
        <v>38</v>
      </c>
      <c r="O258" s="45"/>
      <c r="P258" s="105"/>
      <c r="Q258" s="27" t="s">
        <v>2585</v>
      </c>
      <c r="R258" s="32" t="s">
        <v>2314</v>
      </c>
    </row>
    <row r="259" spans="1:18">
      <c r="A259" s="116" t="s">
        <v>2313</v>
      </c>
      <c r="B259" s="117" t="s">
        <v>2314</v>
      </c>
      <c r="C259" s="117" t="s">
        <v>3040</v>
      </c>
      <c r="D259" s="45" t="s">
        <v>490</v>
      </c>
      <c r="E259" s="98" t="s">
        <v>491</v>
      </c>
      <c r="F259" s="45" t="s">
        <v>491</v>
      </c>
      <c r="G259" s="45" t="s">
        <v>29</v>
      </c>
      <c r="H259" s="99">
        <v>2563</v>
      </c>
      <c r="I259" s="46" t="s">
        <v>34</v>
      </c>
      <c r="J259" s="46" t="s">
        <v>88</v>
      </c>
      <c r="K259" s="45" t="s">
        <v>271</v>
      </c>
      <c r="L259" s="45" t="s">
        <v>272</v>
      </c>
      <c r="M259" s="46" t="s">
        <v>3071</v>
      </c>
      <c r="N259" s="45" t="s">
        <v>38</v>
      </c>
      <c r="O259" s="45"/>
      <c r="P259" s="105"/>
      <c r="Q259" s="27" t="s">
        <v>2647</v>
      </c>
      <c r="R259" s="32" t="s">
        <v>2314</v>
      </c>
    </row>
    <row r="260" spans="1:18">
      <c r="A260" s="116" t="s">
        <v>2313</v>
      </c>
      <c r="B260" s="117" t="s">
        <v>2314</v>
      </c>
      <c r="C260" s="117" t="s">
        <v>3040</v>
      </c>
      <c r="D260" s="45" t="s">
        <v>493</v>
      </c>
      <c r="E260" s="98" t="s">
        <v>494</v>
      </c>
      <c r="F260" s="45" t="s">
        <v>494</v>
      </c>
      <c r="G260" s="45" t="s">
        <v>29</v>
      </c>
      <c r="H260" s="99">
        <v>2563</v>
      </c>
      <c r="I260" s="46" t="s">
        <v>34</v>
      </c>
      <c r="J260" s="46" t="s">
        <v>88</v>
      </c>
      <c r="K260" s="45" t="s">
        <v>271</v>
      </c>
      <c r="L260" s="45" t="s">
        <v>272</v>
      </c>
      <c r="M260" s="46" t="s">
        <v>3071</v>
      </c>
      <c r="N260" s="45" t="s">
        <v>38</v>
      </c>
      <c r="O260" s="45"/>
      <c r="P260" s="105"/>
      <c r="Q260" s="27" t="s">
        <v>2650</v>
      </c>
      <c r="R260" s="32" t="s">
        <v>2314</v>
      </c>
    </row>
    <row r="261" spans="1:18">
      <c r="A261" s="116" t="s">
        <v>2313</v>
      </c>
      <c r="B261" s="117" t="s">
        <v>2314</v>
      </c>
      <c r="C261" s="117" t="s">
        <v>3040</v>
      </c>
      <c r="D261" s="45" t="s">
        <v>496</v>
      </c>
      <c r="E261" s="98" t="s">
        <v>497</v>
      </c>
      <c r="F261" s="45" t="s">
        <v>497</v>
      </c>
      <c r="G261" s="45" t="s">
        <v>29</v>
      </c>
      <c r="H261" s="99">
        <v>2563</v>
      </c>
      <c r="I261" s="46" t="s">
        <v>34</v>
      </c>
      <c r="J261" s="46" t="s">
        <v>88</v>
      </c>
      <c r="K261" s="45" t="s">
        <v>271</v>
      </c>
      <c r="L261" s="45" t="s">
        <v>272</v>
      </c>
      <c r="M261" s="46" t="s">
        <v>3071</v>
      </c>
      <c r="N261" s="45" t="s">
        <v>38</v>
      </c>
      <c r="O261" s="45"/>
      <c r="P261" s="105"/>
      <c r="Q261" s="27" t="s">
        <v>2654</v>
      </c>
      <c r="R261" s="32" t="s">
        <v>2314</v>
      </c>
    </row>
    <row r="262" spans="1:18">
      <c r="A262" s="116" t="s">
        <v>2313</v>
      </c>
      <c r="B262" s="117" t="s">
        <v>2314</v>
      </c>
      <c r="C262" s="117" t="s">
        <v>3040</v>
      </c>
      <c r="D262" s="45" t="s">
        <v>499</v>
      </c>
      <c r="E262" s="98" t="s">
        <v>500</v>
      </c>
      <c r="F262" s="45" t="s">
        <v>500</v>
      </c>
      <c r="G262" s="45" t="s">
        <v>29</v>
      </c>
      <c r="H262" s="99">
        <v>2563</v>
      </c>
      <c r="I262" s="46" t="s">
        <v>34</v>
      </c>
      <c r="J262" s="46" t="s">
        <v>35</v>
      </c>
      <c r="K262" s="45" t="s">
        <v>465</v>
      </c>
      <c r="L262" s="45" t="s">
        <v>383</v>
      </c>
      <c r="M262" s="46" t="s">
        <v>3046</v>
      </c>
      <c r="N262" s="45" t="s">
        <v>38</v>
      </c>
      <c r="O262" s="45"/>
      <c r="P262" s="105"/>
      <c r="Q262" s="27" t="s">
        <v>2657</v>
      </c>
      <c r="R262" s="32" t="s">
        <v>2314</v>
      </c>
    </row>
    <row r="263" spans="1:18">
      <c r="A263" s="116" t="s">
        <v>2313</v>
      </c>
      <c r="B263" s="117" t="s">
        <v>2314</v>
      </c>
      <c r="C263" s="117" t="s">
        <v>3040</v>
      </c>
      <c r="D263" s="45" t="s">
        <v>823</v>
      </c>
      <c r="E263" s="98" t="s">
        <v>824</v>
      </c>
      <c r="F263" s="45" t="s">
        <v>824</v>
      </c>
      <c r="G263" s="45" t="s">
        <v>80</v>
      </c>
      <c r="H263" s="99">
        <v>2563</v>
      </c>
      <c r="I263" s="46" t="s">
        <v>363</v>
      </c>
      <c r="J263" s="46" t="s">
        <v>820</v>
      </c>
      <c r="K263" s="45" t="s">
        <v>821</v>
      </c>
      <c r="L263" s="45" t="s">
        <v>822</v>
      </c>
      <c r="M263" s="46" t="s">
        <v>3057</v>
      </c>
      <c r="N263" s="45" t="s">
        <v>451</v>
      </c>
      <c r="O263" s="45"/>
      <c r="P263" s="105"/>
      <c r="Q263" s="27" t="s">
        <v>2688</v>
      </c>
      <c r="R263" s="32" t="s">
        <v>2314</v>
      </c>
    </row>
    <row r="264" spans="1:18">
      <c r="A264" s="116" t="s">
        <v>2313</v>
      </c>
      <c r="B264" s="117" t="s">
        <v>2314</v>
      </c>
      <c r="C264" s="117" t="s">
        <v>3040</v>
      </c>
      <c r="D264" s="26" t="s">
        <v>967</v>
      </c>
      <c r="E264" s="106" t="str">
        <f t="shared" ref="E264:E295" si="8">HYPERLINK(Q264,F264)</f>
        <v>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</v>
      </c>
      <c r="F264" s="27" t="s">
        <v>968</v>
      </c>
      <c r="G264" s="27" t="s">
        <v>969</v>
      </c>
      <c r="H264" s="32">
        <v>2564</v>
      </c>
      <c r="I264" s="32" t="s">
        <v>88</v>
      </c>
      <c r="J264" s="33" t="s">
        <v>551</v>
      </c>
      <c r="K264" s="27" t="s">
        <v>971</v>
      </c>
      <c r="L264" s="27" t="s">
        <v>450</v>
      </c>
      <c r="M264" s="32" t="s">
        <v>3062</v>
      </c>
      <c r="N264" s="42" t="s">
        <v>451</v>
      </c>
      <c r="O264" s="33" t="s">
        <v>2847</v>
      </c>
      <c r="P264" s="105"/>
      <c r="Q264" s="27" t="s">
        <v>2741</v>
      </c>
      <c r="R264" s="32" t="s">
        <v>2314</v>
      </c>
    </row>
    <row r="265" spans="1:18">
      <c r="A265" s="116" t="s">
        <v>2313</v>
      </c>
      <c r="B265" s="117" t="s">
        <v>2314</v>
      </c>
      <c r="C265" s="117" t="s">
        <v>3040</v>
      </c>
      <c r="D265" s="26" t="s">
        <v>630</v>
      </c>
      <c r="E265" s="106" t="str">
        <f t="shared" si="8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</v>
      </c>
      <c r="F265" s="27" t="s">
        <v>631</v>
      </c>
      <c r="G265" s="27" t="s">
        <v>29</v>
      </c>
      <c r="H265" s="32">
        <v>2564</v>
      </c>
      <c r="I265" s="32" t="s">
        <v>42</v>
      </c>
      <c r="J265" s="33" t="s">
        <v>88</v>
      </c>
      <c r="K265" s="27" t="s">
        <v>626</v>
      </c>
      <c r="L265" s="27" t="s">
        <v>383</v>
      </c>
      <c r="M265" s="32" t="s">
        <v>3046</v>
      </c>
      <c r="N265" s="42" t="s">
        <v>38</v>
      </c>
      <c r="O265" s="33" t="s">
        <v>2847</v>
      </c>
      <c r="P265" s="105"/>
      <c r="Q265" s="27" t="s">
        <v>2819</v>
      </c>
      <c r="R265" s="32" t="s">
        <v>2314</v>
      </c>
    </row>
    <row r="266" spans="1:18">
      <c r="A266" s="116" t="s">
        <v>2313</v>
      </c>
      <c r="B266" s="117" t="s">
        <v>2314</v>
      </c>
      <c r="C266" s="117" t="s">
        <v>3040</v>
      </c>
      <c r="D266" s="26" t="s">
        <v>623</v>
      </c>
      <c r="E266" s="106" t="str">
        <f t="shared" si="8"/>
        <v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</v>
      </c>
      <c r="F266" s="27" t="s">
        <v>2895</v>
      </c>
      <c r="G266" s="27" t="s">
        <v>29</v>
      </c>
      <c r="H266" s="32">
        <v>2564</v>
      </c>
      <c r="I266" s="32" t="s">
        <v>42</v>
      </c>
      <c r="J266" s="33" t="s">
        <v>88</v>
      </c>
      <c r="K266" s="27" t="s">
        <v>626</v>
      </c>
      <c r="L266" s="27" t="s">
        <v>383</v>
      </c>
      <c r="M266" s="32" t="s">
        <v>3046</v>
      </c>
      <c r="N266" s="42" t="s">
        <v>38</v>
      </c>
      <c r="O266" s="33" t="s">
        <v>2847</v>
      </c>
      <c r="P266" s="105"/>
      <c r="Q266" s="27" t="s">
        <v>2825</v>
      </c>
      <c r="R266" s="32" t="s">
        <v>2314</v>
      </c>
    </row>
    <row r="267" spans="1:18">
      <c r="A267" s="116" t="s">
        <v>2313</v>
      </c>
      <c r="B267" s="117" t="s">
        <v>2314</v>
      </c>
      <c r="C267" s="117" t="s">
        <v>3040</v>
      </c>
      <c r="D267" s="26" t="s">
        <v>783</v>
      </c>
      <c r="E267" s="106" t="str">
        <f t="shared" si="8"/>
        <v xml:space="preserve">โครงการรับรองมาตรฐานคุณภาพรถโดยสารสาธารณะ (Q-Bus) </v>
      </c>
      <c r="F267" s="27" t="s">
        <v>2908</v>
      </c>
      <c r="G267" s="27" t="s">
        <v>29</v>
      </c>
      <c r="H267" s="32">
        <v>2564</v>
      </c>
      <c r="I267" s="32" t="s">
        <v>42</v>
      </c>
      <c r="J267" s="33" t="s">
        <v>88</v>
      </c>
      <c r="K267" s="27" t="s">
        <v>36</v>
      </c>
      <c r="L267" s="27" t="s">
        <v>37</v>
      </c>
      <c r="M267" s="32" t="s">
        <v>3056</v>
      </c>
      <c r="N267" s="42" t="s">
        <v>38</v>
      </c>
      <c r="O267" s="33" t="s">
        <v>2847</v>
      </c>
      <c r="P267" s="105"/>
      <c r="Q267" s="27" t="s">
        <v>2849</v>
      </c>
      <c r="R267" s="32" t="s">
        <v>715</v>
      </c>
    </row>
    <row r="268" spans="1:18">
      <c r="A268" s="116" t="s">
        <v>2313</v>
      </c>
      <c r="B268" s="117" t="s">
        <v>2314</v>
      </c>
      <c r="C268" s="117" t="s">
        <v>3040</v>
      </c>
      <c r="D268" s="26" t="s">
        <v>748</v>
      </c>
      <c r="E268" s="106" t="str">
        <f t="shared" si="8"/>
        <v>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</v>
      </c>
      <c r="F268" s="27" t="s">
        <v>749</v>
      </c>
      <c r="G268" s="27" t="s">
        <v>29</v>
      </c>
      <c r="H268" s="32">
        <v>2564</v>
      </c>
      <c r="I268" s="32" t="s">
        <v>42</v>
      </c>
      <c r="J268" s="33" t="s">
        <v>88</v>
      </c>
      <c r="K268" s="27" t="s">
        <v>36</v>
      </c>
      <c r="L268" s="27" t="s">
        <v>37</v>
      </c>
      <c r="M268" s="32" t="s">
        <v>3056</v>
      </c>
      <c r="N268" s="42" t="s">
        <v>38</v>
      </c>
      <c r="O268" s="33" t="s">
        <v>2847</v>
      </c>
      <c r="P268" s="105"/>
      <c r="Q268" s="27" t="s">
        <v>2857</v>
      </c>
      <c r="R268" s="32" t="s">
        <v>679</v>
      </c>
    </row>
    <row r="269" spans="1:18">
      <c r="A269" s="116" t="s">
        <v>2313</v>
      </c>
      <c r="B269" s="117" t="s">
        <v>2314</v>
      </c>
      <c r="C269" s="117" t="s">
        <v>3040</v>
      </c>
      <c r="D269" s="26" t="s">
        <v>744</v>
      </c>
      <c r="E269" s="106" t="str">
        <f t="shared" si="8"/>
        <v>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</v>
      </c>
      <c r="F269" s="27" t="s">
        <v>745</v>
      </c>
      <c r="G269" s="27" t="s">
        <v>29</v>
      </c>
      <c r="H269" s="32">
        <v>2564</v>
      </c>
      <c r="I269" s="32" t="s">
        <v>42</v>
      </c>
      <c r="J269" s="33" t="s">
        <v>88</v>
      </c>
      <c r="K269" s="27" t="s">
        <v>36</v>
      </c>
      <c r="L269" s="27" t="s">
        <v>37</v>
      </c>
      <c r="M269" s="32" t="s">
        <v>3056</v>
      </c>
      <c r="N269" s="42" t="s">
        <v>38</v>
      </c>
      <c r="O269" s="33" t="s">
        <v>2847</v>
      </c>
      <c r="P269" s="105"/>
      <c r="Q269" s="27" t="s">
        <v>2858</v>
      </c>
      <c r="R269" s="32" t="s">
        <v>679</v>
      </c>
    </row>
    <row r="270" spans="1:18">
      <c r="A270" s="116" t="s">
        <v>2313</v>
      </c>
      <c r="B270" s="117" t="s">
        <v>2314</v>
      </c>
      <c r="C270" s="117" t="s">
        <v>3040</v>
      </c>
      <c r="D270" s="26" t="s">
        <v>741</v>
      </c>
      <c r="E270" s="106" t="str">
        <f t="shared" si="8"/>
        <v>โครงการแนะแนวแก้ไขปัญหาการประกอบการขนส่งประจำทางเชิงรุก ประจำปีงบประมาณ พ.ศ. 2564</v>
      </c>
      <c r="F270" s="27" t="s">
        <v>742</v>
      </c>
      <c r="G270" s="27" t="s">
        <v>29</v>
      </c>
      <c r="H270" s="32">
        <v>2564</v>
      </c>
      <c r="I270" s="32" t="s">
        <v>674</v>
      </c>
      <c r="J270" s="33" t="s">
        <v>88</v>
      </c>
      <c r="K270" s="27" t="s">
        <v>36</v>
      </c>
      <c r="L270" s="27" t="s">
        <v>37</v>
      </c>
      <c r="M270" s="32" t="s">
        <v>3056</v>
      </c>
      <c r="N270" s="42" t="s">
        <v>38</v>
      </c>
      <c r="O270" s="33" t="s">
        <v>2847</v>
      </c>
      <c r="P270" s="105"/>
      <c r="Q270" s="27" t="s">
        <v>2859</v>
      </c>
      <c r="R270" s="32" t="s">
        <v>679</v>
      </c>
    </row>
    <row r="271" spans="1:18">
      <c r="A271" s="116" t="s">
        <v>2313</v>
      </c>
      <c r="B271" s="117" t="s">
        <v>2314</v>
      </c>
      <c r="C271" s="117" t="s">
        <v>3040</v>
      </c>
      <c r="D271" s="26" t="s">
        <v>728</v>
      </c>
      <c r="E271" s="106" t="str">
        <f t="shared" si="8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F271" s="27" t="s">
        <v>729</v>
      </c>
      <c r="G271" s="27" t="s">
        <v>29</v>
      </c>
      <c r="H271" s="32">
        <v>2564</v>
      </c>
      <c r="I271" s="32" t="s">
        <v>42</v>
      </c>
      <c r="J271" s="33" t="s">
        <v>108</v>
      </c>
      <c r="K271" s="27" t="s">
        <v>36</v>
      </c>
      <c r="L271" s="27" t="s">
        <v>37</v>
      </c>
      <c r="M271" s="32" t="s">
        <v>3056</v>
      </c>
      <c r="N271" s="42" t="s">
        <v>38</v>
      </c>
      <c r="O271" s="33" t="s">
        <v>2847</v>
      </c>
      <c r="P271" s="105"/>
      <c r="Q271" s="27" t="s">
        <v>2860</v>
      </c>
      <c r="R271" s="32" t="s">
        <v>679</v>
      </c>
    </row>
    <row r="272" spans="1:18">
      <c r="A272" s="116" t="s">
        <v>2313</v>
      </c>
      <c r="B272" s="117" t="s">
        <v>2314</v>
      </c>
      <c r="C272" s="117" t="s">
        <v>3040</v>
      </c>
      <c r="D272" s="26" t="s">
        <v>619</v>
      </c>
      <c r="E272" s="106" t="str">
        <f t="shared" si="8"/>
        <v>แผนงานโครงข่ายเส้นทางและเง่ื่อนไขการเดินรถ</v>
      </c>
      <c r="F272" s="27" t="s">
        <v>620</v>
      </c>
      <c r="G272" s="27" t="s">
        <v>29</v>
      </c>
      <c r="H272" s="32">
        <v>2564</v>
      </c>
      <c r="I272" s="32" t="s">
        <v>42</v>
      </c>
      <c r="J272" s="33" t="s">
        <v>88</v>
      </c>
      <c r="K272" s="27" t="s">
        <v>36</v>
      </c>
      <c r="L272" s="27" t="s">
        <v>37</v>
      </c>
      <c r="M272" s="32" t="s">
        <v>3056</v>
      </c>
      <c r="N272" s="42" t="s">
        <v>38</v>
      </c>
      <c r="O272" s="33" t="s">
        <v>2847</v>
      </c>
      <c r="P272" s="105"/>
      <c r="Q272" s="27" t="s">
        <v>2861</v>
      </c>
      <c r="R272" s="32" t="s">
        <v>679</v>
      </c>
    </row>
    <row r="273" spans="1:18">
      <c r="A273" s="116" t="s">
        <v>2313</v>
      </c>
      <c r="B273" s="117" t="s">
        <v>2314</v>
      </c>
      <c r="C273" s="117" t="s">
        <v>3040</v>
      </c>
      <c r="D273" s="26" t="s">
        <v>759</v>
      </c>
      <c r="E273" s="106" t="str">
        <f t="shared" si="8"/>
        <v>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</v>
      </c>
      <c r="F273" s="27" t="s">
        <v>760</v>
      </c>
      <c r="G273" s="27" t="s">
        <v>29</v>
      </c>
      <c r="H273" s="32">
        <v>2564</v>
      </c>
      <c r="I273" s="32" t="s">
        <v>42</v>
      </c>
      <c r="J273" s="33" t="s">
        <v>387</v>
      </c>
      <c r="K273" s="27" t="s">
        <v>762</v>
      </c>
      <c r="L273" s="27" t="s">
        <v>763</v>
      </c>
      <c r="M273" s="32" t="s">
        <v>3066</v>
      </c>
      <c r="N273" s="42" t="s">
        <v>38</v>
      </c>
      <c r="O273" s="33" t="s">
        <v>2847</v>
      </c>
      <c r="P273" s="105"/>
      <c r="Q273" s="27" t="s">
        <v>2863</v>
      </c>
      <c r="R273" s="32" t="s">
        <v>715</v>
      </c>
    </row>
    <row r="274" spans="1:18">
      <c r="A274" s="116" t="s">
        <v>2313</v>
      </c>
      <c r="B274" s="117" t="s">
        <v>2314</v>
      </c>
      <c r="C274" s="117" t="s">
        <v>3040</v>
      </c>
      <c r="D274" s="26" t="s">
        <v>2930</v>
      </c>
      <c r="E274" s="106" t="str">
        <f t="shared" si="8"/>
        <v>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</v>
      </c>
      <c r="F274" s="27" t="s">
        <v>2931</v>
      </c>
      <c r="G274" s="27" t="s">
        <v>29</v>
      </c>
      <c r="H274" s="32">
        <v>2564</v>
      </c>
      <c r="I274" s="32"/>
      <c r="J274" s="33"/>
      <c r="K274" s="27" t="s">
        <v>2933</v>
      </c>
      <c r="L274" s="27" t="s">
        <v>2932</v>
      </c>
      <c r="M274" s="32" t="s">
        <v>3068</v>
      </c>
      <c r="N274" s="42" t="s">
        <v>2925</v>
      </c>
      <c r="O274" s="33" t="s">
        <v>2928</v>
      </c>
      <c r="P274" s="105"/>
      <c r="Q274" s="27" t="s">
        <v>2865</v>
      </c>
      <c r="R274" s="32" t="s">
        <v>715</v>
      </c>
    </row>
    <row r="275" spans="1:18">
      <c r="A275" s="116" t="s">
        <v>2313</v>
      </c>
      <c r="B275" s="117" t="s">
        <v>2314</v>
      </c>
      <c r="C275" s="117" t="s">
        <v>3040</v>
      </c>
      <c r="D275" s="45" t="s">
        <v>737</v>
      </c>
      <c r="E275" s="106" t="str">
        <f t="shared" si="8"/>
        <v xml:space="preserve"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</v>
      </c>
      <c r="F275" s="45" t="s">
        <v>2947</v>
      </c>
      <c r="G275" s="45" t="s">
        <v>29</v>
      </c>
      <c r="H275" s="46">
        <v>2564</v>
      </c>
      <c r="I275" s="46" t="s">
        <v>537</v>
      </c>
      <c r="J275" s="46" t="s">
        <v>108</v>
      </c>
      <c r="K275" s="45" t="s">
        <v>740</v>
      </c>
      <c r="L275" s="45" t="s">
        <v>376</v>
      </c>
      <c r="M275" s="32" t="s">
        <v>3049</v>
      </c>
      <c r="N275" s="47" t="s">
        <v>38</v>
      </c>
      <c r="O275" s="46" t="s">
        <v>2847</v>
      </c>
      <c r="P275" s="105"/>
      <c r="Q275" s="27" t="s">
        <v>2866</v>
      </c>
      <c r="R275" s="32" t="s">
        <v>679</v>
      </c>
    </row>
    <row r="276" spans="1:18">
      <c r="A276" s="116" t="s">
        <v>2313</v>
      </c>
      <c r="B276" s="117" t="s">
        <v>2314</v>
      </c>
      <c r="C276" s="117" t="s">
        <v>3040</v>
      </c>
      <c r="D276" s="45" t="s">
        <v>789</v>
      </c>
      <c r="E276" s="106" t="str">
        <f t="shared" si="8"/>
        <v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v>
      </c>
      <c r="F276" s="45" t="s">
        <v>790</v>
      </c>
      <c r="G276" s="45" t="s">
        <v>29</v>
      </c>
      <c r="H276" s="46">
        <v>2564</v>
      </c>
      <c r="I276" s="46" t="s">
        <v>792</v>
      </c>
      <c r="J276" s="46" t="s">
        <v>88</v>
      </c>
      <c r="K276" s="45" t="s">
        <v>419</v>
      </c>
      <c r="L276" s="45" t="s">
        <v>365</v>
      </c>
      <c r="M276" s="32" t="s">
        <v>3047</v>
      </c>
      <c r="N276" s="47" t="s">
        <v>38</v>
      </c>
      <c r="O276" s="46" t="s">
        <v>2847</v>
      </c>
      <c r="P276" s="105"/>
      <c r="Q276" s="27" t="s">
        <v>2879</v>
      </c>
      <c r="R276" s="32" t="s">
        <v>679</v>
      </c>
    </row>
    <row r="277" spans="1:18">
      <c r="A277" s="116" t="s">
        <v>2313</v>
      </c>
      <c r="B277" s="117" t="s">
        <v>2314</v>
      </c>
      <c r="C277" s="117" t="s">
        <v>3040</v>
      </c>
      <c r="D277" s="45" t="s">
        <v>2981</v>
      </c>
      <c r="E277" s="106" t="str">
        <f t="shared" si="8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F277" s="45" t="s">
        <v>2982</v>
      </c>
      <c r="G277" s="45" t="s">
        <v>29</v>
      </c>
      <c r="H277" s="46">
        <v>2564</v>
      </c>
      <c r="I277" s="46" t="s">
        <v>42</v>
      </c>
      <c r="J277" s="46" t="s">
        <v>88</v>
      </c>
      <c r="K277" s="45" t="s">
        <v>2984</v>
      </c>
      <c r="L277" s="45" t="s">
        <v>2983</v>
      </c>
      <c r="M277" s="32" t="s">
        <v>3065</v>
      </c>
      <c r="N277" s="47" t="s">
        <v>38</v>
      </c>
      <c r="O277" s="46" t="s">
        <v>2847</v>
      </c>
      <c r="P277" s="105"/>
      <c r="Q277" s="27" t="s">
        <v>2880</v>
      </c>
      <c r="R277" s="32" t="s">
        <v>679</v>
      </c>
    </row>
    <row r="278" spans="1:18">
      <c r="A278" s="116" t="s">
        <v>2313</v>
      </c>
      <c r="B278" s="117" t="s">
        <v>2314</v>
      </c>
      <c r="C278" s="117" t="s">
        <v>3040</v>
      </c>
      <c r="D278" s="45" t="s">
        <v>2989</v>
      </c>
      <c r="E278" s="106" t="str">
        <f t="shared" si="8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278" s="45" t="s">
        <v>2990</v>
      </c>
      <c r="G278" s="45" t="s">
        <v>29</v>
      </c>
      <c r="H278" s="46">
        <v>2564</v>
      </c>
      <c r="I278" s="46" t="s">
        <v>42</v>
      </c>
      <c r="J278" s="46" t="s">
        <v>88</v>
      </c>
      <c r="K278" s="45" t="s">
        <v>2991</v>
      </c>
      <c r="L278" s="45" t="s">
        <v>457</v>
      </c>
      <c r="M278" s="32" t="s">
        <v>3055</v>
      </c>
      <c r="N278" s="47" t="s">
        <v>451</v>
      </c>
      <c r="O278" s="46" t="s">
        <v>2847</v>
      </c>
      <c r="P278" s="105"/>
      <c r="Q278" s="27" t="s">
        <v>2881</v>
      </c>
      <c r="R278" s="32" t="s">
        <v>679</v>
      </c>
    </row>
    <row r="279" spans="1:18">
      <c r="A279" s="116" t="s">
        <v>2313</v>
      </c>
      <c r="B279" s="117" t="s">
        <v>2314</v>
      </c>
      <c r="C279" s="117" t="s">
        <v>3040</v>
      </c>
      <c r="D279" s="45" t="s">
        <v>2989</v>
      </c>
      <c r="E279" s="106" t="str">
        <f t="shared" si="8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279" s="45" t="s">
        <v>2990</v>
      </c>
      <c r="G279" s="45" t="s">
        <v>29</v>
      </c>
      <c r="H279" s="46">
        <v>2564</v>
      </c>
      <c r="I279" s="46" t="s">
        <v>42</v>
      </c>
      <c r="J279" s="46" t="s">
        <v>88</v>
      </c>
      <c r="K279" s="45" t="s">
        <v>2991</v>
      </c>
      <c r="L279" s="45" t="s">
        <v>457</v>
      </c>
      <c r="M279" s="32" t="s">
        <v>3055</v>
      </c>
      <c r="N279" s="47" t="s">
        <v>451</v>
      </c>
      <c r="O279" s="46" t="s">
        <v>2847</v>
      </c>
      <c r="P279" s="105"/>
      <c r="Q279" s="27" t="s">
        <v>2882</v>
      </c>
      <c r="R279" s="32" t="s">
        <v>679</v>
      </c>
    </row>
    <row r="280" spans="1:18">
      <c r="A280" s="116" t="s">
        <v>2313</v>
      </c>
      <c r="B280" s="117" t="s">
        <v>2314</v>
      </c>
      <c r="C280" s="117" t="s">
        <v>3040</v>
      </c>
      <c r="D280" s="45" t="s">
        <v>2989</v>
      </c>
      <c r="E280" s="106" t="str">
        <f t="shared" si="8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280" s="45" t="s">
        <v>2990</v>
      </c>
      <c r="G280" s="45" t="s">
        <v>29</v>
      </c>
      <c r="H280" s="46">
        <v>2564</v>
      </c>
      <c r="I280" s="46" t="s">
        <v>42</v>
      </c>
      <c r="J280" s="46" t="s">
        <v>88</v>
      </c>
      <c r="K280" s="45" t="s">
        <v>2991</v>
      </c>
      <c r="L280" s="45" t="s">
        <v>457</v>
      </c>
      <c r="M280" s="32" t="s">
        <v>3055</v>
      </c>
      <c r="N280" s="47" t="s">
        <v>451</v>
      </c>
      <c r="O280" s="46" t="s">
        <v>2847</v>
      </c>
      <c r="P280" s="105"/>
      <c r="Q280" s="27" t="s">
        <v>2883</v>
      </c>
      <c r="R280" s="32" t="s">
        <v>679</v>
      </c>
    </row>
    <row r="281" spans="1:18">
      <c r="A281" s="116" t="s">
        <v>2313</v>
      </c>
      <c r="B281" s="117" t="s">
        <v>2314</v>
      </c>
      <c r="C281" s="117" t="s">
        <v>3040</v>
      </c>
      <c r="D281" s="45" t="s">
        <v>2997</v>
      </c>
      <c r="E281" s="106" t="str">
        <f t="shared" si="8"/>
        <v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v>
      </c>
      <c r="F281" s="45" t="s">
        <v>2998</v>
      </c>
      <c r="G281" s="45" t="s">
        <v>29</v>
      </c>
      <c r="H281" s="46">
        <v>2564</v>
      </c>
      <c r="I281" s="46" t="s">
        <v>42</v>
      </c>
      <c r="J281" s="46" t="s">
        <v>88</v>
      </c>
      <c r="K281" s="45" t="s">
        <v>2991</v>
      </c>
      <c r="L281" s="45" t="s">
        <v>457</v>
      </c>
      <c r="M281" s="32" t="s">
        <v>3055</v>
      </c>
      <c r="N281" s="47" t="s">
        <v>451</v>
      </c>
      <c r="O281" s="46" t="s">
        <v>2847</v>
      </c>
      <c r="P281" s="105"/>
      <c r="Q281" s="27" t="s">
        <v>2884</v>
      </c>
      <c r="R281" s="32" t="s">
        <v>679</v>
      </c>
    </row>
    <row r="282" spans="1:18">
      <c r="A282" s="116" t="s">
        <v>2313</v>
      </c>
      <c r="B282" s="117" t="s">
        <v>2314</v>
      </c>
      <c r="C282" s="117" t="s">
        <v>3040</v>
      </c>
      <c r="D282" s="45" t="s">
        <v>3028</v>
      </c>
      <c r="E282" s="106" t="str">
        <f t="shared" si="8"/>
        <v>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</v>
      </c>
      <c r="F282" s="45" t="s">
        <v>3029</v>
      </c>
      <c r="G282" s="45" t="s">
        <v>29</v>
      </c>
      <c r="H282" s="46">
        <v>2564</v>
      </c>
      <c r="I282" s="46" t="s">
        <v>42</v>
      </c>
      <c r="J282" s="46" t="s">
        <v>88</v>
      </c>
      <c r="K282" s="45" t="s">
        <v>2633</v>
      </c>
      <c r="L282" s="45" t="s">
        <v>383</v>
      </c>
      <c r="M282" s="32" t="s">
        <v>3046</v>
      </c>
      <c r="N282" s="47" t="s">
        <v>38</v>
      </c>
      <c r="O282" s="46" t="s">
        <v>2847</v>
      </c>
      <c r="P282" s="105"/>
      <c r="Q282" s="27" t="s">
        <v>2885</v>
      </c>
      <c r="R282" s="32" t="s">
        <v>679</v>
      </c>
    </row>
    <row r="283" spans="1:18">
      <c r="A283" s="116" t="s">
        <v>2313</v>
      </c>
      <c r="B283" s="117" t="s">
        <v>2314</v>
      </c>
      <c r="C283" s="117" t="s">
        <v>3040</v>
      </c>
      <c r="D283" s="45" t="s">
        <v>3031</v>
      </c>
      <c r="E283" s="106" t="str">
        <f t="shared" si="8"/>
        <v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v>
      </c>
      <c r="F283" s="45" t="s">
        <v>3032</v>
      </c>
      <c r="G283" s="45" t="s">
        <v>29</v>
      </c>
      <c r="H283" s="46">
        <v>2564</v>
      </c>
      <c r="I283" s="46" t="s">
        <v>3033</v>
      </c>
      <c r="J283" s="46" t="s">
        <v>537</v>
      </c>
      <c r="K283" s="45" t="s">
        <v>1081</v>
      </c>
      <c r="L283" s="45" t="s">
        <v>383</v>
      </c>
      <c r="M283" s="32" t="s">
        <v>3046</v>
      </c>
      <c r="N283" s="47" t="s">
        <v>38</v>
      </c>
      <c r="O283" s="46" t="s">
        <v>2847</v>
      </c>
      <c r="P283" s="105"/>
      <c r="Q283" s="27" t="s">
        <v>2886</v>
      </c>
      <c r="R283" s="32" t="s">
        <v>679</v>
      </c>
    </row>
    <row r="284" spans="1:18">
      <c r="A284" s="116" t="s">
        <v>2313</v>
      </c>
      <c r="B284" s="117" t="s">
        <v>2314</v>
      </c>
      <c r="C284" s="117" t="s">
        <v>3040</v>
      </c>
      <c r="D284" s="26" t="s">
        <v>972</v>
      </c>
      <c r="E284" s="106" t="str">
        <f t="shared" si="8"/>
        <v>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</v>
      </c>
      <c r="F284" s="27" t="s">
        <v>973</v>
      </c>
      <c r="G284" s="27" t="s">
        <v>80</v>
      </c>
      <c r="H284" s="32">
        <v>2565</v>
      </c>
      <c r="I284" s="32" t="s">
        <v>374</v>
      </c>
      <c r="J284" s="33" t="s">
        <v>88</v>
      </c>
      <c r="K284" s="27" t="s">
        <v>950</v>
      </c>
      <c r="L284" s="27" t="s">
        <v>450</v>
      </c>
      <c r="M284" s="32" t="s">
        <v>3062</v>
      </c>
      <c r="N284" s="42" t="s">
        <v>451</v>
      </c>
      <c r="O284" s="33" t="s">
        <v>2442</v>
      </c>
      <c r="P284" s="105"/>
      <c r="Q284" s="27" t="s">
        <v>2898</v>
      </c>
      <c r="R284" s="32" t="s">
        <v>679</v>
      </c>
    </row>
    <row r="285" spans="1:18">
      <c r="A285" s="116" t="s">
        <v>2313</v>
      </c>
      <c r="B285" s="117" t="s">
        <v>2314</v>
      </c>
      <c r="C285" s="117" t="s">
        <v>3040</v>
      </c>
      <c r="D285" s="26" t="s">
        <v>1066</v>
      </c>
      <c r="E285" s="106" t="str">
        <f t="shared" si="8"/>
        <v xml:space="preserve">โครงการจัดหารถโดยสารใหม่ </v>
      </c>
      <c r="F285" s="27" t="s">
        <v>2443</v>
      </c>
      <c r="G285" s="27" t="s">
        <v>29</v>
      </c>
      <c r="H285" s="32">
        <v>2565</v>
      </c>
      <c r="I285" s="32" t="s">
        <v>551</v>
      </c>
      <c r="J285" s="33" t="s">
        <v>108</v>
      </c>
      <c r="K285" s="27" t="s">
        <v>194</v>
      </c>
      <c r="L285" s="27" t="s">
        <v>195</v>
      </c>
      <c r="M285" s="32" t="s">
        <v>3044</v>
      </c>
      <c r="N285" s="42" t="s">
        <v>38</v>
      </c>
      <c r="O285" s="33" t="s">
        <v>2442</v>
      </c>
      <c r="P285" s="105"/>
      <c r="Q285" s="27" t="s">
        <v>2899</v>
      </c>
      <c r="R285" s="32" t="s">
        <v>679</v>
      </c>
    </row>
    <row r="286" spans="1:18">
      <c r="A286" s="116" t="s">
        <v>2313</v>
      </c>
      <c r="B286" s="117" t="s">
        <v>2314</v>
      </c>
      <c r="C286" s="117" t="s">
        <v>3040</v>
      </c>
      <c r="D286" s="26" t="s">
        <v>1069</v>
      </c>
      <c r="E286" s="106" t="str">
        <f t="shared" si="8"/>
        <v>โครงการการบริการรถโดยสารเชื่อมต่อแบบ Feeder Services</v>
      </c>
      <c r="F286" s="27" t="s">
        <v>588</v>
      </c>
      <c r="G286" s="27" t="s">
        <v>29</v>
      </c>
      <c r="H286" s="32">
        <v>2565</v>
      </c>
      <c r="I286" s="32" t="s">
        <v>551</v>
      </c>
      <c r="J286" s="33" t="s">
        <v>108</v>
      </c>
      <c r="K286" s="27" t="s">
        <v>194</v>
      </c>
      <c r="L286" s="27" t="s">
        <v>195</v>
      </c>
      <c r="M286" s="32" t="s">
        <v>3044</v>
      </c>
      <c r="N286" s="42" t="s">
        <v>38</v>
      </c>
      <c r="O286" s="33" t="s">
        <v>2442</v>
      </c>
      <c r="P286" s="105"/>
      <c r="Q286" s="27" t="s">
        <v>2900</v>
      </c>
      <c r="R286" s="32" t="s">
        <v>679</v>
      </c>
    </row>
    <row r="287" spans="1:18">
      <c r="A287" s="116" t="s">
        <v>2313</v>
      </c>
      <c r="B287" s="117" t="s">
        <v>2314</v>
      </c>
      <c r="C287" s="117" t="s">
        <v>3040</v>
      </c>
      <c r="D287" s="26" t="s">
        <v>1071</v>
      </c>
      <c r="E287" s="106" t="str">
        <f t="shared" si="8"/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F287" s="27" t="s">
        <v>1072</v>
      </c>
      <c r="G287" s="27" t="s">
        <v>29</v>
      </c>
      <c r="H287" s="32">
        <v>2565</v>
      </c>
      <c r="I287" s="32" t="s">
        <v>864</v>
      </c>
      <c r="J287" s="33" t="s">
        <v>108</v>
      </c>
      <c r="K287" s="27" t="s">
        <v>36</v>
      </c>
      <c r="L287" s="27" t="s">
        <v>37</v>
      </c>
      <c r="M287" s="32" t="s">
        <v>3056</v>
      </c>
      <c r="N287" s="42" t="s">
        <v>38</v>
      </c>
      <c r="O287" s="33" t="s">
        <v>2442</v>
      </c>
      <c r="P287" s="105"/>
      <c r="Q287" s="27" t="s">
        <v>2901</v>
      </c>
      <c r="R287" s="32" t="s">
        <v>679</v>
      </c>
    </row>
    <row r="288" spans="1:18">
      <c r="A288" s="116" t="s">
        <v>2313</v>
      </c>
      <c r="B288" s="117" t="s">
        <v>2314</v>
      </c>
      <c r="C288" s="117" t="s">
        <v>3040</v>
      </c>
      <c r="D288" s="26" t="s">
        <v>1134</v>
      </c>
      <c r="E288" s="106" t="str">
        <f t="shared" si="8"/>
        <v>65_3.1.2 โครงการพัฒนาบริการเพื่อตอบสนองความต้องการของสังคมเมือง</v>
      </c>
      <c r="F288" s="27" t="s">
        <v>1135</v>
      </c>
      <c r="G288" s="27" t="s">
        <v>29</v>
      </c>
      <c r="H288" s="32">
        <v>2565</v>
      </c>
      <c r="I288" s="32" t="s">
        <v>551</v>
      </c>
      <c r="J288" s="33" t="s">
        <v>108</v>
      </c>
      <c r="K288" s="27" t="s">
        <v>109</v>
      </c>
      <c r="L288" s="27" t="s">
        <v>110</v>
      </c>
      <c r="M288" s="32" t="s">
        <v>3043</v>
      </c>
      <c r="N288" s="42" t="s">
        <v>38</v>
      </c>
      <c r="O288" s="33" t="s">
        <v>2442</v>
      </c>
      <c r="P288" s="105"/>
      <c r="Q288" s="27" t="s">
        <v>2929</v>
      </c>
      <c r="R288" s="32" t="s">
        <v>679</v>
      </c>
    </row>
    <row r="289" spans="1:18">
      <c r="A289" s="116" t="s">
        <v>2313</v>
      </c>
      <c r="B289" s="117" t="s">
        <v>2314</v>
      </c>
      <c r="C289" s="117" t="s">
        <v>3040</v>
      </c>
      <c r="D289" s="26" t="s">
        <v>1175</v>
      </c>
      <c r="E289" s="106" t="str">
        <f t="shared" si="8"/>
        <v>ค่าปรับปรุงท่าเรือโดยสารท่าช้าง แขวง พระบรมมหาราชวัง เขตพระนคร กรุงเทพมหานคร 1 แห่ง</v>
      </c>
      <c r="F289" s="27" t="s">
        <v>1030</v>
      </c>
      <c r="G289" s="27" t="s">
        <v>29</v>
      </c>
      <c r="H289" s="32">
        <v>2565</v>
      </c>
      <c r="I289" s="32" t="s">
        <v>551</v>
      </c>
      <c r="J289" s="33" t="s">
        <v>108</v>
      </c>
      <c r="K289" s="27" t="s">
        <v>1000</v>
      </c>
      <c r="L289" s="27" t="s">
        <v>90</v>
      </c>
      <c r="M289" s="32" t="s">
        <v>3051</v>
      </c>
      <c r="N289" s="42" t="s">
        <v>38</v>
      </c>
      <c r="O289" s="33" t="s">
        <v>2442</v>
      </c>
      <c r="P289" s="105"/>
      <c r="Q289" s="27" t="s">
        <v>1427</v>
      </c>
      <c r="R289" s="32" t="s">
        <v>715</v>
      </c>
    </row>
    <row r="290" spans="1:18">
      <c r="A290" s="116" t="s">
        <v>2313</v>
      </c>
      <c r="B290" s="117" t="s">
        <v>2314</v>
      </c>
      <c r="C290" s="117" t="s">
        <v>3040</v>
      </c>
      <c r="D290" s="26" t="s">
        <v>1177</v>
      </c>
      <c r="E290" s="106" t="str">
        <f t="shared" si="8"/>
        <v xml:space="preserve"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</v>
      </c>
      <c r="F290" s="27" t="s">
        <v>2937</v>
      </c>
      <c r="G290" s="27" t="s">
        <v>29</v>
      </c>
      <c r="H290" s="32">
        <v>2565</v>
      </c>
      <c r="I290" s="32" t="s">
        <v>551</v>
      </c>
      <c r="J290" s="33" t="s">
        <v>669</v>
      </c>
      <c r="K290" s="27" t="s">
        <v>1000</v>
      </c>
      <c r="L290" s="27" t="s">
        <v>90</v>
      </c>
      <c r="M290" s="32" t="s">
        <v>3051</v>
      </c>
      <c r="N290" s="42" t="s">
        <v>38</v>
      </c>
      <c r="O290" s="33" t="s">
        <v>2442</v>
      </c>
      <c r="P290" s="105"/>
      <c r="Q290" s="27" t="s">
        <v>1254</v>
      </c>
      <c r="R290" s="32" t="s">
        <v>679</v>
      </c>
    </row>
    <row r="291" spans="1:18">
      <c r="A291" s="116" t="s">
        <v>2313</v>
      </c>
      <c r="B291" s="117" t="s">
        <v>2314</v>
      </c>
      <c r="C291" s="117" t="s">
        <v>3040</v>
      </c>
      <c r="D291" s="26" t="s">
        <v>1179</v>
      </c>
      <c r="E291" s="106" t="str">
        <f t="shared" si="8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F291" s="27" t="s">
        <v>1027</v>
      </c>
      <c r="G291" s="27" t="s">
        <v>29</v>
      </c>
      <c r="H291" s="32">
        <v>2565</v>
      </c>
      <c r="I291" s="32" t="s">
        <v>551</v>
      </c>
      <c r="J291" s="33" t="s">
        <v>570</v>
      </c>
      <c r="K291" s="27" t="s">
        <v>1000</v>
      </c>
      <c r="L291" s="27" t="s">
        <v>90</v>
      </c>
      <c r="M291" s="32" t="s">
        <v>3051</v>
      </c>
      <c r="N291" s="42" t="s">
        <v>38</v>
      </c>
      <c r="O291" s="33" t="s">
        <v>2442</v>
      </c>
      <c r="P291" s="105"/>
      <c r="Q291" s="27" t="s">
        <v>1313</v>
      </c>
      <c r="R291" s="32" t="s">
        <v>679</v>
      </c>
    </row>
    <row r="292" spans="1:18">
      <c r="A292" s="116" t="s">
        <v>2313</v>
      </c>
      <c r="B292" s="117" t="s">
        <v>2314</v>
      </c>
      <c r="C292" s="117" t="s">
        <v>3040</v>
      </c>
      <c r="D292" s="26" t="s">
        <v>1188</v>
      </c>
      <c r="E292" s="106" t="str">
        <f t="shared" si="8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F292" s="27" t="s">
        <v>1042</v>
      </c>
      <c r="G292" s="27" t="s">
        <v>29</v>
      </c>
      <c r="H292" s="32">
        <v>2565</v>
      </c>
      <c r="I292" s="32" t="s">
        <v>551</v>
      </c>
      <c r="J292" s="33" t="s">
        <v>387</v>
      </c>
      <c r="K292" s="27" t="s">
        <v>1000</v>
      </c>
      <c r="L292" s="27" t="s">
        <v>90</v>
      </c>
      <c r="M292" s="32" t="s">
        <v>3051</v>
      </c>
      <c r="N292" s="42" t="s">
        <v>38</v>
      </c>
      <c r="O292" s="33" t="s">
        <v>2442</v>
      </c>
      <c r="P292" s="105"/>
      <c r="Q292" s="27" t="s">
        <v>1315</v>
      </c>
      <c r="R292" s="32" t="s">
        <v>715</v>
      </c>
    </row>
    <row r="293" spans="1:18">
      <c r="A293" s="116" t="s">
        <v>2313</v>
      </c>
      <c r="B293" s="117" t="s">
        <v>2314</v>
      </c>
      <c r="C293" s="117" t="s">
        <v>3040</v>
      </c>
      <c r="D293" s="45" t="s">
        <v>1082</v>
      </c>
      <c r="E293" s="106" t="str">
        <f t="shared" si="8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F293" s="45" t="s">
        <v>1083</v>
      </c>
      <c r="G293" s="45" t="s">
        <v>29</v>
      </c>
      <c r="H293" s="46">
        <v>2565</v>
      </c>
      <c r="I293" s="46" t="s">
        <v>864</v>
      </c>
      <c r="J293" s="46" t="s">
        <v>369</v>
      </c>
      <c r="K293" s="45" t="s">
        <v>1081</v>
      </c>
      <c r="L293" s="45" t="s">
        <v>383</v>
      </c>
      <c r="M293" s="32" t="s">
        <v>3046</v>
      </c>
      <c r="N293" s="47" t="s">
        <v>38</v>
      </c>
      <c r="O293" s="46" t="s">
        <v>2442</v>
      </c>
      <c r="P293" s="105"/>
      <c r="Q293" s="27" t="s">
        <v>1256</v>
      </c>
      <c r="R293" s="32" t="s">
        <v>679</v>
      </c>
    </row>
    <row r="294" spans="1:18">
      <c r="A294" s="116" t="s">
        <v>2313</v>
      </c>
      <c r="B294" s="117" t="s">
        <v>2314</v>
      </c>
      <c r="C294" s="117" t="s">
        <v>3040</v>
      </c>
      <c r="D294" s="45" t="s">
        <v>1078</v>
      </c>
      <c r="E294" s="106" t="str">
        <f t="shared" si="8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F294" s="45" t="s">
        <v>1079</v>
      </c>
      <c r="G294" s="45" t="s">
        <v>29</v>
      </c>
      <c r="H294" s="46">
        <v>2565</v>
      </c>
      <c r="I294" s="46" t="s">
        <v>864</v>
      </c>
      <c r="J294" s="46" t="s">
        <v>369</v>
      </c>
      <c r="K294" s="45" t="s">
        <v>1081</v>
      </c>
      <c r="L294" s="45" t="s">
        <v>383</v>
      </c>
      <c r="M294" s="32" t="s">
        <v>3046</v>
      </c>
      <c r="N294" s="47" t="s">
        <v>38</v>
      </c>
      <c r="O294" s="46" t="s">
        <v>2442</v>
      </c>
      <c r="P294" s="105"/>
      <c r="Q294" s="27" t="s">
        <v>1265</v>
      </c>
      <c r="R294" s="32" t="s">
        <v>715</v>
      </c>
    </row>
    <row r="295" spans="1:18">
      <c r="A295" s="116" t="s">
        <v>2313</v>
      </c>
      <c r="B295" s="117" t="s">
        <v>2314</v>
      </c>
      <c r="C295" s="117" t="s">
        <v>3040</v>
      </c>
      <c r="D295" s="26" t="s">
        <v>2128</v>
      </c>
      <c r="E295" s="106" t="str">
        <f t="shared" si="8"/>
        <v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v>
      </c>
      <c r="F295" s="27" t="s">
        <v>2129</v>
      </c>
      <c r="G295" s="27" t="s">
        <v>29</v>
      </c>
      <c r="H295" s="32">
        <v>2566</v>
      </c>
      <c r="I295" s="32" t="s">
        <v>575</v>
      </c>
      <c r="J295" s="33" t="s">
        <v>856</v>
      </c>
      <c r="K295" s="27" t="s">
        <v>2126</v>
      </c>
      <c r="L295" s="27" t="s">
        <v>365</v>
      </c>
      <c r="M295" s="32" t="s">
        <v>3047</v>
      </c>
      <c r="N295" s="42" t="s">
        <v>38</v>
      </c>
      <c r="O295" s="32" t="s">
        <v>2444</v>
      </c>
      <c r="P295" s="105"/>
      <c r="Q295" s="45" t="s">
        <v>2943</v>
      </c>
      <c r="R295" s="46" t="s">
        <v>1174</v>
      </c>
    </row>
    <row r="296" spans="1:18">
      <c r="A296" s="116" t="s">
        <v>2313</v>
      </c>
      <c r="B296" s="117" t="s">
        <v>2314</v>
      </c>
      <c r="C296" s="117" t="s">
        <v>3040</v>
      </c>
      <c r="D296" s="26" t="s">
        <v>2139</v>
      </c>
      <c r="E296" s="106" t="str">
        <f t="shared" ref="E296:E316" si="9">HYPERLINK(Q296,F296)</f>
        <v>66_3.1.6_FSE โครงการรถไฟฟ้าสายสีน้ำตาล ช่วงแคราย-ลำสาลี (บึงกุ่ม)</v>
      </c>
      <c r="F296" s="27" t="s">
        <v>2140</v>
      </c>
      <c r="G296" s="27" t="s">
        <v>29</v>
      </c>
      <c r="H296" s="32">
        <v>2566</v>
      </c>
      <c r="I296" s="32" t="s">
        <v>575</v>
      </c>
      <c r="J296" s="33" t="s">
        <v>856</v>
      </c>
      <c r="K296" s="27" t="s">
        <v>116</v>
      </c>
      <c r="L296" s="27" t="s">
        <v>110</v>
      </c>
      <c r="M296" s="32" t="s">
        <v>3043</v>
      </c>
      <c r="N296" s="42" t="s">
        <v>38</v>
      </c>
      <c r="O296" s="32" t="s">
        <v>2444</v>
      </c>
      <c r="P296" s="105"/>
      <c r="Q296" s="45" t="s">
        <v>2949</v>
      </c>
      <c r="R296" s="46" t="s">
        <v>679</v>
      </c>
    </row>
    <row r="297" spans="1:18">
      <c r="A297" s="116" t="s">
        <v>2313</v>
      </c>
      <c r="B297" s="117" t="s">
        <v>2314</v>
      </c>
      <c r="C297" s="117" t="s">
        <v>3040</v>
      </c>
      <c r="D297" s="26" t="s">
        <v>2149</v>
      </c>
      <c r="E297" s="106" t="str">
        <f t="shared" si="9"/>
        <v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v>
      </c>
      <c r="F297" s="27" t="s">
        <v>2150</v>
      </c>
      <c r="G297" s="27" t="s">
        <v>29</v>
      </c>
      <c r="H297" s="32">
        <v>2566</v>
      </c>
      <c r="I297" s="32" t="s">
        <v>575</v>
      </c>
      <c r="J297" s="33" t="s">
        <v>856</v>
      </c>
      <c r="K297" s="27" t="s">
        <v>116</v>
      </c>
      <c r="L297" s="27" t="s">
        <v>110</v>
      </c>
      <c r="M297" s="32" t="s">
        <v>3043</v>
      </c>
      <c r="N297" s="42" t="s">
        <v>38</v>
      </c>
      <c r="O297" s="32" t="s">
        <v>2444</v>
      </c>
      <c r="P297" s="105"/>
      <c r="Q297" s="45" t="s">
        <v>1324</v>
      </c>
      <c r="R297" s="46" t="s">
        <v>679</v>
      </c>
    </row>
    <row r="298" spans="1:18">
      <c r="A298" s="116" t="s">
        <v>2313</v>
      </c>
      <c r="B298" s="117" t="s">
        <v>2314</v>
      </c>
      <c r="C298" s="117" t="s">
        <v>3040</v>
      </c>
      <c r="D298" s="26" t="s">
        <v>2155</v>
      </c>
      <c r="E298" s="106" t="str">
        <f t="shared" si="9"/>
        <v>66_3.1.9_FSE โครงการระบบขนส่งมวลชนจังหวัดภูเก็ต ช่วงท่าอากาศยานภูเก็ต-ห้าแยกฉลอง</v>
      </c>
      <c r="F298" s="27" t="s">
        <v>2156</v>
      </c>
      <c r="G298" s="27" t="s">
        <v>29</v>
      </c>
      <c r="H298" s="32">
        <v>2566</v>
      </c>
      <c r="I298" s="32" t="s">
        <v>575</v>
      </c>
      <c r="J298" s="33" t="s">
        <v>856</v>
      </c>
      <c r="K298" s="27" t="s">
        <v>116</v>
      </c>
      <c r="L298" s="27" t="s">
        <v>110</v>
      </c>
      <c r="M298" s="32" t="s">
        <v>3043</v>
      </c>
      <c r="N298" s="42" t="s">
        <v>38</v>
      </c>
      <c r="O298" s="32" t="s">
        <v>2444</v>
      </c>
      <c r="P298" s="105"/>
      <c r="Q298" s="45" t="s">
        <v>1322</v>
      </c>
      <c r="R298" s="46" t="s">
        <v>679</v>
      </c>
    </row>
    <row r="299" spans="1:18">
      <c r="A299" s="116" t="s">
        <v>2313</v>
      </c>
      <c r="B299" s="117" t="s">
        <v>2314</v>
      </c>
      <c r="C299" s="117" t="s">
        <v>3040</v>
      </c>
      <c r="D299" s="26" t="s">
        <v>2216</v>
      </c>
      <c r="E299" s="106" t="str">
        <f t="shared" si="9"/>
        <v xml:space="preserve"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</v>
      </c>
      <c r="F299" s="27" t="s">
        <v>2488</v>
      </c>
      <c r="G299" s="27" t="s">
        <v>29</v>
      </c>
      <c r="H299" s="32">
        <v>2566</v>
      </c>
      <c r="I299" s="32" t="s">
        <v>575</v>
      </c>
      <c r="J299" s="33" t="s">
        <v>856</v>
      </c>
      <c r="K299" s="27" t="s">
        <v>509</v>
      </c>
      <c r="L299" s="27" t="s">
        <v>383</v>
      </c>
      <c r="M299" s="32" t="s">
        <v>3046</v>
      </c>
      <c r="N299" s="42" t="s">
        <v>38</v>
      </c>
      <c r="O299" s="32" t="s">
        <v>2444</v>
      </c>
      <c r="P299" s="105"/>
      <c r="Q299" s="45" t="s">
        <v>2960</v>
      </c>
      <c r="R299" s="46" t="s">
        <v>2314</v>
      </c>
    </row>
    <row r="300" spans="1:18">
      <c r="A300" s="116" t="s">
        <v>2313</v>
      </c>
      <c r="B300" s="117" t="s">
        <v>2314</v>
      </c>
      <c r="C300" s="117" t="s">
        <v>3040</v>
      </c>
      <c r="D300" s="26" t="s">
        <v>2236</v>
      </c>
      <c r="E300" s="106" t="str">
        <f t="shared" si="9"/>
        <v xml:space="preserve">แผนงานสร้างประสบการณ์ที่ดีในการใช้บริการ </v>
      </c>
      <c r="F300" s="27" t="s">
        <v>2501</v>
      </c>
      <c r="G300" s="27" t="s">
        <v>29</v>
      </c>
      <c r="H300" s="32">
        <v>2566</v>
      </c>
      <c r="I300" s="32" t="s">
        <v>575</v>
      </c>
      <c r="J300" s="33" t="s">
        <v>856</v>
      </c>
      <c r="K300" s="27" t="s">
        <v>2238</v>
      </c>
      <c r="L300" s="27" t="s">
        <v>2239</v>
      </c>
      <c r="M300" s="32" t="s">
        <v>3050</v>
      </c>
      <c r="N300" s="42" t="s">
        <v>38</v>
      </c>
      <c r="O300" s="32" t="s">
        <v>2444</v>
      </c>
      <c r="P300" s="105"/>
      <c r="Q300" s="45" t="s">
        <v>2973</v>
      </c>
      <c r="R300" s="46" t="s">
        <v>679</v>
      </c>
    </row>
    <row r="301" spans="1:18">
      <c r="A301" s="116" t="s">
        <v>2313</v>
      </c>
      <c r="B301" s="117" t="s">
        <v>2314</v>
      </c>
      <c r="C301" s="117" t="s">
        <v>3040</v>
      </c>
      <c r="D301" s="26" t="s">
        <v>2241</v>
      </c>
      <c r="E301" s="106" t="str">
        <f t="shared" si="9"/>
        <v>โครงการซ้อมเหตุฉุกเฉิน</v>
      </c>
      <c r="F301" s="27" t="s">
        <v>2242</v>
      </c>
      <c r="G301" s="27" t="s">
        <v>29</v>
      </c>
      <c r="H301" s="32">
        <v>2566</v>
      </c>
      <c r="I301" s="32" t="s">
        <v>542</v>
      </c>
      <c r="J301" s="33" t="s">
        <v>2206</v>
      </c>
      <c r="K301" s="27" t="s">
        <v>2243</v>
      </c>
      <c r="L301" s="27" t="s">
        <v>2239</v>
      </c>
      <c r="M301" s="32" t="s">
        <v>3050</v>
      </c>
      <c r="N301" s="42" t="s">
        <v>38</v>
      </c>
      <c r="O301" s="32" t="s">
        <v>2444</v>
      </c>
      <c r="P301" s="105"/>
      <c r="Q301" s="45" t="s">
        <v>2974</v>
      </c>
      <c r="R301" s="46" t="s">
        <v>679</v>
      </c>
    </row>
    <row r="302" spans="1:18">
      <c r="A302" s="116" t="s">
        <v>2313</v>
      </c>
      <c r="B302" s="117" t="s">
        <v>2314</v>
      </c>
      <c r="C302" s="117" t="s">
        <v>3040</v>
      </c>
      <c r="D302" s="26" t="s">
        <v>2251</v>
      </c>
      <c r="E302" s="106" t="str">
        <f t="shared" si="9"/>
        <v>แผนปฎิบัติการดิจิทัล ของ รฟฟท. ระยะ 3 ปี (พ.ศ. 2565 - 2567)</v>
      </c>
      <c r="F302" s="27" t="s">
        <v>2252</v>
      </c>
      <c r="G302" s="27" t="s">
        <v>29</v>
      </c>
      <c r="H302" s="32">
        <v>2566</v>
      </c>
      <c r="I302" s="32" t="s">
        <v>575</v>
      </c>
      <c r="J302" s="33" t="s">
        <v>868</v>
      </c>
      <c r="K302" s="27" t="s">
        <v>2253</v>
      </c>
      <c r="L302" s="27" t="s">
        <v>2239</v>
      </c>
      <c r="M302" s="32" t="s">
        <v>3050</v>
      </c>
      <c r="N302" s="42" t="s">
        <v>38</v>
      </c>
      <c r="O302" s="32" t="s">
        <v>2444</v>
      </c>
      <c r="P302" s="105"/>
      <c r="Q302" s="45" t="s">
        <v>1324</v>
      </c>
      <c r="R302" s="46" t="s">
        <v>679</v>
      </c>
    </row>
    <row r="303" spans="1:18">
      <c r="A303" s="116" t="s">
        <v>2313</v>
      </c>
      <c r="B303" s="117" t="s">
        <v>2314</v>
      </c>
      <c r="C303" s="117" t="s">
        <v>3040</v>
      </c>
      <c r="D303" s="26" t="s">
        <v>2255</v>
      </c>
      <c r="E303" s="106" t="str">
        <f t="shared" si="9"/>
        <v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v>
      </c>
      <c r="F303" s="27" t="s">
        <v>2256</v>
      </c>
      <c r="G303" s="27" t="s">
        <v>29</v>
      </c>
      <c r="H303" s="32">
        <v>2566</v>
      </c>
      <c r="I303" s="32" t="s">
        <v>2093</v>
      </c>
      <c r="J303" s="33" t="s">
        <v>856</v>
      </c>
      <c r="K303" s="27"/>
      <c r="L303" s="27" t="s">
        <v>2257</v>
      </c>
      <c r="M303" s="32" t="s">
        <v>2257</v>
      </c>
      <c r="N303" s="42" t="s">
        <v>709</v>
      </c>
      <c r="O303" s="32" t="s">
        <v>2444</v>
      </c>
      <c r="P303" s="105"/>
      <c r="Q303" s="45" t="s">
        <v>1322</v>
      </c>
      <c r="R303" s="46" t="s">
        <v>679</v>
      </c>
    </row>
    <row r="304" spans="1:18">
      <c r="A304" s="116" t="s">
        <v>2313</v>
      </c>
      <c r="B304" s="118" t="s">
        <v>2314</v>
      </c>
      <c r="C304" s="117" t="s">
        <v>3040</v>
      </c>
      <c r="D304" s="26" t="s">
        <v>2381</v>
      </c>
      <c r="E304" s="106" t="str">
        <f t="shared" si="9"/>
        <v>67_1.3.2_FS โครงการ PAPA CARE</v>
      </c>
      <c r="F304" s="27" t="s">
        <v>2382</v>
      </c>
      <c r="G304" s="27" t="s">
        <v>29</v>
      </c>
      <c r="H304" s="32">
        <v>2567</v>
      </c>
      <c r="I304" s="32" t="s">
        <v>2261</v>
      </c>
      <c r="J304" s="33" t="s">
        <v>850</v>
      </c>
      <c r="K304" s="27" t="s">
        <v>121</v>
      </c>
      <c r="L304" s="27" t="s">
        <v>110</v>
      </c>
      <c r="M304" s="32" t="s">
        <v>3043</v>
      </c>
      <c r="N304" s="42" t="s">
        <v>38</v>
      </c>
      <c r="O304" s="32" t="s">
        <v>2526</v>
      </c>
      <c r="P304" s="45"/>
      <c r="Q304" s="45"/>
      <c r="R304" s="45" t="s">
        <v>1174</v>
      </c>
    </row>
    <row r="305" spans="1:22">
      <c r="A305" s="116" t="s">
        <v>2313</v>
      </c>
      <c r="B305" s="118" t="s">
        <v>2314</v>
      </c>
      <c r="C305" s="117" t="s">
        <v>3040</v>
      </c>
      <c r="D305" s="26" t="s">
        <v>2574</v>
      </c>
      <c r="E305" s="106" t="str">
        <f t="shared" si="9"/>
        <v>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</v>
      </c>
      <c r="F305" s="27" t="s">
        <v>2575</v>
      </c>
      <c r="G305" s="27" t="s">
        <v>29</v>
      </c>
      <c r="H305" s="32">
        <v>2567</v>
      </c>
      <c r="I305" s="32" t="s">
        <v>2261</v>
      </c>
      <c r="J305" s="33" t="s">
        <v>850</v>
      </c>
      <c r="K305" s="27"/>
      <c r="L305" s="27" t="s">
        <v>2572</v>
      </c>
      <c r="M305" s="32" t="s">
        <v>2572</v>
      </c>
      <c r="N305" s="42" t="s">
        <v>709</v>
      </c>
      <c r="O305" s="32" t="s">
        <v>2526</v>
      </c>
      <c r="P305" s="45"/>
      <c r="Q305" s="45"/>
      <c r="R305" s="45" t="s">
        <v>2446</v>
      </c>
    </row>
    <row r="306" spans="1:22">
      <c r="A306" s="116" t="s">
        <v>2313</v>
      </c>
      <c r="B306" s="118" t="s">
        <v>2314</v>
      </c>
      <c r="C306" s="117" t="s">
        <v>3040</v>
      </c>
      <c r="D306" s="26" t="s">
        <v>2695</v>
      </c>
      <c r="E306" s="106" t="str">
        <f t="shared" si="9"/>
        <v>68_1.5.1_FS โครงการเพิ่มจำนวนการใช้บริการรถไฟฟ้ามหานคร</v>
      </c>
      <c r="F306" s="27" t="s">
        <v>2696</v>
      </c>
      <c r="G306" s="27" t="s">
        <v>29</v>
      </c>
      <c r="H306" s="32">
        <v>2568</v>
      </c>
      <c r="I306" s="32" t="s">
        <v>2674</v>
      </c>
      <c r="J306" s="33" t="s">
        <v>2675</v>
      </c>
      <c r="K306" s="27" t="s">
        <v>109</v>
      </c>
      <c r="L306" s="27" t="s">
        <v>110</v>
      </c>
      <c r="M306" s="32" t="s">
        <v>3043</v>
      </c>
      <c r="N306" s="42" t="s">
        <v>38</v>
      </c>
      <c r="O306" s="32" t="s">
        <v>2677</v>
      </c>
      <c r="P306" s="45"/>
      <c r="Q306" s="45"/>
      <c r="R306" s="45" t="s">
        <v>2446</v>
      </c>
    </row>
    <row r="307" spans="1:22">
      <c r="A307" s="116" t="s">
        <v>2313</v>
      </c>
      <c r="B307" s="118" t="s">
        <v>2314</v>
      </c>
      <c r="C307" s="117" t="s">
        <v>3040</v>
      </c>
      <c r="D307" s="26" t="s">
        <v>2710</v>
      </c>
      <c r="E307" s="106" t="str">
        <f t="shared" si="9"/>
        <v>68_1.3.2_FS โครงการ PAPA CARE</v>
      </c>
      <c r="F307" s="27" t="s">
        <v>2711</v>
      </c>
      <c r="G307" s="27" t="s">
        <v>29</v>
      </c>
      <c r="H307" s="32">
        <v>2568</v>
      </c>
      <c r="I307" s="32" t="s">
        <v>2674</v>
      </c>
      <c r="J307" s="33" t="s">
        <v>2675</v>
      </c>
      <c r="K307" s="27" t="s">
        <v>121</v>
      </c>
      <c r="L307" s="27" t="s">
        <v>110</v>
      </c>
      <c r="M307" s="32" t="s">
        <v>3043</v>
      </c>
      <c r="N307" s="42" t="s">
        <v>38</v>
      </c>
      <c r="O307" s="32" t="s">
        <v>2677</v>
      </c>
      <c r="P307" s="45"/>
      <c r="Q307" s="45"/>
      <c r="R307" s="45" t="s">
        <v>1174</v>
      </c>
    </row>
    <row r="308" spans="1:22">
      <c r="A308" s="116" t="s">
        <v>2313</v>
      </c>
      <c r="B308" s="118" t="s">
        <v>2314</v>
      </c>
      <c r="C308" s="117" t="s">
        <v>3040</v>
      </c>
      <c r="D308" s="26" t="s">
        <v>2713</v>
      </c>
      <c r="E308" s="106" t="str">
        <f t="shared" si="9"/>
        <v>68_3.1.3_FSE โครงการรถไฟฟ้าสายสีส้ม ช่วงศูนย์วัฒนธรรมแห่งประเทศไทย - มีนบุรี (สุวินทวงศ์)</v>
      </c>
      <c r="F308" s="27" t="s">
        <v>2714</v>
      </c>
      <c r="G308" s="27" t="s">
        <v>29</v>
      </c>
      <c r="H308" s="32">
        <v>2568</v>
      </c>
      <c r="I308" s="32" t="s">
        <v>2674</v>
      </c>
      <c r="J308" s="33" t="s">
        <v>2675</v>
      </c>
      <c r="K308" s="27" t="s">
        <v>2715</v>
      </c>
      <c r="L308" s="27" t="s">
        <v>110</v>
      </c>
      <c r="M308" s="32" t="s">
        <v>3043</v>
      </c>
      <c r="N308" s="42" t="s">
        <v>38</v>
      </c>
      <c r="O308" s="32" t="s">
        <v>2677</v>
      </c>
      <c r="P308" s="45"/>
      <c r="Q308" s="45"/>
      <c r="R308" s="45" t="s">
        <v>1174</v>
      </c>
    </row>
    <row r="309" spans="1:22">
      <c r="A309" s="116" t="s">
        <v>2313</v>
      </c>
      <c r="B309" s="118" t="s">
        <v>2314</v>
      </c>
      <c r="C309" s="117" t="s">
        <v>3040</v>
      </c>
      <c r="D309" s="26" t="s">
        <v>2820</v>
      </c>
      <c r="E309" s="106" t="str">
        <f t="shared" si="9"/>
        <v>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</v>
      </c>
      <c r="F309" s="27" t="s">
        <v>2821</v>
      </c>
      <c r="G309" s="27" t="s">
        <v>29</v>
      </c>
      <c r="H309" s="32">
        <v>2568</v>
      </c>
      <c r="I309" s="32" t="s">
        <v>2674</v>
      </c>
      <c r="J309" s="33" t="s">
        <v>2675</v>
      </c>
      <c r="K309" s="27" t="s">
        <v>430</v>
      </c>
      <c r="L309" s="27" t="s">
        <v>365</v>
      </c>
      <c r="M309" s="32" t="s">
        <v>3047</v>
      </c>
      <c r="N309" s="42" t="s">
        <v>38</v>
      </c>
      <c r="O309" s="32" t="s">
        <v>2677</v>
      </c>
      <c r="P309" s="45"/>
      <c r="Q309" s="45"/>
      <c r="R309" s="45" t="s">
        <v>1174</v>
      </c>
    </row>
    <row r="310" spans="1:22">
      <c r="A310" s="116" t="s">
        <v>2313</v>
      </c>
      <c r="B310" s="118" t="s">
        <v>2314</v>
      </c>
      <c r="C310" s="117" t="s">
        <v>3040</v>
      </c>
      <c r="D310" s="26" t="s">
        <v>2823</v>
      </c>
      <c r="E310" s="106" t="str">
        <f t="shared" si="9"/>
        <v xml:space="preserve">พัฒนาโครงสร้างพื้นฐานและสิ่งอำนวยความสะดวกด้านการท่องเที่ยว </v>
      </c>
      <c r="F310" s="27" t="s">
        <v>2824</v>
      </c>
      <c r="G310" s="27" t="s">
        <v>29</v>
      </c>
      <c r="H310" s="32">
        <v>2568</v>
      </c>
      <c r="I310" s="32" t="s">
        <v>2674</v>
      </c>
      <c r="J310" s="33" t="s">
        <v>2675</v>
      </c>
      <c r="K310" s="27" t="s">
        <v>430</v>
      </c>
      <c r="L310" s="27" t="s">
        <v>365</v>
      </c>
      <c r="M310" s="32" t="s">
        <v>3047</v>
      </c>
      <c r="N310" s="42" t="s">
        <v>38</v>
      </c>
      <c r="O310" s="32" t="s">
        <v>2677</v>
      </c>
      <c r="P310" s="45"/>
      <c r="Q310" s="45"/>
      <c r="R310" s="45" t="s">
        <v>1174</v>
      </c>
    </row>
    <row r="311" spans="1:22">
      <c r="A311" s="116" t="s">
        <v>2313</v>
      </c>
      <c r="B311" s="118" t="s">
        <v>2314</v>
      </c>
      <c r="C311" s="117" t="s">
        <v>3040</v>
      </c>
      <c r="D311" s="26" t="s">
        <v>2826</v>
      </c>
      <c r="E311" s="106" t="str">
        <f t="shared" si="9"/>
        <v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</v>
      </c>
      <c r="F311" s="27" t="s">
        <v>2827</v>
      </c>
      <c r="G311" s="27" t="s">
        <v>29</v>
      </c>
      <c r="H311" s="32">
        <v>2568</v>
      </c>
      <c r="I311" s="32" t="s">
        <v>2674</v>
      </c>
      <c r="J311" s="33" t="s">
        <v>2675</v>
      </c>
      <c r="K311" s="27" t="s">
        <v>626</v>
      </c>
      <c r="L311" s="27" t="s">
        <v>383</v>
      </c>
      <c r="M311" s="32" t="s">
        <v>3046</v>
      </c>
      <c r="N311" s="42" t="s">
        <v>38</v>
      </c>
      <c r="O311" s="32" t="s">
        <v>2677</v>
      </c>
      <c r="P311" s="45"/>
      <c r="Q311" s="45"/>
      <c r="R311" s="45" t="s">
        <v>1174</v>
      </c>
    </row>
    <row r="312" spans="1:22">
      <c r="A312" s="116" t="s">
        <v>2313</v>
      </c>
      <c r="B312" s="118" t="s">
        <v>2314</v>
      </c>
      <c r="C312" s="117" t="s">
        <v>3040</v>
      </c>
      <c r="D312" s="26" t="s">
        <v>2840</v>
      </c>
      <c r="E312" s="106" t="str">
        <f t="shared" si="9"/>
        <v>โครงการเช่ารถโดยสารประจำทางปรับอากาศพลังงานสะอาด (EV)</v>
      </c>
      <c r="F312" s="27" t="s">
        <v>2841</v>
      </c>
      <c r="G312" s="27" t="s">
        <v>29</v>
      </c>
      <c r="H312" s="32">
        <v>2568</v>
      </c>
      <c r="I312" s="32" t="s">
        <v>850</v>
      </c>
      <c r="J312" s="33" t="s">
        <v>2675</v>
      </c>
      <c r="K312" s="27" t="s">
        <v>89</v>
      </c>
      <c r="L312" s="27" t="s">
        <v>213</v>
      </c>
      <c r="M312" s="32" t="s">
        <v>3059</v>
      </c>
      <c r="N312" s="42" t="s">
        <v>38</v>
      </c>
      <c r="O312" s="32" t="s">
        <v>2677</v>
      </c>
      <c r="P312" s="45"/>
      <c r="Q312" s="45"/>
      <c r="R312" s="45" t="s">
        <v>2446</v>
      </c>
    </row>
    <row r="313" spans="1:22">
      <c r="A313" s="116" t="s">
        <v>2313</v>
      </c>
      <c r="B313" s="118" t="s">
        <v>2314</v>
      </c>
      <c r="C313" s="117" t="s">
        <v>3040</v>
      </c>
      <c r="D313" s="45" t="s">
        <v>2954</v>
      </c>
      <c r="E313" s="106" t="str">
        <f t="shared" si="9"/>
        <v>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</v>
      </c>
      <c r="F313" s="45" t="s">
        <v>2955</v>
      </c>
      <c r="G313" s="45" t="s">
        <v>29</v>
      </c>
      <c r="H313" s="46">
        <v>2568</v>
      </c>
      <c r="I313" s="46" t="s">
        <v>2674</v>
      </c>
      <c r="J313" s="46" t="s">
        <v>2956</v>
      </c>
      <c r="K313" s="45"/>
      <c r="L313" s="45" t="s">
        <v>2572</v>
      </c>
      <c r="M313" s="32" t="s">
        <v>2572</v>
      </c>
      <c r="N313" s="47" t="s">
        <v>709</v>
      </c>
      <c r="O313" s="46" t="s">
        <v>2677</v>
      </c>
      <c r="P313" s="45"/>
      <c r="Q313" s="45"/>
      <c r="R313" s="45" t="s">
        <v>1174</v>
      </c>
    </row>
    <row r="314" spans="1:22">
      <c r="A314" s="116" t="s">
        <v>2313</v>
      </c>
      <c r="B314" s="118" t="s">
        <v>2314</v>
      </c>
      <c r="C314" s="117" t="s">
        <v>3040</v>
      </c>
      <c r="D314" s="45" t="s">
        <v>3024</v>
      </c>
      <c r="E314" s="106" t="str">
        <f t="shared" si="9"/>
        <v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v>
      </c>
      <c r="F314" s="45" t="s">
        <v>3025</v>
      </c>
      <c r="G314" s="45" t="s">
        <v>29</v>
      </c>
      <c r="H314" s="46">
        <v>2568</v>
      </c>
      <c r="I314" s="46" t="s">
        <v>2674</v>
      </c>
      <c r="J314" s="46" t="s">
        <v>2675</v>
      </c>
      <c r="K314" s="45" t="s">
        <v>396</v>
      </c>
      <c r="L314" s="45" t="s">
        <v>365</v>
      </c>
      <c r="M314" s="32" t="s">
        <v>3047</v>
      </c>
      <c r="N314" s="47" t="s">
        <v>38</v>
      </c>
      <c r="O314" s="46" t="s">
        <v>2677</v>
      </c>
      <c r="P314" s="45"/>
      <c r="Q314" s="45"/>
      <c r="R314" s="45" t="s">
        <v>1174</v>
      </c>
    </row>
    <row r="315" spans="1:22">
      <c r="A315" s="116" t="s">
        <v>2313</v>
      </c>
      <c r="B315" s="117" t="s">
        <v>2314</v>
      </c>
      <c r="C315" s="117" t="s">
        <v>3041</v>
      </c>
      <c r="D315" s="26" t="s">
        <v>2180</v>
      </c>
      <c r="E315" s="106" t="str">
        <f t="shared" si="9"/>
        <v>เรือตรวจการณ์ ขนาดความยาวไม่น้อยกว่า 55 ฟุต สำนักงานเจ้าท่าภูมิภาคสาขาภูเก็ต จ.ภูเก็ต</v>
      </c>
      <c r="F315" s="27" t="s">
        <v>2181</v>
      </c>
      <c r="G315" s="27" t="s">
        <v>29</v>
      </c>
      <c r="H315" s="32">
        <v>2566</v>
      </c>
      <c r="I315" s="32" t="s">
        <v>575</v>
      </c>
      <c r="J315" s="33" t="s">
        <v>856</v>
      </c>
      <c r="K315" s="27" t="s">
        <v>2166</v>
      </c>
      <c r="L315" s="27" t="s">
        <v>90</v>
      </c>
      <c r="M315" s="32" t="s">
        <v>3051</v>
      </c>
      <c r="N315" s="42" t="s">
        <v>38</v>
      </c>
      <c r="O315" s="32" t="s">
        <v>2444</v>
      </c>
      <c r="P315" s="105"/>
      <c r="Q315" s="45" t="s">
        <v>3007</v>
      </c>
      <c r="R315" s="46" t="s">
        <v>3005</v>
      </c>
      <c r="V315" s="54"/>
    </row>
    <row r="316" spans="1:22">
      <c r="A316" s="116" t="s">
        <v>2313</v>
      </c>
      <c r="B316" s="117" t="s">
        <v>2314</v>
      </c>
      <c r="C316" s="117" t="s">
        <v>3041</v>
      </c>
      <c r="D316" s="26" t="s">
        <v>2189</v>
      </c>
      <c r="E316" s="106" t="str">
        <f t="shared" si="9"/>
        <v>66_1.1.2_GP โครงการศึกษา พัฒนา ปรับปรุง เพิ่มเติมพื้นที่สิ่งอำนวยความสะดวกเพื่อเชื่อมต่อการเดินทาง</v>
      </c>
      <c r="F316" s="27" t="s">
        <v>2190</v>
      </c>
      <c r="G316" s="27" t="s">
        <v>29</v>
      </c>
      <c r="H316" s="32">
        <v>2566</v>
      </c>
      <c r="I316" s="32" t="s">
        <v>575</v>
      </c>
      <c r="J316" s="33" t="s">
        <v>856</v>
      </c>
      <c r="K316" s="27" t="s">
        <v>109</v>
      </c>
      <c r="L316" s="27" t="s">
        <v>110</v>
      </c>
      <c r="M316" s="32" t="s">
        <v>3043</v>
      </c>
      <c r="N316" s="42" t="s">
        <v>38</v>
      </c>
      <c r="O316" s="32" t="s">
        <v>2444</v>
      </c>
      <c r="P316" s="105"/>
      <c r="Q316" s="45" t="s">
        <v>3036</v>
      </c>
      <c r="R316" s="46" t="s">
        <v>3034</v>
      </c>
    </row>
    <row r="317" spans="1:22">
      <c r="A317" s="89" t="s">
        <v>2313</v>
      </c>
      <c r="B317" s="119" t="s">
        <v>2367</v>
      </c>
      <c r="C317" s="119" t="s">
        <v>3040</v>
      </c>
      <c r="D317" s="45" t="s">
        <v>327</v>
      </c>
      <c r="E317" s="98" t="s">
        <v>328</v>
      </c>
      <c r="F317" s="45" t="s">
        <v>328</v>
      </c>
      <c r="G317" s="45" t="s">
        <v>29</v>
      </c>
      <c r="H317" s="99">
        <v>2562</v>
      </c>
      <c r="I317" s="46" t="s">
        <v>101</v>
      </c>
      <c r="J317" s="46" t="s">
        <v>35</v>
      </c>
      <c r="K317" s="45" t="s">
        <v>271</v>
      </c>
      <c r="L317" s="45" t="s">
        <v>272</v>
      </c>
      <c r="M317" s="46" t="s">
        <v>3071</v>
      </c>
      <c r="N317" s="45" t="s">
        <v>38</v>
      </c>
      <c r="O317" s="45"/>
      <c r="P317" s="105"/>
      <c r="Q317" s="27" t="s">
        <v>2536</v>
      </c>
      <c r="R317" s="32" t="s">
        <v>2367</v>
      </c>
    </row>
    <row r="318" spans="1:22">
      <c r="A318" s="89" t="s">
        <v>2313</v>
      </c>
      <c r="B318" s="119" t="s">
        <v>2367</v>
      </c>
      <c r="C318" s="119" t="s">
        <v>3040</v>
      </c>
      <c r="D318" s="45" t="s">
        <v>431</v>
      </c>
      <c r="E318" s="98" t="s">
        <v>432</v>
      </c>
      <c r="F318" s="45" t="s">
        <v>432</v>
      </c>
      <c r="G318" s="45" t="s">
        <v>29</v>
      </c>
      <c r="H318" s="99">
        <v>2563</v>
      </c>
      <c r="I318" s="46" t="s">
        <v>363</v>
      </c>
      <c r="J318" s="46" t="s">
        <v>35</v>
      </c>
      <c r="K318" s="45" t="s">
        <v>36</v>
      </c>
      <c r="L318" s="45" t="s">
        <v>37</v>
      </c>
      <c r="M318" s="46" t="s">
        <v>3056</v>
      </c>
      <c r="N318" s="45" t="s">
        <v>38</v>
      </c>
      <c r="O318" s="45"/>
      <c r="P318" s="105"/>
      <c r="Q318" s="27" t="s">
        <v>2595</v>
      </c>
      <c r="R318" s="32" t="s">
        <v>2367</v>
      </c>
    </row>
    <row r="319" spans="1:22">
      <c r="A319" s="89" t="s">
        <v>2313</v>
      </c>
      <c r="B319" s="119" t="s">
        <v>2367</v>
      </c>
      <c r="C319" s="119" t="s">
        <v>3040</v>
      </c>
      <c r="D319" s="45" t="s">
        <v>462</v>
      </c>
      <c r="E319" s="98" t="s">
        <v>463</v>
      </c>
      <c r="F319" s="45" t="s">
        <v>463</v>
      </c>
      <c r="G319" s="45" t="s">
        <v>29</v>
      </c>
      <c r="H319" s="99">
        <v>2563</v>
      </c>
      <c r="I319" s="46" t="s">
        <v>34</v>
      </c>
      <c r="J319" s="46" t="s">
        <v>35</v>
      </c>
      <c r="K319" s="45" t="s">
        <v>465</v>
      </c>
      <c r="L319" s="45" t="s">
        <v>383</v>
      </c>
      <c r="M319" s="46" t="s">
        <v>3046</v>
      </c>
      <c r="N319" s="45" t="s">
        <v>38</v>
      </c>
      <c r="O319" s="45"/>
      <c r="P319" s="105"/>
      <c r="Q319" s="27" t="s">
        <v>2617</v>
      </c>
      <c r="R319" s="32" t="s">
        <v>2367</v>
      </c>
    </row>
    <row r="320" spans="1:22">
      <c r="A320" s="89" t="s">
        <v>2313</v>
      </c>
      <c r="B320" s="119" t="s">
        <v>2367</v>
      </c>
      <c r="C320" s="119" t="s">
        <v>3040</v>
      </c>
      <c r="D320" s="45" t="s">
        <v>472</v>
      </c>
      <c r="E320" s="98" t="s">
        <v>473</v>
      </c>
      <c r="F320" s="45" t="s">
        <v>473</v>
      </c>
      <c r="G320" s="45" t="s">
        <v>29</v>
      </c>
      <c r="H320" s="99">
        <v>2563</v>
      </c>
      <c r="I320" s="46" t="s">
        <v>34</v>
      </c>
      <c r="J320" s="46" t="s">
        <v>108</v>
      </c>
      <c r="K320" s="45" t="s">
        <v>271</v>
      </c>
      <c r="L320" s="45" t="s">
        <v>272</v>
      </c>
      <c r="M320" s="46" t="s">
        <v>3071</v>
      </c>
      <c r="N320" s="45" t="s">
        <v>38</v>
      </c>
      <c r="O320" s="45"/>
      <c r="P320" s="105"/>
      <c r="Q320" s="27" t="s">
        <v>2626</v>
      </c>
      <c r="R320" s="32" t="s">
        <v>2367</v>
      </c>
    </row>
    <row r="321" spans="1:18">
      <c r="A321" s="89" t="s">
        <v>2313</v>
      </c>
      <c r="B321" s="119" t="s">
        <v>2367</v>
      </c>
      <c r="C321" s="119" t="s">
        <v>3040</v>
      </c>
      <c r="D321" s="45" t="s">
        <v>475</v>
      </c>
      <c r="E321" s="98" t="s">
        <v>476</v>
      </c>
      <c r="F321" s="45" t="s">
        <v>476</v>
      </c>
      <c r="G321" s="45" t="s">
        <v>29</v>
      </c>
      <c r="H321" s="99">
        <v>2563</v>
      </c>
      <c r="I321" s="46" t="s">
        <v>34</v>
      </c>
      <c r="J321" s="46" t="s">
        <v>88</v>
      </c>
      <c r="K321" s="45" t="s">
        <v>271</v>
      </c>
      <c r="L321" s="45" t="s">
        <v>272</v>
      </c>
      <c r="M321" s="46" t="s">
        <v>3071</v>
      </c>
      <c r="N321" s="45" t="s">
        <v>38</v>
      </c>
      <c r="O321" s="45"/>
      <c r="P321" s="105"/>
      <c r="Q321" s="27" t="s">
        <v>2630</v>
      </c>
      <c r="R321" s="32" t="s">
        <v>2367</v>
      </c>
    </row>
    <row r="322" spans="1:18">
      <c r="A322" s="89" t="s">
        <v>2313</v>
      </c>
      <c r="B322" s="119" t="s">
        <v>2367</v>
      </c>
      <c r="C322" s="119" t="s">
        <v>3040</v>
      </c>
      <c r="D322" s="45" t="s">
        <v>484</v>
      </c>
      <c r="E322" s="98" t="s">
        <v>485</v>
      </c>
      <c r="F322" s="45" t="s">
        <v>485</v>
      </c>
      <c r="G322" s="45" t="s">
        <v>29</v>
      </c>
      <c r="H322" s="99">
        <v>2563</v>
      </c>
      <c r="I322" s="46" t="s">
        <v>34</v>
      </c>
      <c r="J322" s="46" t="s">
        <v>88</v>
      </c>
      <c r="K322" s="45" t="s">
        <v>271</v>
      </c>
      <c r="L322" s="45" t="s">
        <v>272</v>
      </c>
      <c r="M322" s="46" t="s">
        <v>3071</v>
      </c>
      <c r="N322" s="45" t="s">
        <v>38</v>
      </c>
      <c r="O322" s="45"/>
      <c r="P322" s="105"/>
      <c r="Q322" s="27" t="s">
        <v>2641</v>
      </c>
      <c r="R322" s="32" t="s">
        <v>2367</v>
      </c>
    </row>
    <row r="323" spans="1:18">
      <c r="A323" s="89" t="s">
        <v>2313</v>
      </c>
      <c r="B323" s="119" t="s">
        <v>2367</v>
      </c>
      <c r="C323" s="119" t="s">
        <v>3040</v>
      </c>
      <c r="D323" s="45" t="s">
        <v>502</v>
      </c>
      <c r="E323" s="98" t="s">
        <v>503</v>
      </c>
      <c r="F323" s="45" t="s">
        <v>503</v>
      </c>
      <c r="G323" s="45" t="s">
        <v>29</v>
      </c>
      <c r="H323" s="99">
        <v>2563</v>
      </c>
      <c r="I323" s="46" t="s">
        <v>34</v>
      </c>
      <c r="J323" s="46" t="s">
        <v>35</v>
      </c>
      <c r="K323" s="45" t="s">
        <v>465</v>
      </c>
      <c r="L323" s="45" t="s">
        <v>383</v>
      </c>
      <c r="M323" s="46" t="s">
        <v>3046</v>
      </c>
      <c r="N323" s="45" t="s">
        <v>38</v>
      </c>
      <c r="O323" s="45"/>
      <c r="P323" s="105"/>
      <c r="Q323" s="27" t="s">
        <v>2660</v>
      </c>
      <c r="R323" s="32" t="s">
        <v>2367</v>
      </c>
    </row>
    <row r="324" spans="1:18">
      <c r="A324" s="89" t="s">
        <v>2313</v>
      </c>
      <c r="B324" s="119" t="s">
        <v>2367</v>
      </c>
      <c r="C324" s="119" t="s">
        <v>3040</v>
      </c>
      <c r="D324" s="45" t="s">
        <v>506</v>
      </c>
      <c r="E324" s="98" t="s">
        <v>507</v>
      </c>
      <c r="F324" s="45" t="s">
        <v>507</v>
      </c>
      <c r="G324" s="45" t="s">
        <v>29</v>
      </c>
      <c r="H324" s="99">
        <v>2563</v>
      </c>
      <c r="I324" s="46" t="s">
        <v>381</v>
      </c>
      <c r="J324" s="46" t="s">
        <v>35</v>
      </c>
      <c r="K324" s="45" t="s">
        <v>509</v>
      </c>
      <c r="L324" s="45" t="s">
        <v>383</v>
      </c>
      <c r="M324" s="46" t="s">
        <v>3046</v>
      </c>
      <c r="N324" s="45" t="s">
        <v>38</v>
      </c>
      <c r="O324" s="45"/>
      <c r="P324" s="105"/>
      <c r="Q324" s="27" t="s">
        <v>2663</v>
      </c>
      <c r="R324" s="32" t="s">
        <v>2367</v>
      </c>
    </row>
    <row r="325" spans="1:18">
      <c r="A325" s="89" t="s">
        <v>2313</v>
      </c>
      <c r="B325" s="119" t="s">
        <v>2367</v>
      </c>
      <c r="C325" s="119" t="s">
        <v>3040</v>
      </c>
      <c r="D325" s="45" t="s">
        <v>817</v>
      </c>
      <c r="E325" s="98" t="s">
        <v>818</v>
      </c>
      <c r="F325" s="45" t="s">
        <v>818</v>
      </c>
      <c r="G325" s="45" t="s">
        <v>80</v>
      </c>
      <c r="H325" s="99">
        <v>2563</v>
      </c>
      <c r="I325" s="46" t="s">
        <v>363</v>
      </c>
      <c r="J325" s="46" t="s">
        <v>820</v>
      </c>
      <c r="K325" s="45" t="s">
        <v>821</v>
      </c>
      <c r="L325" s="45" t="s">
        <v>822</v>
      </c>
      <c r="M325" s="46" t="s">
        <v>3057</v>
      </c>
      <c r="N325" s="45" t="s">
        <v>451</v>
      </c>
      <c r="O325" s="45"/>
      <c r="P325" s="105"/>
      <c r="Q325" s="27" t="s">
        <v>2685</v>
      </c>
      <c r="R325" s="32" t="s">
        <v>2367</v>
      </c>
    </row>
    <row r="326" spans="1:18">
      <c r="A326" s="89" t="s">
        <v>2313</v>
      </c>
      <c r="B326" s="119" t="s">
        <v>2367</v>
      </c>
      <c r="C326" s="119" t="s">
        <v>3040</v>
      </c>
      <c r="D326" s="26" t="s">
        <v>777</v>
      </c>
      <c r="E326" s="106" t="str">
        <f t="shared" ref="E326:E338" si="10">HYPERLINK(Q326,F326)</f>
        <v>4.2.6 โครงการฝึกอบรมบุคลากรระบบราง</v>
      </c>
      <c r="F326" s="27" t="s">
        <v>778</v>
      </c>
      <c r="G326" s="27" t="s">
        <v>29</v>
      </c>
      <c r="H326" s="32">
        <v>2564</v>
      </c>
      <c r="I326" s="32" t="s">
        <v>42</v>
      </c>
      <c r="J326" s="33" t="s">
        <v>108</v>
      </c>
      <c r="K326" s="27" t="s">
        <v>121</v>
      </c>
      <c r="L326" s="27" t="s">
        <v>110</v>
      </c>
      <c r="M326" s="32" t="s">
        <v>3043</v>
      </c>
      <c r="N326" s="42" t="s">
        <v>38</v>
      </c>
      <c r="O326" s="33" t="s">
        <v>2847</v>
      </c>
      <c r="P326" s="105"/>
      <c r="Q326" s="27" t="s">
        <v>2703</v>
      </c>
      <c r="R326" s="32" t="s">
        <v>2367</v>
      </c>
    </row>
    <row r="327" spans="1:18">
      <c r="A327" s="89" t="s">
        <v>2313</v>
      </c>
      <c r="B327" s="119" t="s">
        <v>2367</v>
      </c>
      <c r="C327" s="119" t="s">
        <v>3040</v>
      </c>
      <c r="D327" s="26" t="s">
        <v>938</v>
      </c>
      <c r="E327" s="106" t="str">
        <f t="shared" si="10"/>
        <v>โครงการก่อสร้างคอนกรีตเสริมเหล็ก สายบ้านใหม่ หมู่ที่ 3 ถึง บ้านท้ายดง หมู่ที่ 4 ตำบลดงกระทงยาม</v>
      </c>
      <c r="F327" s="27" t="s">
        <v>939</v>
      </c>
      <c r="G327" s="27" t="s">
        <v>29</v>
      </c>
      <c r="H327" s="32">
        <v>2564</v>
      </c>
      <c r="I327" s="32" t="s">
        <v>374</v>
      </c>
      <c r="J327" s="33" t="s">
        <v>88</v>
      </c>
      <c r="K327" s="27" t="s">
        <v>941</v>
      </c>
      <c r="L327" s="27" t="s">
        <v>450</v>
      </c>
      <c r="M327" s="32" t="s">
        <v>3062</v>
      </c>
      <c r="N327" s="42" t="s">
        <v>451</v>
      </c>
      <c r="O327" s="33" t="s">
        <v>2847</v>
      </c>
      <c r="P327" s="105"/>
      <c r="Q327" s="27" t="s">
        <v>2745</v>
      </c>
      <c r="R327" s="32" t="s">
        <v>2367</v>
      </c>
    </row>
    <row r="328" spans="1:18">
      <c r="A328" s="89" t="s">
        <v>2313</v>
      </c>
      <c r="B328" s="119" t="s">
        <v>2367</v>
      </c>
      <c r="C328" s="119" t="s">
        <v>3040</v>
      </c>
      <c r="D328" s="26" t="s">
        <v>705</v>
      </c>
      <c r="E328" s="106" t="str">
        <f t="shared" si="10"/>
        <v>โครงการพัฒนาโครงสร้างพื้นฐานเพื่อเพิ่มขีดความสามารถด้านการแข่งขัน</v>
      </c>
      <c r="F328" s="27" t="s">
        <v>706</v>
      </c>
      <c r="G328" s="27" t="s">
        <v>29</v>
      </c>
      <c r="H328" s="32">
        <v>2564</v>
      </c>
      <c r="I328" s="32" t="s">
        <v>42</v>
      </c>
      <c r="J328" s="33" t="s">
        <v>88</v>
      </c>
      <c r="K328" s="27"/>
      <c r="L328" s="27" t="s">
        <v>708</v>
      </c>
      <c r="M328" s="32" t="s">
        <v>708</v>
      </c>
      <c r="N328" s="42" t="s">
        <v>709</v>
      </c>
      <c r="O328" s="33" t="s">
        <v>2847</v>
      </c>
      <c r="P328" s="105"/>
      <c r="Q328" s="27" t="s">
        <v>2758</v>
      </c>
      <c r="R328" s="32" t="s">
        <v>2367</v>
      </c>
    </row>
    <row r="329" spans="1:18">
      <c r="A329" s="89" t="s">
        <v>2313</v>
      </c>
      <c r="B329" s="119" t="s">
        <v>2367</v>
      </c>
      <c r="C329" s="119" t="s">
        <v>3040</v>
      </c>
      <c r="D329" s="26" t="s">
        <v>671</v>
      </c>
      <c r="E329" s="106" t="str">
        <f t="shared" si="10"/>
        <v>โครงการศึกษาสำรวจการเดินทางในเขตกรุงเทพมหานครและปริมณฑล (Bangkok Travel Demand Survey)</v>
      </c>
      <c r="F329" s="27" t="s">
        <v>672</v>
      </c>
      <c r="G329" s="27" t="s">
        <v>29</v>
      </c>
      <c r="H329" s="32">
        <v>2564</v>
      </c>
      <c r="I329" s="32" t="s">
        <v>674</v>
      </c>
      <c r="J329" s="33" t="s">
        <v>669</v>
      </c>
      <c r="K329" s="27" t="s">
        <v>77</v>
      </c>
      <c r="L329" s="27" t="s">
        <v>65</v>
      </c>
      <c r="M329" s="32" t="s">
        <v>3048</v>
      </c>
      <c r="N329" s="42" t="s">
        <v>38</v>
      </c>
      <c r="O329" s="33" t="s">
        <v>2847</v>
      </c>
      <c r="P329" s="105"/>
      <c r="Q329" s="27" t="s">
        <v>2764</v>
      </c>
      <c r="R329" s="32" t="s">
        <v>2367</v>
      </c>
    </row>
    <row r="330" spans="1:18">
      <c r="A330" s="89" t="s">
        <v>2313</v>
      </c>
      <c r="B330" s="119" t="s">
        <v>2367</v>
      </c>
      <c r="C330" s="119" t="s">
        <v>3040</v>
      </c>
      <c r="D330" s="26" t="s">
        <v>701</v>
      </c>
      <c r="E330" s="106" t="str">
        <f t="shared" si="1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v>
      </c>
      <c r="F330" s="27" t="s">
        <v>702</v>
      </c>
      <c r="G330" s="27" t="s">
        <v>29</v>
      </c>
      <c r="H330" s="32">
        <v>2564</v>
      </c>
      <c r="I330" s="32" t="s">
        <v>42</v>
      </c>
      <c r="J330" s="33" t="s">
        <v>88</v>
      </c>
      <c r="K330" s="27" t="s">
        <v>396</v>
      </c>
      <c r="L330" s="27" t="s">
        <v>365</v>
      </c>
      <c r="M330" s="32" t="s">
        <v>3047</v>
      </c>
      <c r="N330" s="42" t="s">
        <v>38</v>
      </c>
      <c r="O330" s="33" t="s">
        <v>2847</v>
      </c>
      <c r="P330" s="105"/>
      <c r="Q330" s="27" t="s">
        <v>2770</v>
      </c>
      <c r="R330" s="32" t="s">
        <v>2367</v>
      </c>
    </row>
    <row r="331" spans="1:18">
      <c r="A331" s="89" t="s">
        <v>2313</v>
      </c>
      <c r="B331" s="119" t="s">
        <v>2367</v>
      </c>
      <c r="C331" s="119" t="s">
        <v>3040</v>
      </c>
      <c r="D331" s="26" t="s">
        <v>698</v>
      </c>
      <c r="E331" s="106" t="str">
        <f t="shared" si="1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</v>
      </c>
      <c r="F331" s="27" t="s">
        <v>699</v>
      </c>
      <c r="G331" s="27" t="s">
        <v>29</v>
      </c>
      <c r="H331" s="32">
        <v>2564</v>
      </c>
      <c r="I331" s="32" t="s">
        <v>42</v>
      </c>
      <c r="J331" s="33" t="s">
        <v>88</v>
      </c>
      <c r="K331" s="27" t="s">
        <v>396</v>
      </c>
      <c r="L331" s="27" t="s">
        <v>365</v>
      </c>
      <c r="M331" s="32" t="s">
        <v>3047</v>
      </c>
      <c r="N331" s="42" t="s">
        <v>38</v>
      </c>
      <c r="O331" s="33" t="s">
        <v>2847</v>
      </c>
      <c r="P331" s="105"/>
      <c r="Q331" s="27" t="s">
        <v>2774</v>
      </c>
      <c r="R331" s="32" t="s">
        <v>2367</v>
      </c>
    </row>
    <row r="332" spans="1:18">
      <c r="A332" s="89" t="s">
        <v>2313</v>
      </c>
      <c r="B332" s="119" t="s">
        <v>2367</v>
      </c>
      <c r="C332" s="119" t="s">
        <v>3040</v>
      </c>
      <c r="D332" s="26" t="s">
        <v>695</v>
      </c>
      <c r="E332" s="106" t="str">
        <f t="shared" si="1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</v>
      </c>
      <c r="F332" s="27" t="s">
        <v>696</v>
      </c>
      <c r="G332" s="27" t="s">
        <v>29</v>
      </c>
      <c r="H332" s="32">
        <v>2564</v>
      </c>
      <c r="I332" s="32" t="s">
        <v>42</v>
      </c>
      <c r="J332" s="33" t="s">
        <v>88</v>
      </c>
      <c r="K332" s="27" t="s">
        <v>396</v>
      </c>
      <c r="L332" s="27" t="s">
        <v>365</v>
      </c>
      <c r="M332" s="32" t="s">
        <v>3047</v>
      </c>
      <c r="N332" s="42" t="s">
        <v>38</v>
      </c>
      <c r="O332" s="33" t="s">
        <v>2847</v>
      </c>
      <c r="P332" s="105"/>
      <c r="Q332" s="27" t="s">
        <v>2779</v>
      </c>
      <c r="R332" s="32" t="s">
        <v>2367</v>
      </c>
    </row>
    <row r="333" spans="1:18">
      <c r="A333" s="89" t="s">
        <v>2313</v>
      </c>
      <c r="B333" s="119" t="s">
        <v>2367</v>
      </c>
      <c r="C333" s="119" t="s">
        <v>3040</v>
      </c>
      <c r="D333" s="26" t="s">
        <v>692</v>
      </c>
      <c r="E333" s="106" t="str">
        <f t="shared" si="1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</v>
      </c>
      <c r="F333" s="27" t="s">
        <v>693</v>
      </c>
      <c r="G333" s="27" t="s">
        <v>29</v>
      </c>
      <c r="H333" s="32">
        <v>2564</v>
      </c>
      <c r="I333" s="32" t="s">
        <v>42</v>
      </c>
      <c r="J333" s="33" t="s">
        <v>88</v>
      </c>
      <c r="K333" s="27" t="s">
        <v>396</v>
      </c>
      <c r="L333" s="27" t="s">
        <v>365</v>
      </c>
      <c r="M333" s="32" t="s">
        <v>3047</v>
      </c>
      <c r="N333" s="42" t="s">
        <v>38</v>
      </c>
      <c r="O333" s="33" t="s">
        <v>2847</v>
      </c>
      <c r="P333" s="105"/>
      <c r="Q333" s="27" t="s">
        <v>2783</v>
      </c>
      <c r="R333" s="32" t="s">
        <v>2367</v>
      </c>
    </row>
    <row r="334" spans="1:18">
      <c r="A334" s="89" t="s">
        <v>2313</v>
      </c>
      <c r="B334" s="119" t="s">
        <v>2367</v>
      </c>
      <c r="C334" s="119" t="s">
        <v>3040</v>
      </c>
      <c r="D334" s="26" t="s">
        <v>689</v>
      </c>
      <c r="E334" s="106" t="str">
        <f t="shared" si="10"/>
        <v>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</v>
      </c>
      <c r="F334" s="27" t="s">
        <v>690</v>
      </c>
      <c r="G334" s="27" t="s">
        <v>29</v>
      </c>
      <c r="H334" s="32">
        <v>2564</v>
      </c>
      <c r="I334" s="32" t="s">
        <v>42</v>
      </c>
      <c r="J334" s="33" t="s">
        <v>88</v>
      </c>
      <c r="K334" s="27" t="s">
        <v>396</v>
      </c>
      <c r="L334" s="27" t="s">
        <v>365</v>
      </c>
      <c r="M334" s="32" t="s">
        <v>3047</v>
      </c>
      <c r="N334" s="42" t="s">
        <v>38</v>
      </c>
      <c r="O334" s="33" t="s">
        <v>2847</v>
      </c>
      <c r="P334" s="105"/>
      <c r="Q334" s="27" t="s">
        <v>2789</v>
      </c>
      <c r="R334" s="32" t="s">
        <v>2367</v>
      </c>
    </row>
    <row r="335" spans="1:18">
      <c r="A335" s="89" t="s">
        <v>2313</v>
      </c>
      <c r="B335" s="119" t="s">
        <v>2367</v>
      </c>
      <c r="C335" s="119" t="s">
        <v>3040</v>
      </c>
      <c r="D335" s="26" t="s">
        <v>683</v>
      </c>
      <c r="E335" s="106" t="str">
        <f t="shared" si="1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</v>
      </c>
      <c r="F335" s="27" t="s">
        <v>684</v>
      </c>
      <c r="G335" s="27" t="s">
        <v>29</v>
      </c>
      <c r="H335" s="32">
        <v>2564</v>
      </c>
      <c r="I335" s="32" t="s">
        <v>42</v>
      </c>
      <c r="J335" s="33" t="s">
        <v>88</v>
      </c>
      <c r="K335" s="27" t="s">
        <v>396</v>
      </c>
      <c r="L335" s="27" t="s">
        <v>365</v>
      </c>
      <c r="M335" s="32" t="s">
        <v>3047</v>
      </c>
      <c r="N335" s="42" t="s">
        <v>38</v>
      </c>
      <c r="O335" s="33" t="s">
        <v>2847</v>
      </c>
      <c r="P335" s="105"/>
      <c r="Q335" s="27" t="s">
        <v>2793</v>
      </c>
      <c r="R335" s="32" t="s">
        <v>2367</v>
      </c>
    </row>
    <row r="336" spans="1:18">
      <c r="A336" s="89" t="s">
        <v>2313</v>
      </c>
      <c r="B336" s="119" t="s">
        <v>2367</v>
      </c>
      <c r="C336" s="119" t="s">
        <v>3040</v>
      </c>
      <c r="D336" s="26" t="s">
        <v>627</v>
      </c>
      <c r="E336" s="106" t="str">
        <f t="shared" si="10"/>
        <v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</v>
      </c>
      <c r="F336" s="27" t="s">
        <v>2893</v>
      </c>
      <c r="G336" s="27" t="s">
        <v>29</v>
      </c>
      <c r="H336" s="32">
        <v>2564</v>
      </c>
      <c r="I336" s="32" t="s">
        <v>42</v>
      </c>
      <c r="J336" s="33" t="s">
        <v>88</v>
      </c>
      <c r="K336" s="27" t="s">
        <v>626</v>
      </c>
      <c r="L336" s="27" t="s">
        <v>383</v>
      </c>
      <c r="M336" s="32" t="s">
        <v>3046</v>
      </c>
      <c r="N336" s="42" t="s">
        <v>38</v>
      </c>
      <c r="O336" s="33" t="s">
        <v>2847</v>
      </c>
      <c r="P336" s="105"/>
      <c r="Q336" s="27" t="s">
        <v>2822</v>
      </c>
      <c r="R336" s="32" t="s">
        <v>2367</v>
      </c>
    </row>
    <row r="337" spans="1:18">
      <c r="A337" s="89" t="s">
        <v>2313</v>
      </c>
      <c r="B337" s="119" t="s">
        <v>2367</v>
      </c>
      <c r="C337" s="119" t="s">
        <v>3040</v>
      </c>
      <c r="D337" s="26" t="s">
        <v>725</v>
      </c>
      <c r="E337" s="106" t="str">
        <f t="shared" si="10"/>
        <v>ปรับปรุงจุดเสี่ยงและบริเวณอันตรายบนทางหลวง ในทางหลวงหมายเลข23 ตอน ห้วยแอ่ง-ร้อยเอ็ด</v>
      </c>
      <c r="F337" s="27" t="s">
        <v>726</v>
      </c>
      <c r="G337" s="27" t="s">
        <v>29</v>
      </c>
      <c r="H337" s="32">
        <v>2564</v>
      </c>
      <c r="I337" s="32" t="s">
        <v>42</v>
      </c>
      <c r="J337" s="33" t="s">
        <v>88</v>
      </c>
      <c r="K337" s="27" t="s">
        <v>465</v>
      </c>
      <c r="L337" s="27" t="s">
        <v>383</v>
      </c>
      <c r="M337" s="32" t="s">
        <v>3046</v>
      </c>
      <c r="N337" s="42" t="s">
        <v>38</v>
      </c>
      <c r="O337" s="33" t="s">
        <v>2847</v>
      </c>
      <c r="P337" s="105"/>
      <c r="Q337" s="27" t="s">
        <v>2832</v>
      </c>
      <c r="R337" s="32" t="s">
        <v>2367</v>
      </c>
    </row>
    <row r="338" spans="1:18">
      <c r="A338" s="89" t="s">
        <v>2313</v>
      </c>
      <c r="B338" s="119" t="s">
        <v>2367</v>
      </c>
      <c r="C338" s="119" t="s">
        <v>3041</v>
      </c>
      <c r="D338" s="26" t="s">
        <v>2177</v>
      </c>
      <c r="E338" s="106" t="str">
        <f t="shared" si="10"/>
        <v>ซื้อเรือตรวจการณ์ ขนาดความยาวไม่น้อยกว่า 33 ฟุต สำนักงานเจ้าท่าภูมิภาคสาขาหนองคาย จ.หนองคาย</v>
      </c>
      <c r="F338" s="27" t="s">
        <v>2178</v>
      </c>
      <c r="G338" s="27" t="s">
        <v>29</v>
      </c>
      <c r="H338" s="32">
        <v>2566</v>
      </c>
      <c r="I338" s="32" t="s">
        <v>575</v>
      </c>
      <c r="J338" s="33" t="s">
        <v>856</v>
      </c>
      <c r="K338" s="27" t="s">
        <v>2166</v>
      </c>
      <c r="L338" s="27" t="s">
        <v>90</v>
      </c>
      <c r="M338" s="32" t="s">
        <v>3051</v>
      </c>
      <c r="N338" s="42" t="s">
        <v>38</v>
      </c>
      <c r="O338" s="32" t="s">
        <v>2444</v>
      </c>
      <c r="P338" s="105"/>
      <c r="Q338" s="45" t="s">
        <v>2979</v>
      </c>
      <c r="R338" s="46" t="s">
        <v>2978</v>
      </c>
    </row>
    <row r="339" spans="1:18">
      <c r="A339" s="120" t="s">
        <v>2313</v>
      </c>
      <c r="B339" s="121" t="s">
        <v>2353</v>
      </c>
      <c r="C339" s="121" t="s">
        <v>3040</v>
      </c>
      <c r="D339" s="45" t="s">
        <v>294</v>
      </c>
      <c r="E339" s="98" t="s">
        <v>295</v>
      </c>
      <c r="F339" s="45" t="s">
        <v>295</v>
      </c>
      <c r="G339" s="45" t="s">
        <v>29</v>
      </c>
      <c r="H339" s="99">
        <v>2562</v>
      </c>
      <c r="I339" s="46" t="s">
        <v>101</v>
      </c>
      <c r="J339" s="46" t="s">
        <v>140</v>
      </c>
      <c r="K339" s="45" t="s">
        <v>271</v>
      </c>
      <c r="L339" s="45" t="s">
        <v>272</v>
      </c>
      <c r="M339" s="46" t="s">
        <v>3071</v>
      </c>
      <c r="N339" s="45" t="s">
        <v>38</v>
      </c>
      <c r="O339" s="45"/>
      <c r="P339" s="105"/>
      <c r="Q339" s="27" t="s">
        <v>2521</v>
      </c>
      <c r="R339" s="36" t="s">
        <v>2520</v>
      </c>
    </row>
    <row r="340" spans="1:18">
      <c r="A340" s="120" t="s">
        <v>2313</v>
      </c>
      <c r="B340" s="121" t="s">
        <v>2353</v>
      </c>
      <c r="C340" s="121" t="s">
        <v>3040</v>
      </c>
      <c r="D340" s="26" t="s">
        <v>1041</v>
      </c>
      <c r="E340" s="106" t="str">
        <f t="shared" ref="E340:E350" si="11">HYPERLINK(Q340,F340)</f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F340" s="27" t="s">
        <v>1042</v>
      </c>
      <c r="G340" s="27" t="s">
        <v>29</v>
      </c>
      <c r="H340" s="32">
        <v>2565</v>
      </c>
      <c r="I340" s="32" t="s">
        <v>989</v>
      </c>
      <c r="J340" s="33" t="s">
        <v>70</v>
      </c>
      <c r="K340" s="27" t="s">
        <v>1000</v>
      </c>
      <c r="L340" s="27" t="s">
        <v>90</v>
      </c>
      <c r="M340" s="32" t="s">
        <v>3051</v>
      </c>
      <c r="N340" s="42" t="s">
        <v>38</v>
      </c>
      <c r="O340" s="33" t="s">
        <v>2442</v>
      </c>
      <c r="P340" s="105"/>
      <c r="Q340" s="27" t="s">
        <v>1362</v>
      </c>
      <c r="R340" s="32" t="s">
        <v>1137</v>
      </c>
    </row>
    <row r="341" spans="1:18">
      <c r="A341" s="120" t="s">
        <v>2313</v>
      </c>
      <c r="B341" s="122" t="s">
        <v>2353</v>
      </c>
      <c r="C341" s="121" t="s">
        <v>3040</v>
      </c>
      <c r="D341" s="26" t="s">
        <v>2340</v>
      </c>
      <c r="E341" s="106" t="str">
        <f t="shared" si="11"/>
        <v>67_5.1.1_FS โครงการ HI</v>
      </c>
      <c r="F341" s="27" t="s">
        <v>2341</v>
      </c>
      <c r="G341" s="27" t="s">
        <v>29</v>
      </c>
      <c r="H341" s="32">
        <v>2567</v>
      </c>
      <c r="I341" s="32" t="s">
        <v>2261</v>
      </c>
      <c r="J341" s="33" t="s">
        <v>850</v>
      </c>
      <c r="K341" s="27" t="s">
        <v>2103</v>
      </c>
      <c r="L341" s="27" t="s">
        <v>110</v>
      </c>
      <c r="M341" s="32" t="s">
        <v>3043</v>
      </c>
      <c r="N341" s="42" t="s">
        <v>38</v>
      </c>
      <c r="O341" s="32" t="s">
        <v>2526</v>
      </c>
      <c r="P341" s="45"/>
      <c r="Q341" s="45"/>
      <c r="R341" s="45" t="s">
        <v>2520</v>
      </c>
    </row>
    <row r="342" spans="1:18">
      <c r="A342" s="120" t="s">
        <v>2313</v>
      </c>
      <c r="B342" s="122" t="s">
        <v>2353</v>
      </c>
      <c r="C342" s="121" t="s">
        <v>3040</v>
      </c>
      <c r="D342" s="26" t="s">
        <v>2723</v>
      </c>
      <c r="E342" s="106" t="str">
        <f t="shared" si="11"/>
        <v>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</v>
      </c>
      <c r="F342" s="27" t="s">
        <v>2724</v>
      </c>
      <c r="G342" s="27" t="s">
        <v>29</v>
      </c>
      <c r="H342" s="32">
        <v>2568</v>
      </c>
      <c r="I342" s="32" t="s">
        <v>2674</v>
      </c>
      <c r="J342" s="33" t="s">
        <v>2675</v>
      </c>
      <c r="K342" s="27" t="s">
        <v>116</v>
      </c>
      <c r="L342" s="27" t="s">
        <v>110</v>
      </c>
      <c r="M342" s="32" t="s">
        <v>3043</v>
      </c>
      <c r="N342" s="42" t="s">
        <v>38</v>
      </c>
      <c r="O342" s="32" t="s">
        <v>2677</v>
      </c>
      <c r="P342" s="45"/>
      <c r="Q342" s="45"/>
      <c r="R342" s="45" t="s">
        <v>2520</v>
      </c>
    </row>
    <row r="343" spans="1:18">
      <c r="A343" s="120" t="s">
        <v>2313</v>
      </c>
      <c r="B343" s="122" t="s">
        <v>2353</v>
      </c>
      <c r="C343" s="121" t="s">
        <v>3040</v>
      </c>
      <c r="D343" s="26" t="s">
        <v>2729</v>
      </c>
      <c r="E343" s="106" t="str">
        <f t="shared" si="11"/>
        <v>68_3.1.6_FSE โครงการรถไฟฟ้าสายสีน้ำตาล ช่วงแคราย - ลำสาลี (บึงกุ่ม)</v>
      </c>
      <c r="F343" s="27" t="s">
        <v>2730</v>
      </c>
      <c r="G343" s="27" t="s">
        <v>29</v>
      </c>
      <c r="H343" s="32">
        <v>2568</v>
      </c>
      <c r="I343" s="32" t="s">
        <v>2674</v>
      </c>
      <c r="J343" s="33" t="s">
        <v>2675</v>
      </c>
      <c r="K343" s="27" t="s">
        <v>116</v>
      </c>
      <c r="L343" s="27" t="s">
        <v>110</v>
      </c>
      <c r="M343" s="32" t="s">
        <v>3043</v>
      </c>
      <c r="N343" s="42" t="s">
        <v>38</v>
      </c>
      <c r="O343" s="32" t="s">
        <v>2677</v>
      </c>
      <c r="P343" s="45"/>
      <c r="Q343" s="45"/>
      <c r="R343" s="45" t="s">
        <v>2520</v>
      </c>
    </row>
    <row r="344" spans="1:18">
      <c r="A344" s="120" t="s">
        <v>2313</v>
      </c>
      <c r="B344" s="122" t="s">
        <v>2353</v>
      </c>
      <c r="C344" s="121" t="s">
        <v>3040</v>
      </c>
      <c r="D344" s="26" t="s">
        <v>2732</v>
      </c>
      <c r="E344" s="106" t="str">
        <f t="shared" si="11"/>
        <v>68_5.1.2_FS โครงการ Hi Friendly way of life by MRTA</v>
      </c>
      <c r="F344" s="27" t="s">
        <v>2733</v>
      </c>
      <c r="G344" s="27" t="s">
        <v>29</v>
      </c>
      <c r="H344" s="32">
        <v>2568</v>
      </c>
      <c r="I344" s="32" t="s">
        <v>2674</v>
      </c>
      <c r="J344" s="33" t="s">
        <v>2675</v>
      </c>
      <c r="K344" s="27" t="s">
        <v>2103</v>
      </c>
      <c r="L344" s="27" t="s">
        <v>110</v>
      </c>
      <c r="M344" s="32" t="s">
        <v>3043</v>
      </c>
      <c r="N344" s="42" t="s">
        <v>38</v>
      </c>
      <c r="O344" s="32" t="s">
        <v>2677</v>
      </c>
      <c r="P344" s="45"/>
      <c r="Q344" s="45"/>
      <c r="R344" s="45" t="s">
        <v>2520</v>
      </c>
    </row>
    <row r="345" spans="1:18">
      <c r="A345" s="120" t="s">
        <v>2313</v>
      </c>
      <c r="B345" s="122" t="s">
        <v>2353</v>
      </c>
      <c r="C345" s="121" t="s">
        <v>3040</v>
      </c>
      <c r="D345" s="26" t="s">
        <v>2735</v>
      </c>
      <c r="E345" s="106" t="str">
        <f t="shared" si="11"/>
        <v>68_2.9.2_FS โครงการสร้างความสัมพันธ์อันดีกับชุมชน/ประชาชนตามแนวสายทางโครงการรถไฟฟ้าในเมืองใหญ่</v>
      </c>
      <c r="F345" s="27" t="s">
        <v>2736</v>
      </c>
      <c r="G345" s="27" t="s">
        <v>29</v>
      </c>
      <c r="H345" s="32">
        <v>2568</v>
      </c>
      <c r="I345" s="32" t="s">
        <v>2674</v>
      </c>
      <c r="J345" s="33" t="s">
        <v>2675</v>
      </c>
      <c r="K345" s="27" t="s">
        <v>2103</v>
      </c>
      <c r="L345" s="27" t="s">
        <v>110</v>
      </c>
      <c r="M345" s="32" t="s">
        <v>3043</v>
      </c>
      <c r="N345" s="42" t="s">
        <v>38</v>
      </c>
      <c r="O345" s="32" t="s">
        <v>2677</v>
      </c>
      <c r="P345" s="45"/>
      <c r="Q345" s="45"/>
      <c r="R345" s="45" t="s">
        <v>2520</v>
      </c>
    </row>
    <row r="346" spans="1:18">
      <c r="A346" s="120" t="s">
        <v>2313</v>
      </c>
      <c r="B346" s="122" t="s">
        <v>2353</v>
      </c>
      <c r="C346" s="121" t="s">
        <v>3040</v>
      </c>
      <c r="D346" s="26" t="s">
        <v>2738</v>
      </c>
      <c r="E346" s="106" t="str">
        <f t="shared" si="11"/>
        <v>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</v>
      </c>
      <c r="F346" s="27" t="s">
        <v>2739</v>
      </c>
      <c r="G346" s="27" t="s">
        <v>29</v>
      </c>
      <c r="H346" s="32">
        <v>2568</v>
      </c>
      <c r="I346" s="32" t="s">
        <v>2674</v>
      </c>
      <c r="J346" s="33" t="s">
        <v>2675</v>
      </c>
      <c r="K346" s="27"/>
      <c r="L346" s="27" t="s">
        <v>2740</v>
      </c>
      <c r="M346" s="32" t="s">
        <v>2740</v>
      </c>
      <c r="N346" s="42" t="s">
        <v>709</v>
      </c>
      <c r="O346" s="32" t="s">
        <v>2677</v>
      </c>
      <c r="P346" s="45"/>
      <c r="Q346" s="45"/>
      <c r="R346" s="45" t="s">
        <v>2520</v>
      </c>
    </row>
    <row r="347" spans="1:18">
      <c r="A347" s="120" t="s">
        <v>2313</v>
      </c>
      <c r="B347" s="122" t="s">
        <v>2353</v>
      </c>
      <c r="C347" s="121" t="s">
        <v>3040</v>
      </c>
      <c r="D347" s="26" t="s">
        <v>2753</v>
      </c>
      <c r="E347" s="106" t="str">
        <f t="shared" si="11"/>
        <v>ยกระดับการบริหารจัดการโลจิสติกส์และห่วงโซ่อุปทานอุตสาหกรรมและบริการในอนาคต</v>
      </c>
      <c r="F347" s="27" t="s">
        <v>2754</v>
      </c>
      <c r="G347" s="27" t="s">
        <v>29</v>
      </c>
      <c r="H347" s="32">
        <v>2568</v>
      </c>
      <c r="I347" s="32" t="s">
        <v>2674</v>
      </c>
      <c r="J347" s="33" t="s">
        <v>2675</v>
      </c>
      <c r="K347" s="27"/>
      <c r="L347" s="27" t="s">
        <v>2070</v>
      </c>
      <c r="M347" s="32" t="s">
        <v>2070</v>
      </c>
      <c r="N347" s="42" t="s">
        <v>709</v>
      </c>
      <c r="O347" s="32" t="s">
        <v>2677</v>
      </c>
      <c r="P347" s="45"/>
      <c r="Q347" s="45"/>
      <c r="R347" s="45" t="s">
        <v>2520</v>
      </c>
    </row>
    <row r="348" spans="1:18">
      <c r="A348" s="120" t="s">
        <v>2313</v>
      </c>
      <c r="B348" s="122" t="s">
        <v>2353</v>
      </c>
      <c r="C348" s="121" t="s">
        <v>3040</v>
      </c>
      <c r="D348" s="26" t="s">
        <v>2813</v>
      </c>
      <c r="E348" s="106" t="str">
        <f t="shared" si="11"/>
        <v>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</v>
      </c>
      <c r="F348" s="27" t="s">
        <v>2814</v>
      </c>
      <c r="G348" s="27" t="s">
        <v>29</v>
      </c>
      <c r="H348" s="32">
        <v>2568</v>
      </c>
      <c r="I348" s="32" t="s">
        <v>2815</v>
      </c>
      <c r="J348" s="33" t="s">
        <v>2675</v>
      </c>
      <c r="K348" s="27" t="s">
        <v>364</v>
      </c>
      <c r="L348" s="27" t="s">
        <v>365</v>
      </c>
      <c r="M348" s="32" t="s">
        <v>3047</v>
      </c>
      <c r="N348" s="42" t="s">
        <v>38</v>
      </c>
      <c r="O348" s="32" t="s">
        <v>2677</v>
      </c>
      <c r="P348" s="45"/>
      <c r="Q348" s="45"/>
      <c r="R348" s="45" t="s">
        <v>2520</v>
      </c>
    </row>
    <row r="349" spans="1:18">
      <c r="A349" s="120" t="s">
        <v>2313</v>
      </c>
      <c r="B349" s="122" t="s">
        <v>2353</v>
      </c>
      <c r="C349" s="121" t="s">
        <v>3040</v>
      </c>
      <c r="D349" s="26" t="s">
        <v>2817</v>
      </c>
      <c r="E349" s="106" t="str">
        <f t="shared" si="11"/>
        <v>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</v>
      </c>
      <c r="F349" s="27" t="s">
        <v>2818</v>
      </c>
      <c r="G349" s="27" t="s">
        <v>29</v>
      </c>
      <c r="H349" s="32">
        <v>2568</v>
      </c>
      <c r="I349" s="32" t="s">
        <v>2674</v>
      </c>
      <c r="J349" s="33" t="s">
        <v>2675</v>
      </c>
      <c r="K349" s="27" t="s">
        <v>834</v>
      </c>
      <c r="L349" s="27" t="s">
        <v>365</v>
      </c>
      <c r="M349" s="32" t="s">
        <v>3047</v>
      </c>
      <c r="N349" s="42" t="s">
        <v>38</v>
      </c>
      <c r="O349" s="32" t="s">
        <v>2677</v>
      </c>
      <c r="P349" s="45"/>
      <c r="Q349" s="45"/>
      <c r="R349" s="45" t="s">
        <v>2520</v>
      </c>
    </row>
    <row r="350" spans="1:18">
      <c r="A350" s="120" t="s">
        <v>2313</v>
      </c>
      <c r="B350" s="122" t="s">
        <v>2353</v>
      </c>
      <c r="C350" s="121" t="s">
        <v>3040</v>
      </c>
      <c r="D350" s="26" t="s">
        <v>2837</v>
      </c>
      <c r="E350" s="106" t="str">
        <f t="shared" si="11"/>
        <v>โครงการจัดทำข้อมูลการเดินรถโดยสารประจำทางเพื่อการวางแผนการเดินทาง</v>
      </c>
      <c r="F350" s="27" t="s">
        <v>2838</v>
      </c>
      <c r="G350" s="27" t="s">
        <v>29</v>
      </c>
      <c r="H350" s="32">
        <v>2568</v>
      </c>
      <c r="I350" s="32" t="s">
        <v>2674</v>
      </c>
      <c r="J350" s="33" t="s">
        <v>2675</v>
      </c>
      <c r="K350" s="27" t="s">
        <v>36</v>
      </c>
      <c r="L350" s="27" t="s">
        <v>37</v>
      </c>
      <c r="M350" s="32" t="s">
        <v>3056</v>
      </c>
      <c r="N350" s="42" t="s">
        <v>38</v>
      </c>
      <c r="O350" s="32" t="s">
        <v>2677</v>
      </c>
      <c r="P350" s="45"/>
      <c r="Q350" s="45"/>
      <c r="R350" s="45" t="s">
        <v>2520</v>
      </c>
    </row>
    <row r="351" spans="1:18">
      <c r="A351" s="123" t="s">
        <v>2371</v>
      </c>
      <c r="B351" s="124" t="s">
        <v>2475</v>
      </c>
      <c r="C351" s="124" t="s">
        <v>3040</v>
      </c>
      <c r="D351" s="45" t="s">
        <v>136</v>
      </c>
      <c r="E351" s="98" t="s">
        <v>137</v>
      </c>
      <c r="F351" s="45" t="s">
        <v>137</v>
      </c>
      <c r="G351" s="45" t="s">
        <v>29</v>
      </c>
      <c r="H351" s="99">
        <v>2561</v>
      </c>
      <c r="I351" s="46" t="s">
        <v>139</v>
      </c>
      <c r="J351" s="46" t="s">
        <v>140</v>
      </c>
      <c r="K351" s="45" t="s">
        <v>36</v>
      </c>
      <c r="L351" s="45" t="s">
        <v>37</v>
      </c>
      <c r="M351" s="46" t="s">
        <v>3056</v>
      </c>
      <c r="N351" s="45" t="s">
        <v>38</v>
      </c>
      <c r="O351" s="45"/>
      <c r="P351" s="105"/>
      <c r="Q351" s="27" t="s">
        <v>2476</v>
      </c>
      <c r="R351" s="36" t="s">
        <v>879</v>
      </c>
    </row>
    <row r="352" spans="1:18">
      <c r="A352" s="123" t="s">
        <v>2371</v>
      </c>
      <c r="B352" s="124" t="s">
        <v>2475</v>
      </c>
      <c r="C352" s="124" t="s">
        <v>3040</v>
      </c>
      <c r="D352" s="26" t="s">
        <v>1017</v>
      </c>
      <c r="E352" s="106" t="str">
        <f t="shared" ref="E352:E364" si="12">HYPERLINK(Q352,F352)</f>
        <v>เครื่องหยั่งน้ำหาความลึกระบบดิจิตอล ชนิดความถี่เดียว พร้อมอุปกรณ์ครบชุด</v>
      </c>
      <c r="F352" s="27" t="s">
        <v>1018</v>
      </c>
      <c r="G352" s="27" t="s">
        <v>29</v>
      </c>
      <c r="H352" s="32">
        <v>2565</v>
      </c>
      <c r="I352" s="32" t="s">
        <v>989</v>
      </c>
      <c r="J352" s="33" t="s">
        <v>70</v>
      </c>
      <c r="K352" s="27" t="s">
        <v>1000</v>
      </c>
      <c r="L352" s="27" t="s">
        <v>90</v>
      </c>
      <c r="M352" s="32" t="s">
        <v>3051</v>
      </c>
      <c r="N352" s="42" t="s">
        <v>38</v>
      </c>
      <c r="O352" s="33" t="s">
        <v>2442</v>
      </c>
      <c r="P352" s="105"/>
      <c r="Q352" s="27" t="s">
        <v>1352</v>
      </c>
      <c r="R352" s="32" t="s">
        <v>1124</v>
      </c>
    </row>
    <row r="353" spans="1:18">
      <c r="A353" s="123" t="s">
        <v>2371</v>
      </c>
      <c r="B353" s="125" t="s">
        <v>2475</v>
      </c>
      <c r="C353" s="124" t="s">
        <v>3040</v>
      </c>
      <c r="D353" s="45" t="s">
        <v>3014</v>
      </c>
      <c r="E353" s="106" t="str">
        <f t="shared" si="12"/>
        <v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v>
      </c>
      <c r="F353" s="45" t="s">
        <v>3015</v>
      </c>
      <c r="G353" s="45" t="s">
        <v>29</v>
      </c>
      <c r="H353" s="46">
        <v>2566</v>
      </c>
      <c r="I353" s="46" t="s">
        <v>575</v>
      </c>
      <c r="J353" s="46" t="s">
        <v>856</v>
      </c>
      <c r="K353" s="45" t="s">
        <v>465</v>
      </c>
      <c r="L353" s="45" t="s">
        <v>383</v>
      </c>
      <c r="M353" s="32" t="s">
        <v>3046</v>
      </c>
      <c r="N353" s="47" t="s">
        <v>38</v>
      </c>
      <c r="O353" s="46" t="s">
        <v>2444</v>
      </c>
      <c r="P353" s="45"/>
      <c r="Q353" s="45"/>
      <c r="R353" s="45" t="s">
        <v>879</v>
      </c>
    </row>
    <row r="354" spans="1:18">
      <c r="A354" s="123" t="s">
        <v>2371</v>
      </c>
      <c r="B354" s="125" t="s">
        <v>2475</v>
      </c>
      <c r="C354" s="124" t="s">
        <v>3040</v>
      </c>
      <c r="D354" s="26" t="s">
        <v>2528</v>
      </c>
      <c r="E354" s="106" t="str">
        <f t="shared" si="12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F354" s="27" t="s">
        <v>2270</v>
      </c>
      <c r="G354" s="27" t="s">
        <v>29</v>
      </c>
      <c r="H354" s="32">
        <v>2567</v>
      </c>
      <c r="I354" s="32" t="s">
        <v>2261</v>
      </c>
      <c r="J354" s="33" t="s">
        <v>850</v>
      </c>
      <c r="K354" s="27" t="s">
        <v>1148</v>
      </c>
      <c r="L354" s="27" t="s">
        <v>1367</v>
      </c>
      <c r="M354" s="32" t="s">
        <v>3054</v>
      </c>
      <c r="N354" s="42" t="s">
        <v>57</v>
      </c>
      <c r="O354" s="32" t="s">
        <v>2529</v>
      </c>
      <c r="P354" s="45"/>
      <c r="Q354" s="45"/>
      <c r="R354" s="45" t="s">
        <v>879</v>
      </c>
    </row>
    <row r="355" spans="1:18">
      <c r="A355" s="123" t="s">
        <v>2371</v>
      </c>
      <c r="B355" s="125" t="s">
        <v>2475</v>
      </c>
      <c r="C355" s="124" t="s">
        <v>3040</v>
      </c>
      <c r="D355" s="26" t="s">
        <v>2707</v>
      </c>
      <c r="E355" s="106" t="str">
        <f t="shared" si="12"/>
        <v>68_4.3.1_GP โครงการแผนการจัดการความรู้ด้านการเดินรถไฟฟ้า (โมโนเรล)</v>
      </c>
      <c r="F355" s="27" t="s">
        <v>2708</v>
      </c>
      <c r="G355" s="27" t="s">
        <v>29</v>
      </c>
      <c r="H355" s="32">
        <v>2568</v>
      </c>
      <c r="I355" s="32" t="s">
        <v>2674</v>
      </c>
      <c r="J355" s="33" t="s">
        <v>2675</v>
      </c>
      <c r="K355" s="27" t="s">
        <v>121</v>
      </c>
      <c r="L355" s="27" t="s">
        <v>110</v>
      </c>
      <c r="M355" s="32" t="s">
        <v>3043</v>
      </c>
      <c r="N355" s="42" t="s">
        <v>38</v>
      </c>
      <c r="O355" s="32" t="s">
        <v>2677</v>
      </c>
      <c r="P355" s="45"/>
      <c r="Q355" s="45"/>
      <c r="R355" s="45" t="s">
        <v>879</v>
      </c>
    </row>
    <row r="356" spans="1:18">
      <c r="A356" s="126" t="s">
        <v>2371</v>
      </c>
      <c r="B356" s="127" t="s">
        <v>2844</v>
      </c>
      <c r="C356" s="127" t="s">
        <v>3040</v>
      </c>
      <c r="D356" s="26" t="s">
        <v>2902</v>
      </c>
      <c r="E356" s="106" t="str">
        <f t="shared" si="12"/>
        <v>ก่อสร้างขยายทางจราจร ทางหลวงหมายเลข 2477 ตอนควบคุม 0100 ตอน โรงพยาบาลยโสธร – ดอนมะยาง ระหว่าง กม. 0+000 – กม. 1+732</v>
      </c>
      <c r="F356" s="27" t="s">
        <v>2903</v>
      </c>
      <c r="G356" s="27" t="s">
        <v>29</v>
      </c>
      <c r="H356" s="32">
        <v>2564</v>
      </c>
      <c r="I356" s="32" t="s">
        <v>654</v>
      </c>
      <c r="J356" s="33" t="s">
        <v>88</v>
      </c>
      <c r="K356" s="27" t="s">
        <v>2904</v>
      </c>
      <c r="L356" s="27" t="s">
        <v>383</v>
      </c>
      <c r="M356" s="32" t="s">
        <v>3046</v>
      </c>
      <c r="N356" s="42" t="s">
        <v>38</v>
      </c>
      <c r="O356" s="33" t="s">
        <v>2847</v>
      </c>
      <c r="P356" s="105"/>
      <c r="Q356" s="27" t="s">
        <v>2845</v>
      </c>
      <c r="R356" s="32" t="s">
        <v>608</v>
      </c>
    </row>
    <row r="357" spans="1:18">
      <c r="A357" s="126" t="s">
        <v>2371</v>
      </c>
      <c r="B357" s="127" t="s">
        <v>2844</v>
      </c>
      <c r="C357" s="127" t="s">
        <v>3040</v>
      </c>
      <c r="D357" s="26" t="s">
        <v>1087</v>
      </c>
      <c r="E357" s="106" t="str">
        <f t="shared" si="12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F357" s="27" t="s">
        <v>1088</v>
      </c>
      <c r="G357" s="27" t="s">
        <v>29</v>
      </c>
      <c r="H357" s="32">
        <v>2565</v>
      </c>
      <c r="I357" s="32" t="s">
        <v>551</v>
      </c>
      <c r="J357" s="33" t="s">
        <v>108</v>
      </c>
      <c r="K357" s="27" t="s">
        <v>834</v>
      </c>
      <c r="L357" s="27" t="s">
        <v>365</v>
      </c>
      <c r="M357" s="32" t="s">
        <v>3047</v>
      </c>
      <c r="N357" s="42" t="s">
        <v>38</v>
      </c>
      <c r="O357" s="33" t="s">
        <v>2442</v>
      </c>
      <c r="P357" s="105"/>
      <c r="Q357" s="27" t="s">
        <v>2909</v>
      </c>
      <c r="R357" s="32" t="s">
        <v>608</v>
      </c>
    </row>
    <row r="358" spans="1:18">
      <c r="A358" s="126" t="s">
        <v>2371</v>
      </c>
      <c r="B358" s="127" t="s">
        <v>2844</v>
      </c>
      <c r="C358" s="127" t="s">
        <v>3040</v>
      </c>
      <c r="D358" s="26" t="s">
        <v>1094</v>
      </c>
      <c r="E358" s="106" t="str">
        <f t="shared" si="12"/>
        <v>65_1.1.16 โครงการรถไฟฟ้าสายสีน้ำตาล ช่วงแคราย – ลําสาลี (บึงกุ่ม)</v>
      </c>
      <c r="F358" s="27" t="s">
        <v>1095</v>
      </c>
      <c r="G358" s="27" t="s">
        <v>29</v>
      </c>
      <c r="H358" s="32">
        <v>2565</v>
      </c>
      <c r="I358" s="32" t="s">
        <v>551</v>
      </c>
      <c r="J358" s="33" t="s">
        <v>108</v>
      </c>
      <c r="K358" s="27" t="s">
        <v>116</v>
      </c>
      <c r="L358" s="27" t="s">
        <v>110</v>
      </c>
      <c r="M358" s="32" t="s">
        <v>3043</v>
      </c>
      <c r="N358" s="42" t="s">
        <v>38</v>
      </c>
      <c r="O358" s="33" t="s">
        <v>2442</v>
      </c>
      <c r="P358" s="105"/>
      <c r="Q358" s="27" t="s">
        <v>2910</v>
      </c>
      <c r="R358" s="32" t="s">
        <v>608</v>
      </c>
    </row>
    <row r="359" spans="1:18">
      <c r="A359" s="126" t="s">
        <v>2371</v>
      </c>
      <c r="B359" s="127" t="s">
        <v>2844</v>
      </c>
      <c r="C359" s="127" t="s">
        <v>3040</v>
      </c>
      <c r="D359" s="26" t="s">
        <v>1106</v>
      </c>
      <c r="E359" s="106" t="str">
        <f t="shared" si="12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F359" s="27" t="s">
        <v>1107</v>
      </c>
      <c r="G359" s="27" t="s">
        <v>29</v>
      </c>
      <c r="H359" s="32">
        <v>2565</v>
      </c>
      <c r="I359" s="32" t="s">
        <v>551</v>
      </c>
      <c r="J359" s="33" t="s">
        <v>108</v>
      </c>
      <c r="K359" s="27" t="s">
        <v>116</v>
      </c>
      <c r="L359" s="27" t="s">
        <v>110</v>
      </c>
      <c r="M359" s="32" t="s">
        <v>3043</v>
      </c>
      <c r="N359" s="42" t="s">
        <v>38</v>
      </c>
      <c r="O359" s="33" t="s">
        <v>2442</v>
      </c>
      <c r="P359" s="105"/>
      <c r="Q359" s="27" t="s">
        <v>2911</v>
      </c>
      <c r="R359" s="32" t="s">
        <v>608</v>
      </c>
    </row>
    <row r="360" spans="1:18">
      <c r="A360" s="126" t="s">
        <v>2371</v>
      </c>
      <c r="B360" s="127" t="s">
        <v>2844</v>
      </c>
      <c r="C360" s="127" t="s">
        <v>3040</v>
      </c>
      <c r="D360" s="26" t="s">
        <v>1109</v>
      </c>
      <c r="E360" s="106" t="str">
        <f t="shared" si="12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F360" s="27" t="s">
        <v>1110</v>
      </c>
      <c r="G360" s="27" t="s">
        <v>29</v>
      </c>
      <c r="H360" s="32">
        <v>2565</v>
      </c>
      <c r="I360" s="32" t="s">
        <v>551</v>
      </c>
      <c r="J360" s="33" t="s">
        <v>108</v>
      </c>
      <c r="K360" s="27" t="s">
        <v>116</v>
      </c>
      <c r="L360" s="27" t="s">
        <v>110</v>
      </c>
      <c r="M360" s="32" t="s">
        <v>3043</v>
      </c>
      <c r="N360" s="42" t="s">
        <v>38</v>
      </c>
      <c r="O360" s="33" t="s">
        <v>2442</v>
      </c>
      <c r="P360" s="105"/>
      <c r="Q360" s="27" t="s">
        <v>2915</v>
      </c>
      <c r="R360" s="32" t="s">
        <v>608</v>
      </c>
    </row>
    <row r="361" spans="1:18">
      <c r="A361" s="128" t="s">
        <v>2371</v>
      </c>
      <c r="B361" s="129" t="s">
        <v>2868</v>
      </c>
      <c r="C361" s="129" t="s">
        <v>3040</v>
      </c>
      <c r="D361" s="45" t="s">
        <v>737</v>
      </c>
      <c r="E361" s="106" t="str">
        <f t="shared" si="12"/>
        <v xml:space="preserve"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</v>
      </c>
      <c r="F361" s="45" t="s">
        <v>2947</v>
      </c>
      <c r="G361" s="45" t="s">
        <v>29</v>
      </c>
      <c r="H361" s="46">
        <v>2564</v>
      </c>
      <c r="I361" s="46" t="s">
        <v>537</v>
      </c>
      <c r="J361" s="46" t="s">
        <v>108</v>
      </c>
      <c r="K361" s="45" t="s">
        <v>740</v>
      </c>
      <c r="L361" s="45" t="s">
        <v>376</v>
      </c>
      <c r="M361" s="32" t="s">
        <v>3049</v>
      </c>
      <c r="N361" s="47" t="s">
        <v>38</v>
      </c>
      <c r="O361" s="46" t="s">
        <v>2847</v>
      </c>
      <c r="P361" s="105"/>
      <c r="Q361" s="27" t="s">
        <v>2869</v>
      </c>
      <c r="R361" s="32" t="s">
        <v>747</v>
      </c>
    </row>
    <row r="362" spans="1:18">
      <c r="A362" s="128" t="s">
        <v>2371</v>
      </c>
      <c r="B362" s="129" t="s">
        <v>2868</v>
      </c>
      <c r="C362" s="129" t="s">
        <v>3040</v>
      </c>
      <c r="D362" s="26" t="s">
        <v>1115</v>
      </c>
      <c r="E362" s="106" t="str">
        <f t="shared" si="12"/>
        <v>65_1.1.9 โครงการรถไฟฟ้าสายสีเหลือง ช่วงลาดพร้าว - สำโรง</v>
      </c>
      <c r="F362" s="27" t="s">
        <v>1116</v>
      </c>
      <c r="G362" s="27" t="s">
        <v>29</v>
      </c>
      <c r="H362" s="32">
        <v>2565</v>
      </c>
      <c r="I362" s="32" t="s">
        <v>551</v>
      </c>
      <c r="J362" s="33" t="s">
        <v>108</v>
      </c>
      <c r="K362" s="27" t="s">
        <v>135</v>
      </c>
      <c r="L362" s="27" t="s">
        <v>110</v>
      </c>
      <c r="M362" s="32" t="s">
        <v>3043</v>
      </c>
      <c r="N362" s="42" t="s">
        <v>38</v>
      </c>
      <c r="O362" s="33" t="s">
        <v>2442</v>
      </c>
      <c r="P362" s="105"/>
      <c r="Q362" s="27" t="s">
        <v>2917</v>
      </c>
      <c r="R362" s="32" t="s">
        <v>747</v>
      </c>
    </row>
    <row r="363" spans="1:18">
      <c r="A363" s="128" t="s">
        <v>2371</v>
      </c>
      <c r="B363" s="129" t="s">
        <v>2868</v>
      </c>
      <c r="C363" s="129" t="s">
        <v>3040</v>
      </c>
      <c r="D363" s="26" t="s">
        <v>1190</v>
      </c>
      <c r="E363" s="106" t="str">
        <f t="shared" si="12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F363" s="27" t="s">
        <v>1048</v>
      </c>
      <c r="G363" s="27" t="s">
        <v>29</v>
      </c>
      <c r="H363" s="32">
        <v>2565</v>
      </c>
      <c r="I363" s="32" t="s">
        <v>551</v>
      </c>
      <c r="J363" s="33" t="s">
        <v>387</v>
      </c>
      <c r="K363" s="27" t="s">
        <v>1000</v>
      </c>
      <c r="L363" s="27" t="s">
        <v>90</v>
      </c>
      <c r="M363" s="32" t="s">
        <v>3051</v>
      </c>
      <c r="N363" s="42" t="s">
        <v>38</v>
      </c>
      <c r="O363" s="33" t="s">
        <v>2442</v>
      </c>
      <c r="P363" s="105"/>
      <c r="Q363" s="27" t="s">
        <v>1318</v>
      </c>
      <c r="R363" s="32" t="s">
        <v>747</v>
      </c>
    </row>
    <row r="364" spans="1:18">
      <c r="A364" s="128" t="s">
        <v>2371</v>
      </c>
      <c r="B364" s="129" t="s">
        <v>2868</v>
      </c>
      <c r="C364" s="129" t="s">
        <v>3040</v>
      </c>
      <c r="D364" s="26" t="s">
        <v>1198</v>
      </c>
      <c r="E364" s="106" t="str">
        <f t="shared" si="12"/>
        <v xml:space="preserve"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</v>
      </c>
      <c r="F364" s="27" t="s">
        <v>2938</v>
      </c>
      <c r="G364" s="27" t="s">
        <v>29</v>
      </c>
      <c r="H364" s="32">
        <v>2565</v>
      </c>
      <c r="I364" s="32" t="s">
        <v>551</v>
      </c>
      <c r="J364" s="33" t="s">
        <v>108</v>
      </c>
      <c r="K364" s="27" t="s">
        <v>1000</v>
      </c>
      <c r="L364" s="27" t="s">
        <v>90</v>
      </c>
      <c r="M364" s="32" t="s">
        <v>3051</v>
      </c>
      <c r="N364" s="42" t="s">
        <v>38</v>
      </c>
      <c r="O364" s="33" t="s">
        <v>2442</v>
      </c>
      <c r="P364" s="105"/>
      <c r="Q364" s="27" t="s">
        <v>1320</v>
      </c>
      <c r="R364" s="32" t="s">
        <v>747</v>
      </c>
    </row>
    <row r="365" spans="1:18">
      <c r="A365" s="90" t="s">
        <v>2371</v>
      </c>
      <c r="B365" s="130" t="s">
        <v>2372</v>
      </c>
      <c r="C365" s="130" t="s">
        <v>3040</v>
      </c>
      <c r="D365" s="45" t="s">
        <v>279</v>
      </c>
      <c r="E365" s="98" t="s">
        <v>280</v>
      </c>
      <c r="F365" s="45" t="s">
        <v>280</v>
      </c>
      <c r="G365" s="45" t="s">
        <v>80</v>
      </c>
      <c r="H365" s="99">
        <v>2562</v>
      </c>
      <c r="I365" s="46" t="s">
        <v>266</v>
      </c>
      <c r="J365" s="46" t="s">
        <v>266</v>
      </c>
      <c r="K365" s="45" t="s">
        <v>55</v>
      </c>
      <c r="L365" s="45" t="s">
        <v>56</v>
      </c>
      <c r="M365" s="46" t="s">
        <v>3064</v>
      </c>
      <c r="N365" s="45" t="s">
        <v>57</v>
      </c>
      <c r="O365" s="45"/>
      <c r="P365" s="105"/>
      <c r="Q365" s="27" t="s">
        <v>2515</v>
      </c>
      <c r="R365" s="36" t="s">
        <v>2514</v>
      </c>
    </row>
    <row r="366" spans="1:18">
      <c r="A366" s="90" t="s">
        <v>2371</v>
      </c>
      <c r="B366" s="130" t="s">
        <v>2372</v>
      </c>
      <c r="C366" s="130" t="s">
        <v>3040</v>
      </c>
      <c r="D366" s="45" t="s">
        <v>324</v>
      </c>
      <c r="E366" s="98" t="s">
        <v>325</v>
      </c>
      <c r="F366" s="45" t="s">
        <v>325</v>
      </c>
      <c r="G366" s="45" t="s">
        <v>29</v>
      </c>
      <c r="H366" s="99">
        <v>2562</v>
      </c>
      <c r="I366" s="46" t="s">
        <v>101</v>
      </c>
      <c r="J366" s="46" t="s">
        <v>140</v>
      </c>
      <c r="K366" s="45" t="s">
        <v>271</v>
      </c>
      <c r="L366" s="45" t="s">
        <v>272</v>
      </c>
      <c r="M366" s="46" t="s">
        <v>3071</v>
      </c>
      <c r="N366" s="45" t="s">
        <v>38</v>
      </c>
      <c r="O366" s="45"/>
      <c r="P366" s="105"/>
      <c r="Q366" s="27" t="s">
        <v>2535</v>
      </c>
      <c r="R366" s="32" t="s">
        <v>2372</v>
      </c>
    </row>
    <row r="367" spans="1:18">
      <c r="A367" s="90" t="s">
        <v>2371</v>
      </c>
      <c r="B367" s="130" t="s">
        <v>2372</v>
      </c>
      <c r="C367" s="130" t="s">
        <v>3040</v>
      </c>
      <c r="D367" s="26" t="s">
        <v>853</v>
      </c>
      <c r="E367" s="106" t="str">
        <f t="shared" ref="E367:E373" si="13">HYPERLINK(Q367,F367)</f>
        <v>1.2.8 โครงการ การเพิ่มจำนวนการใช้บริการรถไฟฟ้ามหานคร สายฉลองรัชธรรม</v>
      </c>
      <c r="F367" s="27" t="s">
        <v>854</v>
      </c>
      <c r="G367" s="27" t="s">
        <v>29</v>
      </c>
      <c r="H367" s="32">
        <v>2564</v>
      </c>
      <c r="I367" s="32" t="s">
        <v>849</v>
      </c>
      <c r="J367" s="33" t="s">
        <v>856</v>
      </c>
      <c r="K367" s="27" t="s">
        <v>109</v>
      </c>
      <c r="L367" s="27" t="s">
        <v>110</v>
      </c>
      <c r="M367" s="32" t="s">
        <v>3043</v>
      </c>
      <c r="N367" s="42" t="s">
        <v>38</v>
      </c>
      <c r="O367" s="33" t="s">
        <v>2847</v>
      </c>
      <c r="P367" s="105"/>
      <c r="Q367" s="27" t="s">
        <v>2700</v>
      </c>
      <c r="R367" s="32" t="s">
        <v>2372</v>
      </c>
    </row>
    <row r="368" spans="1:18">
      <c r="A368" s="90" t="s">
        <v>2371</v>
      </c>
      <c r="B368" s="130" t="s">
        <v>2372</v>
      </c>
      <c r="C368" s="130" t="s">
        <v>3040</v>
      </c>
      <c r="D368" s="26" t="s">
        <v>719</v>
      </c>
      <c r="E368" s="106" t="str">
        <f t="shared" si="13"/>
        <v>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</v>
      </c>
      <c r="F368" s="27" t="s">
        <v>720</v>
      </c>
      <c r="G368" s="27" t="s">
        <v>29</v>
      </c>
      <c r="H368" s="32">
        <v>2564</v>
      </c>
      <c r="I368" s="32" t="s">
        <v>42</v>
      </c>
      <c r="J368" s="33" t="s">
        <v>88</v>
      </c>
      <c r="K368" s="27" t="s">
        <v>465</v>
      </c>
      <c r="L368" s="27" t="s">
        <v>383</v>
      </c>
      <c r="M368" s="32" t="s">
        <v>3046</v>
      </c>
      <c r="N368" s="42" t="s">
        <v>38</v>
      </c>
      <c r="O368" s="33" t="s">
        <v>2847</v>
      </c>
      <c r="P368" s="105"/>
      <c r="Q368" s="27" t="s">
        <v>2839</v>
      </c>
      <c r="R368" s="32" t="s">
        <v>2372</v>
      </c>
    </row>
    <row r="369" spans="1:18">
      <c r="A369" s="90" t="s">
        <v>2371</v>
      </c>
      <c r="B369" s="130" t="s">
        <v>2372</v>
      </c>
      <c r="C369" s="130" t="s">
        <v>3040</v>
      </c>
      <c r="D369" s="26" t="s">
        <v>1103</v>
      </c>
      <c r="E369" s="106" t="str">
        <f t="shared" si="13"/>
        <v>65_1.1.7 โครงการรถไฟฟ้าสายสีส้ม ช่วงบางขุนนนท์ - ศูนย์วัฒนธรรมแห่งประเทศไทย</v>
      </c>
      <c r="F369" s="27" t="s">
        <v>1104</v>
      </c>
      <c r="G369" s="27" t="s">
        <v>29</v>
      </c>
      <c r="H369" s="32">
        <v>2565</v>
      </c>
      <c r="I369" s="32" t="s">
        <v>551</v>
      </c>
      <c r="J369" s="33" t="s">
        <v>108</v>
      </c>
      <c r="K369" s="27" t="s">
        <v>116</v>
      </c>
      <c r="L369" s="27" t="s">
        <v>110</v>
      </c>
      <c r="M369" s="32" t="s">
        <v>3043</v>
      </c>
      <c r="N369" s="42" t="s">
        <v>38</v>
      </c>
      <c r="O369" s="33" t="s">
        <v>2442</v>
      </c>
      <c r="P369" s="105"/>
      <c r="Q369" s="27" t="s">
        <v>2914</v>
      </c>
      <c r="R369" s="32" t="s">
        <v>757</v>
      </c>
    </row>
    <row r="370" spans="1:18">
      <c r="A370" s="90" t="s">
        <v>2371</v>
      </c>
      <c r="B370" s="130" t="s">
        <v>2372</v>
      </c>
      <c r="C370" s="130" t="s">
        <v>3040</v>
      </c>
      <c r="D370" s="26" t="s">
        <v>1023</v>
      </c>
      <c r="E370" s="106" t="str">
        <f t="shared" si="13"/>
        <v>ค่าปรับปรุงท่าเทียบเรือบ้านศาลาด่าน อ.เกาะลันตา  จ.กระบี่</v>
      </c>
      <c r="F370" s="27" t="s">
        <v>1024</v>
      </c>
      <c r="G370" s="27" t="s">
        <v>29</v>
      </c>
      <c r="H370" s="32">
        <v>2565</v>
      </c>
      <c r="I370" s="32" t="s">
        <v>989</v>
      </c>
      <c r="J370" s="33" t="s">
        <v>70</v>
      </c>
      <c r="K370" s="27" t="s">
        <v>1000</v>
      </c>
      <c r="L370" s="27" t="s">
        <v>90</v>
      </c>
      <c r="M370" s="32" t="s">
        <v>3051</v>
      </c>
      <c r="N370" s="42" t="s">
        <v>38</v>
      </c>
      <c r="O370" s="33" t="s">
        <v>2442</v>
      </c>
      <c r="P370" s="105"/>
      <c r="Q370" s="27" t="s">
        <v>1370</v>
      </c>
      <c r="R370" s="32" t="s">
        <v>757</v>
      </c>
    </row>
    <row r="371" spans="1:18">
      <c r="A371" s="90" t="s">
        <v>2371</v>
      </c>
      <c r="B371" s="131" t="s">
        <v>2372</v>
      </c>
      <c r="C371" s="130" t="s">
        <v>3040</v>
      </c>
      <c r="D371" s="26" t="s">
        <v>2406</v>
      </c>
      <c r="E371" s="106" t="str">
        <f t="shared" si="13"/>
        <v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v>
      </c>
      <c r="F371" s="27" t="s">
        <v>2407</v>
      </c>
      <c r="G371" s="27" t="s">
        <v>29</v>
      </c>
      <c r="H371" s="32">
        <v>2567</v>
      </c>
      <c r="I371" s="32" t="s">
        <v>2261</v>
      </c>
      <c r="J371" s="33" t="s">
        <v>850</v>
      </c>
      <c r="K371" s="27" t="s">
        <v>116</v>
      </c>
      <c r="L371" s="27" t="s">
        <v>110</v>
      </c>
      <c r="M371" s="32" t="s">
        <v>3043</v>
      </c>
      <c r="N371" s="42" t="s">
        <v>38</v>
      </c>
      <c r="O371" s="32" t="s">
        <v>2526</v>
      </c>
      <c r="P371" s="45"/>
      <c r="Q371" s="45"/>
      <c r="R371" s="45" t="s">
        <v>2514</v>
      </c>
    </row>
    <row r="372" spans="1:18">
      <c r="A372" s="85" t="s">
        <v>2371</v>
      </c>
      <c r="B372" s="104" t="s">
        <v>2876</v>
      </c>
      <c r="C372" s="104" t="s">
        <v>3040</v>
      </c>
      <c r="D372" s="45" t="s">
        <v>644</v>
      </c>
      <c r="E372" s="106" t="str">
        <f t="shared" si="13"/>
        <v>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</v>
      </c>
      <c r="F372" s="45" t="s">
        <v>645</v>
      </c>
      <c r="G372" s="45" t="s">
        <v>29</v>
      </c>
      <c r="H372" s="46">
        <v>2564</v>
      </c>
      <c r="I372" s="46" t="s">
        <v>42</v>
      </c>
      <c r="J372" s="46" t="s">
        <v>88</v>
      </c>
      <c r="K372" s="45" t="s">
        <v>402</v>
      </c>
      <c r="L372" s="45" t="s">
        <v>365</v>
      </c>
      <c r="M372" s="32" t="s">
        <v>3047</v>
      </c>
      <c r="N372" s="47" t="s">
        <v>38</v>
      </c>
      <c r="O372" s="46" t="s">
        <v>2847</v>
      </c>
      <c r="P372" s="105"/>
      <c r="Q372" s="27" t="s">
        <v>2877</v>
      </c>
      <c r="R372" s="32" t="s">
        <v>670</v>
      </c>
    </row>
    <row r="373" spans="1:18">
      <c r="A373" s="85" t="s">
        <v>2371</v>
      </c>
      <c r="B373" s="104" t="s">
        <v>2876</v>
      </c>
      <c r="C373" s="104" t="s">
        <v>3040</v>
      </c>
      <c r="D373" s="26" t="s">
        <v>1196</v>
      </c>
      <c r="E373" s="106" t="str">
        <f t="shared" si="13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F373" s="27" t="s">
        <v>998</v>
      </c>
      <c r="G373" s="27" t="s">
        <v>29</v>
      </c>
      <c r="H373" s="32">
        <v>2565</v>
      </c>
      <c r="I373" s="32" t="s">
        <v>551</v>
      </c>
      <c r="J373" s="33" t="s">
        <v>669</v>
      </c>
      <c r="K373" s="27" t="s">
        <v>1000</v>
      </c>
      <c r="L373" s="27" t="s">
        <v>90</v>
      </c>
      <c r="M373" s="32" t="s">
        <v>3051</v>
      </c>
      <c r="N373" s="42" t="s">
        <v>38</v>
      </c>
      <c r="O373" s="33" t="s">
        <v>2442</v>
      </c>
      <c r="P373" s="105"/>
      <c r="Q373" s="27" t="s">
        <v>1331</v>
      </c>
      <c r="R373" s="32" t="s">
        <v>1093</v>
      </c>
    </row>
    <row r="374" spans="1:18">
      <c r="A374" s="132" t="s">
        <v>3075</v>
      </c>
      <c r="B374" s="133" t="s">
        <v>2494</v>
      </c>
      <c r="C374" s="133" t="s">
        <v>3040</v>
      </c>
      <c r="D374" s="45" t="s">
        <v>174</v>
      </c>
      <c r="E374" s="98" t="s">
        <v>175</v>
      </c>
      <c r="F374" s="45" t="s">
        <v>175</v>
      </c>
      <c r="G374" s="45" t="s">
        <v>29</v>
      </c>
      <c r="H374" s="99">
        <v>2562</v>
      </c>
      <c r="I374" s="46" t="s">
        <v>101</v>
      </c>
      <c r="J374" s="46" t="s">
        <v>140</v>
      </c>
      <c r="K374" s="45" t="s">
        <v>36</v>
      </c>
      <c r="L374" s="45" t="s">
        <v>37</v>
      </c>
      <c r="M374" s="46" t="s">
        <v>3056</v>
      </c>
      <c r="N374" s="45" t="s">
        <v>38</v>
      </c>
      <c r="O374" s="45"/>
      <c r="P374" s="105"/>
      <c r="Q374" s="27" t="s">
        <v>2495</v>
      </c>
      <c r="R374" s="36" t="s">
        <v>2493</v>
      </c>
    </row>
    <row r="375" spans="1:18">
      <c r="A375" s="87" t="s">
        <v>3075</v>
      </c>
      <c r="B375" s="111" t="s">
        <v>2851</v>
      </c>
      <c r="C375" s="111" t="s">
        <v>3040</v>
      </c>
      <c r="D375" s="26" t="s">
        <v>774</v>
      </c>
      <c r="E375" s="106" t="str">
        <f t="shared" ref="E375:E381" si="14">HYPERLINK(Q375,F375)</f>
        <v>แผนงานสำรวจความพึงพอใจของประชาชนที่ใช้บริการระบบขนส่งด้วยรถโดยสารสาธารณะ</v>
      </c>
      <c r="F375" s="27" t="s">
        <v>775</v>
      </c>
      <c r="G375" s="27" t="s">
        <v>29</v>
      </c>
      <c r="H375" s="32">
        <v>2564</v>
      </c>
      <c r="I375" s="32" t="s">
        <v>42</v>
      </c>
      <c r="J375" s="33" t="s">
        <v>88</v>
      </c>
      <c r="K375" s="27" t="s">
        <v>36</v>
      </c>
      <c r="L375" s="27" t="s">
        <v>37</v>
      </c>
      <c r="M375" s="32" t="s">
        <v>3056</v>
      </c>
      <c r="N375" s="42" t="s">
        <v>38</v>
      </c>
      <c r="O375" s="33" t="s">
        <v>2847</v>
      </c>
      <c r="P375" s="105"/>
      <c r="Q375" s="27" t="s">
        <v>2852</v>
      </c>
      <c r="R375" s="32" t="s">
        <v>852</v>
      </c>
    </row>
    <row r="376" spans="1:18">
      <c r="A376" s="87" t="s">
        <v>3075</v>
      </c>
      <c r="B376" s="111" t="s">
        <v>2851</v>
      </c>
      <c r="C376" s="111" t="s">
        <v>3040</v>
      </c>
      <c r="D376" s="26" t="s">
        <v>754</v>
      </c>
      <c r="E376" s="106" t="str">
        <f t="shared" si="14"/>
        <v>โครงการส่งเสริมคุณภาพผู้ประกอบการขนส่งรุ่นใหม่ ประจำปีงบประมาณ พ.ศ. 2564</v>
      </c>
      <c r="F376" s="27" t="s">
        <v>755</v>
      </c>
      <c r="G376" s="27" t="s">
        <v>29</v>
      </c>
      <c r="H376" s="32">
        <v>2564</v>
      </c>
      <c r="I376" s="32" t="s">
        <v>42</v>
      </c>
      <c r="J376" s="33" t="s">
        <v>88</v>
      </c>
      <c r="K376" s="27" t="s">
        <v>36</v>
      </c>
      <c r="L376" s="27" t="s">
        <v>37</v>
      </c>
      <c r="M376" s="32" t="s">
        <v>3056</v>
      </c>
      <c r="N376" s="42" t="s">
        <v>38</v>
      </c>
      <c r="O376" s="33" t="s">
        <v>2847</v>
      </c>
      <c r="P376" s="105"/>
      <c r="Q376" s="27" t="s">
        <v>2855</v>
      </c>
      <c r="R376" s="32" t="s">
        <v>852</v>
      </c>
    </row>
    <row r="377" spans="1:18">
      <c r="A377" s="87" t="s">
        <v>3075</v>
      </c>
      <c r="B377" s="111" t="s">
        <v>2851</v>
      </c>
      <c r="C377" s="111" t="s">
        <v>3040</v>
      </c>
      <c r="D377" s="26" t="s">
        <v>1020</v>
      </c>
      <c r="E377" s="106" t="str">
        <f t="shared" si="14"/>
        <v>กล้องสำรวจแบบประมวลผลรวม (Total Station) พร้อมอุปกรณ์ครบชุด กรุงเทพมหานคร ๑ ชุด</v>
      </c>
      <c r="F377" s="27" t="s">
        <v>1021</v>
      </c>
      <c r="G377" s="27" t="s">
        <v>29</v>
      </c>
      <c r="H377" s="32">
        <v>2565</v>
      </c>
      <c r="I377" s="32" t="s">
        <v>989</v>
      </c>
      <c r="J377" s="33" t="s">
        <v>70</v>
      </c>
      <c r="K377" s="27" t="s">
        <v>1000</v>
      </c>
      <c r="L377" s="27" t="s">
        <v>90</v>
      </c>
      <c r="M377" s="32" t="s">
        <v>3051</v>
      </c>
      <c r="N377" s="42" t="s">
        <v>38</v>
      </c>
      <c r="O377" s="33" t="s">
        <v>2442</v>
      </c>
      <c r="P377" s="105"/>
      <c r="Q377" s="27" t="s">
        <v>1355</v>
      </c>
      <c r="R377" s="32" t="s">
        <v>852</v>
      </c>
    </row>
    <row r="378" spans="1:18">
      <c r="A378" s="87" t="s">
        <v>3075</v>
      </c>
      <c r="B378" s="111" t="s">
        <v>2851</v>
      </c>
      <c r="C378" s="111" t="s">
        <v>3040</v>
      </c>
      <c r="D378" s="26" t="s">
        <v>1044</v>
      </c>
      <c r="E378" s="106" t="str">
        <f t="shared" si="14"/>
        <v xml:space="preserve">ค่าก่อสร้างเขื่อนป้องกันตลิ่งริมแม่น้ำป่าสัก หมู่ที่ 2 และ หมู่ที่ 7 ต.ท่ามะนาว อ.ชัยบาดาล จ.ลพบุรี </v>
      </c>
      <c r="F378" s="27" t="s">
        <v>2940</v>
      </c>
      <c r="G378" s="27" t="s">
        <v>29</v>
      </c>
      <c r="H378" s="32">
        <v>2565</v>
      </c>
      <c r="I378" s="32" t="s">
        <v>989</v>
      </c>
      <c r="J378" s="33" t="s">
        <v>70</v>
      </c>
      <c r="K378" s="27" t="s">
        <v>1000</v>
      </c>
      <c r="L378" s="27" t="s">
        <v>90</v>
      </c>
      <c r="M378" s="32" t="s">
        <v>3051</v>
      </c>
      <c r="N378" s="42" t="s">
        <v>38</v>
      </c>
      <c r="O378" s="33" t="s">
        <v>2442</v>
      </c>
      <c r="P378" s="105"/>
      <c r="Q378" s="27" t="s">
        <v>1357</v>
      </c>
      <c r="R378" s="32" t="s">
        <v>852</v>
      </c>
    </row>
    <row r="379" spans="1:18">
      <c r="A379" s="134" t="s">
        <v>3075</v>
      </c>
      <c r="B379" s="135" t="s">
        <v>2835</v>
      </c>
      <c r="C379" s="135" t="s">
        <v>3040</v>
      </c>
      <c r="D379" s="26" t="s">
        <v>722</v>
      </c>
      <c r="E379" s="106" t="str">
        <f t="shared" si="14"/>
        <v>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</v>
      </c>
      <c r="F379" s="27" t="s">
        <v>723</v>
      </c>
      <c r="G379" s="27" t="s">
        <v>29</v>
      </c>
      <c r="H379" s="32">
        <v>2564</v>
      </c>
      <c r="I379" s="32" t="s">
        <v>42</v>
      </c>
      <c r="J379" s="33" t="s">
        <v>88</v>
      </c>
      <c r="K379" s="27" t="s">
        <v>465</v>
      </c>
      <c r="L379" s="27" t="s">
        <v>383</v>
      </c>
      <c r="M379" s="32" t="s">
        <v>3046</v>
      </c>
      <c r="N379" s="42" t="s">
        <v>38</v>
      </c>
      <c r="O379" s="33" t="s">
        <v>2847</v>
      </c>
      <c r="P379" s="105"/>
      <c r="Q379" s="27" t="s">
        <v>2836</v>
      </c>
      <c r="R379" s="32" t="s">
        <v>2835</v>
      </c>
    </row>
    <row r="380" spans="1:18">
      <c r="A380" s="134" t="s">
        <v>3075</v>
      </c>
      <c r="B380" s="136" t="s">
        <v>2835</v>
      </c>
      <c r="C380" s="135" t="s">
        <v>3040</v>
      </c>
      <c r="D380" s="26" t="s">
        <v>2759</v>
      </c>
      <c r="E380" s="106" t="str">
        <f t="shared" si="14"/>
        <v>โครงการจัดหาระบบสารบรรณอิเล็กทรอนิกส์ (e-Sarabun)</v>
      </c>
      <c r="F380" s="27" t="s">
        <v>2760</v>
      </c>
      <c r="G380" s="27" t="s">
        <v>29</v>
      </c>
      <c r="H380" s="32">
        <v>2568</v>
      </c>
      <c r="I380" s="32" t="s">
        <v>2674</v>
      </c>
      <c r="J380" s="33" t="s">
        <v>2675</v>
      </c>
      <c r="K380" s="27" t="s">
        <v>194</v>
      </c>
      <c r="L380" s="27" t="s">
        <v>195</v>
      </c>
      <c r="M380" s="32" t="s">
        <v>3044</v>
      </c>
      <c r="N380" s="42" t="s">
        <v>38</v>
      </c>
      <c r="O380" s="32" t="s">
        <v>2677</v>
      </c>
      <c r="P380" s="45"/>
      <c r="Q380" s="45"/>
      <c r="R380" s="45" t="s">
        <v>3074</v>
      </c>
    </row>
    <row r="381" spans="1:18">
      <c r="A381" s="134" t="s">
        <v>3075</v>
      </c>
      <c r="B381" s="136" t="s">
        <v>2835</v>
      </c>
      <c r="C381" s="135" t="s">
        <v>3040</v>
      </c>
      <c r="D381" s="26" t="s">
        <v>2829</v>
      </c>
      <c r="E381" s="106" t="str">
        <f t="shared" si="14"/>
        <v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</v>
      </c>
      <c r="F381" s="27" t="s">
        <v>2830</v>
      </c>
      <c r="G381" s="27" t="s">
        <v>29</v>
      </c>
      <c r="H381" s="32">
        <v>2568</v>
      </c>
      <c r="I381" s="32" t="s">
        <v>2670</v>
      </c>
      <c r="J381" s="33" t="s">
        <v>2831</v>
      </c>
      <c r="K381" s="27" t="s">
        <v>995</v>
      </c>
      <c r="L381" s="27" t="s">
        <v>383</v>
      </c>
      <c r="M381" s="32" t="s">
        <v>3046</v>
      </c>
      <c r="N381" s="42" t="s">
        <v>38</v>
      </c>
      <c r="O381" s="32" t="s">
        <v>2677</v>
      </c>
      <c r="P381" s="45"/>
      <c r="Q381" s="45"/>
      <c r="R381" s="45" t="s">
        <v>3074</v>
      </c>
    </row>
    <row r="382" spans="1:18">
      <c r="A382" s="137" t="s">
        <v>2299</v>
      </c>
      <c r="B382" s="138" t="s">
        <v>2300</v>
      </c>
      <c r="C382" s="138" t="s">
        <v>3040</v>
      </c>
      <c r="D382" s="45" t="s">
        <v>243</v>
      </c>
      <c r="E382" s="98" t="s">
        <v>244</v>
      </c>
      <c r="F382" s="45" t="s">
        <v>244</v>
      </c>
      <c r="G382" s="45" t="s">
        <v>29</v>
      </c>
      <c r="H382" s="99">
        <v>2562</v>
      </c>
      <c r="I382" s="46" t="s">
        <v>101</v>
      </c>
      <c r="J382" s="46" t="s">
        <v>140</v>
      </c>
      <c r="K382" s="45" t="s">
        <v>55</v>
      </c>
      <c r="L382" s="45" t="s">
        <v>56</v>
      </c>
      <c r="M382" s="46" t="s">
        <v>3064</v>
      </c>
      <c r="N382" s="45" t="s">
        <v>57</v>
      </c>
      <c r="O382" s="45"/>
      <c r="P382" s="105"/>
      <c r="Q382" s="27" t="s">
        <v>2506</v>
      </c>
      <c r="R382" s="36" t="s">
        <v>886</v>
      </c>
    </row>
    <row r="383" spans="1:18">
      <c r="A383" s="137" t="s">
        <v>2299</v>
      </c>
      <c r="B383" s="138" t="s">
        <v>2300</v>
      </c>
      <c r="C383" s="138" t="s">
        <v>3040</v>
      </c>
      <c r="D383" s="45" t="s">
        <v>246</v>
      </c>
      <c r="E383" s="98" t="s">
        <v>247</v>
      </c>
      <c r="F383" s="45" t="s">
        <v>247</v>
      </c>
      <c r="G383" s="45" t="s">
        <v>29</v>
      </c>
      <c r="H383" s="99">
        <v>2562</v>
      </c>
      <c r="I383" s="46" t="s">
        <v>101</v>
      </c>
      <c r="J383" s="46" t="s">
        <v>140</v>
      </c>
      <c r="K383" s="45" t="s">
        <v>55</v>
      </c>
      <c r="L383" s="45" t="s">
        <v>56</v>
      </c>
      <c r="M383" s="46" t="s">
        <v>3064</v>
      </c>
      <c r="N383" s="45" t="s">
        <v>57</v>
      </c>
      <c r="O383" s="45"/>
      <c r="P383" s="105"/>
      <c r="Q383" s="27" t="s">
        <v>2507</v>
      </c>
      <c r="R383" s="36" t="s">
        <v>886</v>
      </c>
    </row>
    <row r="384" spans="1:18">
      <c r="A384" s="137" t="s">
        <v>2299</v>
      </c>
      <c r="B384" s="138" t="s">
        <v>2300</v>
      </c>
      <c r="C384" s="138" t="s">
        <v>3040</v>
      </c>
      <c r="D384" s="45" t="s">
        <v>268</v>
      </c>
      <c r="E384" s="98" t="s">
        <v>269</v>
      </c>
      <c r="F384" s="45" t="s">
        <v>269</v>
      </c>
      <c r="G384" s="45" t="s">
        <v>29</v>
      </c>
      <c r="H384" s="99">
        <v>2562</v>
      </c>
      <c r="I384" s="46" t="s">
        <v>101</v>
      </c>
      <c r="J384" s="46" t="s">
        <v>140</v>
      </c>
      <c r="K384" s="45" t="s">
        <v>271</v>
      </c>
      <c r="L384" s="45" t="s">
        <v>272</v>
      </c>
      <c r="M384" s="46" t="s">
        <v>3071</v>
      </c>
      <c r="N384" s="45" t="s">
        <v>38</v>
      </c>
      <c r="O384" s="45"/>
      <c r="P384" s="105"/>
      <c r="Q384" s="27" t="s">
        <v>2511</v>
      </c>
      <c r="R384" s="36" t="s">
        <v>886</v>
      </c>
    </row>
    <row r="385" spans="1:18">
      <c r="A385" s="137" t="s">
        <v>2299</v>
      </c>
      <c r="B385" s="138" t="s">
        <v>2300</v>
      </c>
      <c r="C385" s="138" t="s">
        <v>3040</v>
      </c>
      <c r="D385" s="45" t="s">
        <v>273</v>
      </c>
      <c r="E385" s="98" t="s">
        <v>274</v>
      </c>
      <c r="F385" s="45" t="s">
        <v>274</v>
      </c>
      <c r="G385" s="45" t="s">
        <v>29</v>
      </c>
      <c r="H385" s="99">
        <v>2562</v>
      </c>
      <c r="I385" s="46" t="s">
        <v>101</v>
      </c>
      <c r="J385" s="46" t="s">
        <v>35</v>
      </c>
      <c r="K385" s="45" t="s">
        <v>271</v>
      </c>
      <c r="L385" s="45" t="s">
        <v>272</v>
      </c>
      <c r="M385" s="46" t="s">
        <v>3071</v>
      </c>
      <c r="N385" s="45" t="s">
        <v>38</v>
      </c>
      <c r="O385" s="45"/>
      <c r="P385" s="105"/>
      <c r="Q385" s="27" t="s">
        <v>2512</v>
      </c>
      <c r="R385" s="36" t="s">
        <v>886</v>
      </c>
    </row>
    <row r="386" spans="1:18">
      <c r="A386" s="137" t="s">
        <v>2299</v>
      </c>
      <c r="B386" s="138" t="s">
        <v>2300</v>
      </c>
      <c r="C386" s="138" t="s">
        <v>3040</v>
      </c>
      <c r="D386" s="45" t="s">
        <v>276</v>
      </c>
      <c r="E386" s="98" t="s">
        <v>277</v>
      </c>
      <c r="F386" s="45" t="s">
        <v>277</v>
      </c>
      <c r="G386" s="45" t="s">
        <v>29</v>
      </c>
      <c r="H386" s="99">
        <v>2562</v>
      </c>
      <c r="I386" s="46" t="s">
        <v>101</v>
      </c>
      <c r="J386" s="46" t="s">
        <v>253</v>
      </c>
      <c r="K386" s="45" t="s">
        <v>271</v>
      </c>
      <c r="L386" s="45" t="s">
        <v>272</v>
      </c>
      <c r="M386" s="46" t="s">
        <v>3071</v>
      </c>
      <c r="N386" s="45" t="s">
        <v>38</v>
      </c>
      <c r="O386" s="45"/>
      <c r="P386" s="105"/>
      <c r="Q386" s="27" t="s">
        <v>2513</v>
      </c>
      <c r="R386" s="36" t="s">
        <v>886</v>
      </c>
    </row>
    <row r="387" spans="1:18">
      <c r="A387" s="137" t="s">
        <v>2299</v>
      </c>
      <c r="B387" s="138" t="s">
        <v>2300</v>
      </c>
      <c r="C387" s="138" t="s">
        <v>3040</v>
      </c>
      <c r="D387" s="45" t="s">
        <v>300</v>
      </c>
      <c r="E387" s="98" t="s">
        <v>301</v>
      </c>
      <c r="F387" s="45" t="s">
        <v>301</v>
      </c>
      <c r="G387" s="45" t="s">
        <v>29</v>
      </c>
      <c r="H387" s="99">
        <v>2562</v>
      </c>
      <c r="I387" s="46" t="s">
        <v>101</v>
      </c>
      <c r="J387" s="46" t="s">
        <v>88</v>
      </c>
      <c r="K387" s="45" t="s">
        <v>271</v>
      </c>
      <c r="L387" s="45" t="s">
        <v>272</v>
      </c>
      <c r="M387" s="46" t="s">
        <v>3071</v>
      </c>
      <c r="N387" s="45" t="s">
        <v>38</v>
      </c>
      <c r="O387" s="45"/>
      <c r="P387" s="105"/>
      <c r="Q387" s="27" t="s">
        <v>2523</v>
      </c>
      <c r="R387" s="36" t="s">
        <v>886</v>
      </c>
    </row>
    <row r="388" spans="1:18">
      <c r="A388" s="137" t="s">
        <v>2299</v>
      </c>
      <c r="B388" s="138" t="s">
        <v>2300</v>
      </c>
      <c r="C388" s="138" t="s">
        <v>3040</v>
      </c>
      <c r="D388" s="45" t="s">
        <v>303</v>
      </c>
      <c r="E388" s="98" t="s">
        <v>304</v>
      </c>
      <c r="F388" s="45" t="s">
        <v>304</v>
      </c>
      <c r="G388" s="45" t="s">
        <v>29</v>
      </c>
      <c r="H388" s="99">
        <v>2562</v>
      </c>
      <c r="I388" s="46" t="s">
        <v>101</v>
      </c>
      <c r="J388" s="46" t="s">
        <v>140</v>
      </c>
      <c r="K388" s="45" t="s">
        <v>271</v>
      </c>
      <c r="L388" s="45" t="s">
        <v>272</v>
      </c>
      <c r="M388" s="46" t="s">
        <v>3071</v>
      </c>
      <c r="N388" s="45" t="s">
        <v>38</v>
      </c>
      <c r="O388" s="45"/>
      <c r="P388" s="105"/>
      <c r="Q388" s="27" t="s">
        <v>2524</v>
      </c>
      <c r="R388" s="36" t="s">
        <v>886</v>
      </c>
    </row>
    <row r="389" spans="1:18">
      <c r="A389" s="137" t="s">
        <v>2299</v>
      </c>
      <c r="B389" s="138" t="s">
        <v>2300</v>
      </c>
      <c r="C389" s="138" t="s">
        <v>3040</v>
      </c>
      <c r="D389" s="45" t="s">
        <v>306</v>
      </c>
      <c r="E389" s="98" t="s">
        <v>307</v>
      </c>
      <c r="F389" s="45" t="s">
        <v>307</v>
      </c>
      <c r="G389" s="45" t="s">
        <v>29</v>
      </c>
      <c r="H389" s="99">
        <v>2562</v>
      </c>
      <c r="I389" s="46" t="s">
        <v>101</v>
      </c>
      <c r="J389" s="46" t="s">
        <v>88</v>
      </c>
      <c r="K389" s="45" t="s">
        <v>271</v>
      </c>
      <c r="L389" s="45" t="s">
        <v>272</v>
      </c>
      <c r="M389" s="46" t="s">
        <v>3071</v>
      </c>
      <c r="N389" s="45" t="s">
        <v>38</v>
      </c>
      <c r="O389" s="45"/>
      <c r="P389" s="105"/>
      <c r="Q389" s="27" t="s">
        <v>2527</v>
      </c>
      <c r="R389" s="32" t="s">
        <v>2300</v>
      </c>
    </row>
    <row r="390" spans="1:18">
      <c r="A390" s="137" t="s">
        <v>2299</v>
      </c>
      <c r="B390" s="138" t="s">
        <v>2300</v>
      </c>
      <c r="C390" s="138" t="s">
        <v>3040</v>
      </c>
      <c r="D390" s="45" t="s">
        <v>518</v>
      </c>
      <c r="E390" s="98" t="s">
        <v>519</v>
      </c>
      <c r="F390" s="45" t="s">
        <v>519</v>
      </c>
      <c r="G390" s="45" t="s">
        <v>29</v>
      </c>
      <c r="H390" s="99">
        <v>2563</v>
      </c>
      <c r="I390" s="46" t="s">
        <v>144</v>
      </c>
      <c r="J390" s="46" t="s">
        <v>35</v>
      </c>
      <c r="K390" s="45" t="s">
        <v>521</v>
      </c>
      <c r="L390" s="45" t="s">
        <v>450</v>
      </c>
      <c r="M390" s="46" t="s">
        <v>3062</v>
      </c>
      <c r="N390" s="45" t="s">
        <v>451</v>
      </c>
      <c r="O390" s="45"/>
      <c r="P390" s="105"/>
      <c r="Q390" s="27" t="s">
        <v>2671</v>
      </c>
      <c r="R390" s="32" t="s">
        <v>2300</v>
      </c>
    </row>
    <row r="391" spans="1:18">
      <c r="A391" s="137" t="s">
        <v>2299</v>
      </c>
      <c r="B391" s="138" t="s">
        <v>2300</v>
      </c>
      <c r="C391" s="138" t="s">
        <v>3040</v>
      </c>
      <c r="D391" s="26" t="s">
        <v>1054</v>
      </c>
      <c r="E391" s="106" t="str">
        <f t="shared" ref="E391:E407" si="15">HYPERLINK(Q391,F391)</f>
        <v>เงินอุดหนุนสำหรับก่อสร้าง/ปรับปรุงซ่อมแซมถนนทางหลวงท้องถิ่น</v>
      </c>
      <c r="F391" s="27" t="s">
        <v>1055</v>
      </c>
      <c r="G391" s="27" t="s">
        <v>29</v>
      </c>
      <c r="H391" s="32">
        <v>2565</v>
      </c>
      <c r="I391" s="32" t="s">
        <v>551</v>
      </c>
      <c r="J391" s="33" t="s">
        <v>108</v>
      </c>
      <c r="K391" s="27" t="s">
        <v>1057</v>
      </c>
      <c r="L391" s="27" t="s">
        <v>822</v>
      </c>
      <c r="M391" s="32" t="s">
        <v>3057</v>
      </c>
      <c r="N391" s="42" t="s">
        <v>451</v>
      </c>
      <c r="O391" s="33" t="s">
        <v>2442</v>
      </c>
      <c r="P391" s="105"/>
      <c r="Q391" s="27" t="s">
        <v>1408</v>
      </c>
      <c r="R391" s="32" t="s">
        <v>546</v>
      </c>
    </row>
    <row r="392" spans="1:18">
      <c r="A392" s="137" t="s">
        <v>2299</v>
      </c>
      <c r="B392" s="138" t="s">
        <v>2300</v>
      </c>
      <c r="C392" s="138" t="s">
        <v>3040</v>
      </c>
      <c r="D392" s="26" t="s">
        <v>1008</v>
      </c>
      <c r="E392" s="106" t="str">
        <f t="shared" si="15"/>
        <v xml:space="preserve"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</v>
      </c>
      <c r="F392" s="27" t="s">
        <v>2938</v>
      </c>
      <c r="G392" s="27" t="s">
        <v>29</v>
      </c>
      <c r="H392" s="32">
        <v>2565</v>
      </c>
      <c r="I392" s="32" t="s">
        <v>989</v>
      </c>
      <c r="J392" s="33" t="s">
        <v>70</v>
      </c>
      <c r="K392" s="27" t="s">
        <v>1000</v>
      </c>
      <c r="L392" s="27" t="s">
        <v>90</v>
      </c>
      <c r="M392" s="32" t="s">
        <v>3051</v>
      </c>
      <c r="N392" s="42" t="s">
        <v>38</v>
      </c>
      <c r="O392" s="33" t="s">
        <v>2442</v>
      </c>
      <c r="P392" s="105"/>
      <c r="Q392" s="27" t="s">
        <v>1400</v>
      </c>
      <c r="R392" s="32" t="s">
        <v>546</v>
      </c>
    </row>
    <row r="393" spans="1:18">
      <c r="A393" s="137" t="s">
        <v>2299</v>
      </c>
      <c r="B393" s="138" t="s">
        <v>2300</v>
      </c>
      <c r="C393" s="138" t="s">
        <v>3040</v>
      </c>
      <c r="D393" s="26" t="s">
        <v>1005</v>
      </c>
      <c r="E393" s="106" t="str">
        <f t="shared" si="15"/>
        <v>งานปรับปรุงท่าเรือพายัพ กรุงเทพมหานครฯ</v>
      </c>
      <c r="F393" s="27" t="s">
        <v>1006</v>
      </c>
      <c r="G393" s="27" t="s">
        <v>29</v>
      </c>
      <c r="H393" s="32">
        <v>2565</v>
      </c>
      <c r="I393" s="32" t="s">
        <v>551</v>
      </c>
      <c r="J393" s="33" t="s">
        <v>108</v>
      </c>
      <c r="K393" s="27" t="s">
        <v>1000</v>
      </c>
      <c r="L393" s="27" t="s">
        <v>90</v>
      </c>
      <c r="M393" s="32" t="s">
        <v>3051</v>
      </c>
      <c r="N393" s="42" t="s">
        <v>38</v>
      </c>
      <c r="O393" s="33" t="s">
        <v>2442</v>
      </c>
      <c r="P393" s="105"/>
      <c r="Q393" s="27" t="s">
        <v>1398</v>
      </c>
      <c r="R393" s="32" t="s">
        <v>546</v>
      </c>
    </row>
    <row r="394" spans="1:18">
      <c r="A394" s="137" t="s">
        <v>2299</v>
      </c>
      <c r="B394" s="138" t="s">
        <v>2300</v>
      </c>
      <c r="C394" s="138" t="s">
        <v>3040</v>
      </c>
      <c r="D394" s="45" t="s">
        <v>1059</v>
      </c>
      <c r="E394" s="106" t="str">
        <f t="shared" si="15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F394" s="45" t="s">
        <v>1060</v>
      </c>
      <c r="G394" s="45" t="s">
        <v>80</v>
      </c>
      <c r="H394" s="46">
        <v>2565</v>
      </c>
      <c r="I394" s="46" t="s">
        <v>989</v>
      </c>
      <c r="J394" s="46" t="s">
        <v>108</v>
      </c>
      <c r="K394" s="45" t="s">
        <v>1062</v>
      </c>
      <c r="L394" s="45" t="s">
        <v>365</v>
      </c>
      <c r="M394" s="32" t="s">
        <v>3047</v>
      </c>
      <c r="N394" s="47" t="s">
        <v>38</v>
      </c>
      <c r="O394" s="46" t="s">
        <v>2442</v>
      </c>
      <c r="P394" s="105"/>
      <c r="Q394" s="27" t="s">
        <v>1402</v>
      </c>
      <c r="R394" s="32" t="s">
        <v>546</v>
      </c>
    </row>
    <row r="395" spans="1:18">
      <c r="A395" s="137" t="s">
        <v>2299</v>
      </c>
      <c r="B395" s="138" t="s">
        <v>2300</v>
      </c>
      <c r="C395" s="138" t="s">
        <v>3040</v>
      </c>
      <c r="D395" s="26" t="s">
        <v>2059</v>
      </c>
      <c r="E395" s="106" t="str">
        <f t="shared" si="15"/>
        <v>66_1.2.1_FS มาตรการขับเคลื่อนนโยบายระบบตั๋วร่วมของกระทรวงคมนาคม</v>
      </c>
      <c r="F395" s="27" t="s">
        <v>2060</v>
      </c>
      <c r="G395" s="27" t="s">
        <v>29</v>
      </c>
      <c r="H395" s="32">
        <v>2566</v>
      </c>
      <c r="I395" s="32" t="s">
        <v>575</v>
      </c>
      <c r="J395" s="33" t="s">
        <v>856</v>
      </c>
      <c r="K395" s="27" t="s">
        <v>128</v>
      </c>
      <c r="L395" s="27" t="s">
        <v>110</v>
      </c>
      <c r="M395" s="32" t="s">
        <v>3043</v>
      </c>
      <c r="N395" s="42" t="s">
        <v>38</v>
      </c>
      <c r="O395" s="32" t="s">
        <v>2444</v>
      </c>
      <c r="P395" s="105"/>
      <c r="Q395" s="27" t="s">
        <v>1279</v>
      </c>
      <c r="R395" s="32" t="s">
        <v>546</v>
      </c>
    </row>
    <row r="396" spans="1:18">
      <c r="A396" s="137" t="s">
        <v>2299</v>
      </c>
      <c r="B396" s="138" t="s">
        <v>2300</v>
      </c>
      <c r="C396" s="138" t="s">
        <v>3040</v>
      </c>
      <c r="D396" s="26" t="s">
        <v>2062</v>
      </c>
      <c r="E396" s="106" t="str">
        <f t="shared" si="15"/>
        <v xml:space="preserve">ปรับปรุงถนน ร้อย ตชด.327  ต.แม่จัน  อ.แม่จัน  จ.เชียงราย  </v>
      </c>
      <c r="F396" s="27" t="s">
        <v>2448</v>
      </c>
      <c r="G396" s="27" t="s">
        <v>29</v>
      </c>
      <c r="H396" s="32">
        <v>2566</v>
      </c>
      <c r="I396" s="32" t="s">
        <v>575</v>
      </c>
      <c r="J396" s="33" t="s">
        <v>856</v>
      </c>
      <c r="K396" s="27" t="s">
        <v>2064</v>
      </c>
      <c r="L396" s="27" t="s">
        <v>2065</v>
      </c>
      <c r="M396" s="32" t="s">
        <v>3045</v>
      </c>
      <c r="N396" s="42" t="s">
        <v>2449</v>
      </c>
      <c r="O396" s="32" t="s">
        <v>2444</v>
      </c>
      <c r="P396" s="105"/>
      <c r="Q396" s="27" t="s">
        <v>1281</v>
      </c>
      <c r="R396" s="32" t="s">
        <v>546</v>
      </c>
    </row>
    <row r="397" spans="1:18">
      <c r="A397" s="137" t="s">
        <v>2299</v>
      </c>
      <c r="B397" s="139" t="s">
        <v>2300</v>
      </c>
      <c r="C397" s="138" t="s">
        <v>3040</v>
      </c>
      <c r="D397" s="45" t="s">
        <v>3000</v>
      </c>
      <c r="E397" s="106" t="str">
        <f t="shared" si="15"/>
        <v>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</v>
      </c>
      <c r="F397" s="45" t="s">
        <v>3001</v>
      </c>
      <c r="G397" s="45" t="s">
        <v>29</v>
      </c>
      <c r="H397" s="46">
        <v>2566</v>
      </c>
      <c r="I397" s="46" t="s">
        <v>575</v>
      </c>
      <c r="J397" s="46" t="s">
        <v>856</v>
      </c>
      <c r="K397" s="45" t="s">
        <v>3002</v>
      </c>
      <c r="L397" s="45" t="s">
        <v>37</v>
      </c>
      <c r="M397" s="32" t="s">
        <v>3056</v>
      </c>
      <c r="N397" s="47" t="s">
        <v>38</v>
      </c>
      <c r="O397" s="46" t="s">
        <v>2444</v>
      </c>
      <c r="P397" s="45"/>
      <c r="Q397" s="45"/>
      <c r="R397" s="45" t="s">
        <v>886</v>
      </c>
    </row>
    <row r="398" spans="1:18">
      <c r="A398" s="137" t="s">
        <v>2299</v>
      </c>
      <c r="B398" s="139" t="s">
        <v>2300</v>
      </c>
      <c r="C398" s="138" t="s">
        <v>3040</v>
      </c>
      <c r="D398" s="45" t="s">
        <v>3017</v>
      </c>
      <c r="E398" s="106" t="str">
        <f t="shared" si="15"/>
        <v>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</v>
      </c>
      <c r="F398" s="45" t="s">
        <v>3018</v>
      </c>
      <c r="G398" s="45" t="s">
        <v>29</v>
      </c>
      <c r="H398" s="46">
        <v>2566</v>
      </c>
      <c r="I398" s="46" t="s">
        <v>575</v>
      </c>
      <c r="J398" s="46" t="s">
        <v>856</v>
      </c>
      <c r="K398" s="45" t="s">
        <v>3019</v>
      </c>
      <c r="L398" s="45" t="s">
        <v>383</v>
      </c>
      <c r="M398" s="32" t="s">
        <v>3046</v>
      </c>
      <c r="N398" s="47" t="s">
        <v>38</v>
      </c>
      <c r="O398" s="46" t="s">
        <v>2444</v>
      </c>
      <c r="P398" s="45"/>
      <c r="Q398" s="45"/>
      <c r="R398" s="45" t="s">
        <v>886</v>
      </c>
    </row>
    <row r="399" spans="1:18">
      <c r="A399" s="137" t="s">
        <v>2299</v>
      </c>
      <c r="B399" s="139" t="s">
        <v>2300</v>
      </c>
      <c r="C399" s="138" t="s">
        <v>3040</v>
      </c>
      <c r="D399" s="26" t="s">
        <v>2295</v>
      </c>
      <c r="E399" s="106" t="str">
        <f t="shared" si="15"/>
        <v xml:space="preserve"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</v>
      </c>
      <c r="F399" s="27" t="s">
        <v>2525</v>
      </c>
      <c r="G399" s="27" t="s">
        <v>29</v>
      </c>
      <c r="H399" s="32">
        <v>2567</v>
      </c>
      <c r="I399" s="32" t="s">
        <v>2261</v>
      </c>
      <c r="J399" s="33" t="s">
        <v>2261</v>
      </c>
      <c r="K399" s="27" t="s">
        <v>2297</v>
      </c>
      <c r="L399" s="27" t="s">
        <v>2298</v>
      </c>
      <c r="M399" s="32" t="s">
        <v>3053</v>
      </c>
      <c r="N399" s="42" t="s">
        <v>57</v>
      </c>
      <c r="O399" s="32" t="s">
        <v>2526</v>
      </c>
      <c r="P399" s="45"/>
      <c r="Q399" s="45"/>
      <c r="R399" s="45" t="s">
        <v>886</v>
      </c>
    </row>
    <row r="400" spans="1:18">
      <c r="A400" s="137" t="s">
        <v>2299</v>
      </c>
      <c r="B400" s="139" t="s">
        <v>2300</v>
      </c>
      <c r="C400" s="138" t="s">
        <v>3040</v>
      </c>
      <c r="D400" s="26" t="s">
        <v>2374</v>
      </c>
      <c r="E400" s="106" t="str">
        <f t="shared" si="15"/>
        <v>67_1.5.1_FS โครงการเพิ่มจำนวนการใช้บริการรถไฟฟ้ามหานคร</v>
      </c>
      <c r="F400" s="27" t="s">
        <v>2375</v>
      </c>
      <c r="G400" s="27" t="s">
        <v>29</v>
      </c>
      <c r="H400" s="32">
        <v>2567</v>
      </c>
      <c r="I400" s="32" t="s">
        <v>2261</v>
      </c>
      <c r="J400" s="33" t="s">
        <v>850</v>
      </c>
      <c r="K400" s="27" t="s">
        <v>109</v>
      </c>
      <c r="L400" s="27" t="s">
        <v>110</v>
      </c>
      <c r="M400" s="32" t="s">
        <v>3043</v>
      </c>
      <c r="N400" s="42" t="s">
        <v>38</v>
      </c>
      <c r="O400" s="32" t="s">
        <v>2526</v>
      </c>
      <c r="P400" s="45"/>
      <c r="Q400" s="45"/>
      <c r="R400" s="45" t="s">
        <v>886</v>
      </c>
    </row>
    <row r="401" spans="1:18">
      <c r="A401" s="137" t="s">
        <v>2299</v>
      </c>
      <c r="B401" s="139" t="s">
        <v>2300</v>
      </c>
      <c r="C401" s="138" t="s">
        <v>3040</v>
      </c>
      <c r="D401" s="26" t="s">
        <v>2369</v>
      </c>
      <c r="E401" s="106" t="str">
        <f t="shared" si="15"/>
        <v>67_1.3.1_FS โครงการพัฒนาและส่งเสริมการใช้ช่องทางสื่อสารออนไลน์</v>
      </c>
      <c r="F401" s="27" t="s">
        <v>2370</v>
      </c>
      <c r="G401" s="27" t="s">
        <v>29</v>
      </c>
      <c r="H401" s="32">
        <v>2567</v>
      </c>
      <c r="I401" s="32" t="s">
        <v>2261</v>
      </c>
      <c r="J401" s="33" t="s">
        <v>850</v>
      </c>
      <c r="K401" s="27" t="s">
        <v>109</v>
      </c>
      <c r="L401" s="27" t="s">
        <v>110</v>
      </c>
      <c r="M401" s="32" t="s">
        <v>3043</v>
      </c>
      <c r="N401" s="42" t="s">
        <v>38</v>
      </c>
      <c r="O401" s="32" t="s">
        <v>2526</v>
      </c>
      <c r="P401" s="45"/>
      <c r="Q401" s="45"/>
      <c r="R401" s="45" t="s">
        <v>886</v>
      </c>
    </row>
    <row r="402" spans="1:18">
      <c r="A402" s="137" t="s">
        <v>2299</v>
      </c>
      <c r="B402" s="139" t="s">
        <v>2300</v>
      </c>
      <c r="C402" s="138" t="s">
        <v>3040</v>
      </c>
      <c r="D402" s="26" t="s">
        <v>2400</v>
      </c>
      <c r="E402" s="106" t="str">
        <f t="shared" si="15"/>
        <v>67_3.1.9_FSE โครงการระบบขนส่งมวลชนจังหวัดภูเก็ต ช่วงท่าอากาศยานภูเก็ต-ห้าแยกฉลอง</v>
      </c>
      <c r="F402" s="27" t="s">
        <v>2401</v>
      </c>
      <c r="G402" s="27" t="s">
        <v>29</v>
      </c>
      <c r="H402" s="32">
        <v>2567</v>
      </c>
      <c r="I402" s="32" t="s">
        <v>2261</v>
      </c>
      <c r="J402" s="33" t="s">
        <v>850</v>
      </c>
      <c r="K402" s="27" t="s">
        <v>116</v>
      </c>
      <c r="L402" s="27" t="s">
        <v>110</v>
      </c>
      <c r="M402" s="32" t="s">
        <v>3043</v>
      </c>
      <c r="N402" s="42" t="s">
        <v>38</v>
      </c>
      <c r="O402" s="32" t="s">
        <v>2526</v>
      </c>
      <c r="P402" s="45"/>
      <c r="Q402" s="45"/>
      <c r="R402" s="45" t="s">
        <v>896</v>
      </c>
    </row>
    <row r="403" spans="1:18">
      <c r="A403" s="137" t="s">
        <v>2299</v>
      </c>
      <c r="B403" s="139" t="s">
        <v>2300</v>
      </c>
      <c r="C403" s="138" t="s">
        <v>3040</v>
      </c>
      <c r="D403" s="26" t="s">
        <v>2337</v>
      </c>
      <c r="E403" s="106" t="str">
        <f t="shared" si="15"/>
        <v>โครงการจัดหาระบบบริหารจัดการทรัพยากร (ERP)</v>
      </c>
      <c r="F403" s="27" t="s">
        <v>2338</v>
      </c>
      <c r="G403" s="27" t="s">
        <v>29</v>
      </c>
      <c r="H403" s="32">
        <v>2567</v>
      </c>
      <c r="I403" s="32" t="s">
        <v>2261</v>
      </c>
      <c r="J403" s="33" t="s">
        <v>850</v>
      </c>
      <c r="K403" s="27" t="s">
        <v>194</v>
      </c>
      <c r="L403" s="27" t="s">
        <v>195</v>
      </c>
      <c r="M403" s="32" t="s">
        <v>3044</v>
      </c>
      <c r="N403" s="42" t="s">
        <v>38</v>
      </c>
      <c r="O403" s="32" t="s">
        <v>2526</v>
      </c>
      <c r="P403" s="45"/>
      <c r="Q403" s="45"/>
      <c r="R403" s="45" t="s">
        <v>896</v>
      </c>
    </row>
    <row r="404" spans="1:18">
      <c r="A404" s="137" t="s">
        <v>2299</v>
      </c>
      <c r="B404" s="139" t="s">
        <v>2300</v>
      </c>
      <c r="C404" s="138" t="s">
        <v>3040</v>
      </c>
      <c r="D404" s="26" t="s">
        <v>2322</v>
      </c>
      <c r="E404" s="106" t="str">
        <f t="shared" si="15"/>
        <v>โครงการจัดหารายได้ลูกค้าเฉพาะกลุ่ม (Niche Market)</v>
      </c>
      <c r="F404" s="27" t="s">
        <v>2323</v>
      </c>
      <c r="G404" s="27" t="s">
        <v>29</v>
      </c>
      <c r="H404" s="32">
        <v>2567</v>
      </c>
      <c r="I404" s="32" t="s">
        <v>2261</v>
      </c>
      <c r="J404" s="33" t="s">
        <v>850</v>
      </c>
      <c r="K404" s="27" t="s">
        <v>194</v>
      </c>
      <c r="L404" s="27" t="s">
        <v>195</v>
      </c>
      <c r="M404" s="32" t="s">
        <v>3044</v>
      </c>
      <c r="N404" s="42" t="s">
        <v>38</v>
      </c>
      <c r="O404" s="32" t="s">
        <v>2526</v>
      </c>
      <c r="P404" s="45"/>
      <c r="Q404" s="45"/>
      <c r="R404" s="45" t="s">
        <v>886</v>
      </c>
    </row>
    <row r="405" spans="1:18">
      <c r="A405" s="137" t="s">
        <v>2299</v>
      </c>
      <c r="B405" s="139" t="s">
        <v>2300</v>
      </c>
      <c r="C405" s="138" t="s">
        <v>3040</v>
      </c>
      <c r="D405" s="26" t="s">
        <v>2586</v>
      </c>
      <c r="E405" s="106" t="str">
        <f t="shared" si="15"/>
        <v>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</v>
      </c>
      <c r="F405" s="27" t="s">
        <v>2587</v>
      </c>
      <c r="G405" s="27" t="s">
        <v>29</v>
      </c>
      <c r="H405" s="32">
        <v>2567</v>
      </c>
      <c r="I405" s="32" t="s">
        <v>2583</v>
      </c>
      <c r="J405" s="33" t="s">
        <v>850</v>
      </c>
      <c r="K405" s="27" t="s">
        <v>2584</v>
      </c>
      <c r="L405" s="27" t="s">
        <v>365</v>
      </c>
      <c r="M405" s="32" t="s">
        <v>3047</v>
      </c>
      <c r="N405" s="42" t="s">
        <v>38</v>
      </c>
      <c r="O405" s="32" t="s">
        <v>2526</v>
      </c>
      <c r="P405" s="45"/>
      <c r="Q405" s="45"/>
      <c r="R405" s="45" t="s">
        <v>886</v>
      </c>
    </row>
    <row r="406" spans="1:18">
      <c r="A406" s="137" t="s">
        <v>2299</v>
      </c>
      <c r="B406" s="139" t="s">
        <v>2300</v>
      </c>
      <c r="C406" s="138" t="s">
        <v>3040</v>
      </c>
      <c r="D406" s="26" t="s">
        <v>2589</v>
      </c>
      <c r="E406" s="106" t="str">
        <f t="shared" si="15"/>
        <v>สาย บ้านภูพานทอง ตำบลหนองบัว อำเภอหนองบัวลำภู จังหวัดหนองบัวลำภู</v>
      </c>
      <c r="F406" s="27" t="s">
        <v>2590</v>
      </c>
      <c r="G406" s="27" t="s">
        <v>29</v>
      </c>
      <c r="H406" s="32">
        <v>2567</v>
      </c>
      <c r="I406" s="32" t="s">
        <v>2583</v>
      </c>
      <c r="J406" s="33" t="s">
        <v>850</v>
      </c>
      <c r="K406" s="27" t="s">
        <v>2584</v>
      </c>
      <c r="L406" s="27" t="s">
        <v>365</v>
      </c>
      <c r="M406" s="32" t="s">
        <v>3047</v>
      </c>
      <c r="N406" s="42" t="s">
        <v>38</v>
      </c>
      <c r="O406" s="32" t="s">
        <v>2526</v>
      </c>
      <c r="P406" s="45"/>
      <c r="Q406" s="45"/>
      <c r="R406" s="45" t="s">
        <v>886</v>
      </c>
    </row>
    <row r="407" spans="1:18">
      <c r="A407" s="137" t="s">
        <v>2299</v>
      </c>
      <c r="B407" s="138" t="s">
        <v>2300</v>
      </c>
      <c r="C407" s="138" t="s">
        <v>3041</v>
      </c>
      <c r="D407" s="26" t="s">
        <v>2226</v>
      </c>
      <c r="E407" s="106" t="str">
        <f t="shared" si="15"/>
        <v>โครงการศึกษาและจัดทำมาตรฐานระบบไฟฟ้าและระบบอาณัติสัญญาณ ระยะที่ 2  (รถไฟฟ้าในเมือง)</v>
      </c>
      <c r="F407" s="27" t="s">
        <v>2227</v>
      </c>
      <c r="G407" s="27" t="s">
        <v>29</v>
      </c>
      <c r="H407" s="32">
        <v>2566</v>
      </c>
      <c r="I407" s="32" t="s">
        <v>868</v>
      </c>
      <c r="J407" s="33" t="s">
        <v>2228</v>
      </c>
      <c r="K407" s="27" t="s">
        <v>375</v>
      </c>
      <c r="L407" s="27" t="s">
        <v>376</v>
      </c>
      <c r="M407" s="32" t="s">
        <v>3049</v>
      </c>
      <c r="N407" s="42" t="s">
        <v>38</v>
      </c>
      <c r="O407" s="32" t="s">
        <v>2444</v>
      </c>
      <c r="P407" s="105"/>
      <c r="Q407" s="45" t="s">
        <v>3023</v>
      </c>
      <c r="R407" s="46" t="s">
        <v>3021</v>
      </c>
    </row>
    <row r="408" spans="1:18">
      <c r="A408" s="91" t="s">
        <v>2299</v>
      </c>
      <c r="B408" s="140" t="s">
        <v>2357</v>
      </c>
      <c r="C408" s="140" t="s">
        <v>3040</v>
      </c>
      <c r="D408" s="45" t="s">
        <v>250</v>
      </c>
      <c r="E408" s="98" t="s">
        <v>251</v>
      </c>
      <c r="F408" s="45" t="s">
        <v>251</v>
      </c>
      <c r="G408" s="45" t="s">
        <v>29</v>
      </c>
      <c r="H408" s="99">
        <v>2562</v>
      </c>
      <c r="I408" s="46" t="s">
        <v>134</v>
      </c>
      <c r="J408" s="46" t="s">
        <v>253</v>
      </c>
      <c r="K408" s="45" t="s">
        <v>254</v>
      </c>
      <c r="L408" s="45" t="s">
        <v>65</v>
      </c>
      <c r="M408" s="46" t="s">
        <v>3048</v>
      </c>
      <c r="N408" s="45" t="s">
        <v>38</v>
      </c>
      <c r="O408" s="45"/>
      <c r="P408" s="105"/>
      <c r="Q408" s="27" t="s">
        <v>2508</v>
      </c>
      <c r="R408" s="36" t="s">
        <v>902</v>
      </c>
    </row>
    <row r="409" spans="1:18">
      <c r="A409" s="91" t="s">
        <v>2299</v>
      </c>
      <c r="B409" s="140" t="s">
        <v>2357</v>
      </c>
      <c r="C409" s="140" t="s">
        <v>3040</v>
      </c>
      <c r="D409" s="45" t="s">
        <v>285</v>
      </c>
      <c r="E409" s="98" t="s">
        <v>286</v>
      </c>
      <c r="F409" s="45" t="s">
        <v>286</v>
      </c>
      <c r="G409" s="45" t="s">
        <v>29</v>
      </c>
      <c r="H409" s="99">
        <v>2562</v>
      </c>
      <c r="I409" s="46" t="s">
        <v>101</v>
      </c>
      <c r="J409" s="46" t="s">
        <v>88</v>
      </c>
      <c r="K409" s="45" t="s">
        <v>271</v>
      </c>
      <c r="L409" s="45" t="s">
        <v>272</v>
      </c>
      <c r="M409" s="46" t="s">
        <v>3071</v>
      </c>
      <c r="N409" s="45" t="s">
        <v>38</v>
      </c>
      <c r="O409" s="45"/>
      <c r="P409" s="105"/>
      <c r="Q409" s="27" t="s">
        <v>2517</v>
      </c>
      <c r="R409" s="36" t="s">
        <v>902</v>
      </c>
    </row>
    <row r="410" spans="1:18">
      <c r="A410" s="91" t="s">
        <v>2299</v>
      </c>
      <c r="B410" s="140" t="s">
        <v>2357</v>
      </c>
      <c r="C410" s="140" t="s">
        <v>3040</v>
      </c>
      <c r="D410" s="45" t="s">
        <v>297</v>
      </c>
      <c r="E410" s="98" t="s">
        <v>298</v>
      </c>
      <c r="F410" s="45" t="s">
        <v>298</v>
      </c>
      <c r="G410" s="45" t="s">
        <v>29</v>
      </c>
      <c r="H410" s="99">
        <v>2562</v>
      </c>
      <c r="I410" s="46" t="s">
        <v>101</v>
      </c>
      <c r="J410" s="46" t="s">
        <v>236</v>
      </c>
      <c r="K410" s="45" t="s">
        <v>271</v>
      </c>
      <c r="L410" s="45" t="s">
        <v>272</v>
      </c>
      <c r="M410" s="46" t="s">
        <v>3071</v>
      </c>
      <c r="N410" s="45" t="s">
        <v>38</v>
      </c>
      <c r="O410" s="45"/>
      <c r="P410" s="105"/>
      <c r="Q410" s="27" t="s">
        <v>2522</v>
      </c>
      <c r="R410" s="36" t="s">
        <v>902</v>
      </c>
    </row>
    <row r="411" spans="1:18">
      <c r="A411" s="91" t="s">
        <v>2299</v>
      </c>
      <c r="B411" s="140" t="s">
        <v>2357</v>
      </c>
      <c r="C411" s="140" t="s">
        <v>3040</v>
      </c>
      <c r="D411" s="45" t="s">
        <v>318</v>
      </c>
      <c r="E411" s="98" t="s">
        <v>319</v>
      </c>
      <c r="F411" s="45" t="s">
        <v>319</v>
      </c>
      <c r="G411" s="45" t="s">
        <v>29</v>
      </c>
      <c r="H411" s="99">
        <v>2562</v>
      </c>
      <c r="I411" s="46" t="s">
        <v>101</v>
      </c>
      <c r="J411" s="46" t="s">
        <v>140</v>
      </c>
      <c r="K411" s="45" t="s">
        <v>271</v>
      </c>
      <c r="L411" s="45" t="s">
        <v>272</v>
      </c>
      <c r="M411" s="46" t="s">
        <v>3071</v>
      </c>
      <c r="N411" s="45" t="s">
        <v>38</v>
      </c>
      <c r="O411" s="45"/>
      <c r="P411" s="105"/>
      <c r="Q411" s="27" t="s">
        <v>2533</v>
      </c>
      <c r="R411" s="32" t="s">
        <v>2357</v>
      </c>
    </row>
    <row r="412" spans="1:18">
      <c r="A412" s="91" t="s">
        <v>2299</v>
      </c>
      <c r="B412" s="140" t="s">
        <v>2357</v>
      </c>
      <c r="C412" s="140" t="s">
        <v>3040</v>
      </c>
      <c r="D412" s="45" t="s">
        <v>330</v>
      </c>
      <c r="E412" s="98" t="s">
        <v>331</v>
      </c>
      <c r="F412" s="45" t="s">
        <v>331</v>
      </c>
      <c r="G412" s="45" t="s">
        <v>29</v>
      </c>
      <c r="H412" s="99">
        <v>2562</v>
      </c>
      <c r="I412" s="46" t="s">
        <v>101</v>
      </c>
      <c r="J412" s="46" t="s">
        <v>140</v>
      </c>
      <c r="K412" s="45" t="s">
        <v>271</v>
      </c>
      <c r="L412" s="45" t="s">
        <v>272</v>
      </c>
      <c r="M412" s="46" t="s">
        <v>3071</v>
      </c>
      <c r="N412" s="45" t="s">
        <v>38</v>
      </c>
      <c r="O412" s="45"/>
      <c r="P412" s="105"/>
      <c r="Q412" s="27" t="s">
        <v>2537</v>
      </c>
      <c r="R412" s="32" t="s">
        <v>2357</v>
      </c>
    </row>
    <row r="413" spans="1:18">
      <c r="A413" s="91" t="s">
        <v>2299</v>
      </c>
      <c r="B413" s="140" t="s">
        <v>2357</v>
      </c>
      <c r="C413" s="140" t="s">
        <v>3040</v>
      </c>
      <c r="D413" s="45" t="s">
        <v>514</v>
      </c>
      <c r="E413" s="106" t="str">
        <f>HYPERLINK(Q413,F413)</f>
        <v>เช่ารถโดยสารปรับอากาศไฟฟ้า (EV) จำนวน 2,511 คัน</v>
      </c>
      <c r="F413" s="45" t="s">
        <v>515</v>
      </c>
      <c r="G413" s="45" t="s">
        <v>29</v>
      </c>
      <c r="H413" s="46">
        <v>2563</v>
      </c>
      <c r="I413" s="46" t="s">
        <v>513</v>
      </c>
      <c r="J413" s="46" t="s">
        <v>369</v>
      </c>
      <c r="K413" s="45" t="s">
        <v>89</v>
      </c>
      <c r="L413" s="45" t="s">
        <v>213</v>
      </c>
      <c r="M413" s="32" t="s">
        <v>3059</v>
      </c>
      <c r="N413" s="47" t="s">
        <v>38</v>
      </c>
      <c r="O413" s="46" t="s">
        <v>2843</v>
      </c>
      <c r="P413" s="105"/>
      <c r="Q413" s="27" t="s">
        <v>2548</v>
      </c>
      <c r="R413" s="32" t="s">
        <v>2357</v>
      </c>
    </row>
    <row r="414" spans="1:18">
      <c r="A414" s="91" t="s">
        <v>2299</v>
      </c>
      <c r="B414" s="140" t="s">
        <v>2357</v>
      </c>
      <c r="C414" s="140" t="s">
        <v>3040</v>
      </c>
      <c r="D414" s="45" t="s">
        <v>427</v>
      </c>
      <c r="E414" s="98" t="s">
        <v>428</v>
      </c>
      <c r="F414" s="45" t="s">
        <v>428</v>
      </c>
      <c r="G414" s="45" t="s">
        <v>29</v>
      </c>
      <c r="H414" s="99">
        <v>2563</v>
      </c>
      <c r="I414" s="46" t="s">
        <v>34</v>
      </c>
      <c r="J414" s="46" t="s">
        <v>35</v>
      </c>
      <c r="K414" s="45" t="s">
        <v>430</v>
      </c>
      <c r="L414" s="45" t="s">
        <v>365</v>
      </c>
      <c r="M414" s="46" t="s">
        <v>3047</v>
      </c>
      <c r="N414" s="45" t="s">
        <v>38</v>
      </c>
      <c r="O414" s="45"/>
      <c r="P414" s="105"/>
      <c r="Q414" s="27" t="s">
        <v>2591</v>
      </c>
      <c r="R414" s="32" t="s">
        <v>2357</v>
      </c>
    </row>
    <row r="415" spans="1:18">
      <c r="A415" s="91" t="s">
        <v>2299</v>
      </c>
      <c r="B415" s="140" t="s">
        <v>2357</v>
      </c>
      <c r="C415" s="140" t="s">
        <v>3040</v>
      </c>
      <c r="D415" s="26" t="s">
        <v>615</v>
      </c>
      <c r="E415" s="106" t="str">
        <f t="shared" ref="E415:E437" si="16">HYPERLINK(Q415,F415)</f>
        <v>2.2.6 โครงการบริหารงบการเงินของ รฟม. ให้มีกำไรสุทธิ</v>
      </c>
      <c r="F415" s="27" t="s">
        <v>616</v>
      </c>
      <c r="G415" s="27" t="s">
        <v>29</v>
      </c>
      <c r="H415" s="32">
        <v>2564</v>
      </c>
      <c r="I415" s="32" t="s">
        <v>618</v>
      </c>
      <c r="J415" s="33" t="s">
        <v>108</v>
      </c>
      <c r="K415" s="27" t="s">
        <v>259</v>
      </c>
      <c r="L415" s="27" t="s">
        <v>110</v>
      </c>
      <c r="M415" s="32" t="s">
        <v>3043</v>
      </c>
      <c r="N415" s="42" t="s">
        <v>38</v>
      </c>
      <c r="O415" s="33" t="s">
        <v>2847</v>
      </c>
      <c r="P415" s="105"/>
      <c r="Q415" s="27" t="s">
        <v>2706</v>
      </c>
      <c r="R415" s="32" t="s">
        <v>2357</v>
      </c>
    </row>
    <row r="416" spans="1:18">
      <c r="A416" s="91" t="s">
        <v>2299</v>
      </c>
      <c r="B416" s="140" t="s">
        <v>2357</v>
      </c>
      <c r="C416" s="140" t="s">
        <v>3040</v>
      </c>
      <c r="D416" s="26" t="s">
        <v>841</v>
      </c>
      <c r="E416" s="106" t="str">
        <f t="shared" si="16"/>
        <v>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</v>
      </c>
      <c r="F416" s="27" t="s">
        <v>842</v>
      </c>
      <c r="G416" s="27" t="s">
        <v>80</v>
      </c>
      <c r="H416" s="32">
        <v>2564</v>
      </c>
      <c r="I416" s="32" t="s">
        <v>42</v>
      </c>
      <c r="J416" s="33" t="s">
        <v>88</v>
      </c>
      <c r="K416" s="27" t="s">
        <v>844</v>
      </c>
      <c r="L416" s="27" t="s">
        <v>450</v>
      </c>
      <c r="M416" s="32" t="s">
        <v>3062</v>
      </c>
      <c r="N416" s="42" t="s">
        <v>451</v>
      </c>
      <c r="O416" s="33" t="s">
        <v>2847</v>
      </c>
      <c r="P416" s="105"/>
      <c r="Q416" s="27" t="s">
        <v>2737</v>
      </c>
      <c r="R416" s="32" t="s">
        <v>2357</v>
      </c>
    </row>
    <row r="417" spans="1:18">
      <c r="A417" s="91" t="s">
        <v>2299</v>
      </c>
      <c r="B417" s="140" t="s">
        <v>2357</v>
      </c>
      <c r="C417" s="140" t="s">
        <v>3040</v>
      </c>
      <c r="D417" s="26" t="s">
        <v>675</v>
      </c>
      <c r="E417" s="106" t="str">
        <f t="shared" si="16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</v>
      </c>
      <c r="F417" s="27" t="s">
        <v>676</v>
      </c>
      <c r="G417" s="27" t="s">
        <v>29</v>
      </c>
      <c r="H417" s="32">
        <v>2564</v>
      </c>
      <c r="I417" s="32" t="s">
        <v>42</v>
      </c>
      <c r="J417" s="33" t="s">
        <v>88</v>
      </c>
      <c r="K417" s="27" t="s">
        <v>396</v>
      </c>
      <c r="L417" s="27" t="s">
        <v>365</v>
      </c>
      <c r="M417" s="32" t="s">
        <v>3047</v>
      </c>
      <c r="N417" s="42" t="s">
        <v>38</v>
      </c>
      <c r="O417" s="33" t="s">
        <v>2847</v>
      </c>
      <c r="P417" s="105"/>
      <c r="Q417" s="27" t="s">
        <v>2800</v>
      </c>
      <c r="R417" s="32" t="s">
        <v>2357</v>
      </c>
    </row>
    <row r="418" spans="1:18">
      <c r="A418" s="91" t="s">
        <v>2299</v>
      </c>
      <c r="B418" s="140" t="s">
        <v>2357</v>
      </c>
      <c r="C418" s="140" t="s">
        <v>3040</v>
      </c>
      <c r="D418" s="26" t="s">
        <v>786</v>
      </c>
      <c r="E418" s="106" t="str">
        <f t="shared" si="16"/>
        <v>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</v>
      </c>
      <c r="F418" s="27" t="s">
        <v>787</v>
      </c>
      <c r="G418" s="27" t="s">
        <v>29</v>
      </c>
      <c r="H418" s="32">
        <v>2564</v>
      </c>
      <c r="I418" s="32" t="s">
        <v>42</v>
      </c>
      <c r="J418" s="33" t="s">
        <v>88</v>
      </c>
      <c r="K418" s="27" t="s">
        <v>36</v>
      </c>
      <c r="L418" s="27" t="s">
        <v>37</v>
      </c>
      <c r="M418" s="32" t="s">
        <v>3056</v>
      </c>
      <c r="N418" s="42" t="s">
        <v>38</v>
      </c>
      <c r="O418" s="33" t="s">
        <v>2847</v>
      </c>
      <c r="P418" s="105"/>
      <c r="Q418" s="27" t="s">
        <v>2848</v>
      </c>
      <c r="R418" s="32" t="s">
        <v>579</v>
      </c>
    </row>
    <row r="419" spans="1:18">
      <c r="A419" s="91" t="s">
        <v>2299</v>
      </c>
      <c r="B419" s="140" t="s">
        <v>2357</v>
      </c>
      <c r="C419" s="140" t="s">
        <v>3040</v>
      </c>
      <c r="D419" s="45" t="s">
        <v>657</v>
      </c>
      <c r="E419" s="106" t="str">
        <f t="shared" si="16"/>
        <v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</v>
      </c>
      <c r="F419" s="45" t="s">
        <v>658</v>
      </c>
      <c r="G419" s="45" t="s">
        <v>29</v>
      </c>
      <c r="H419" s="46">
        <v>2564</v>
      </c>
      <c r="I419" s="46" t="s">
        <v>654</v>
      </c>
      <c r="J419" s="46" t="s">
        <v>537</v>
      </c>
      <c r="K419" s="45" t="s">
        <v>656</v>
      </c>
      <c r="L419" s="45" t="s">
        <v>365</v>
      </c>
      <c r="M419" s="32" t="s">
        <v>3047</v>
      </c>
      <c r="N419" s="47" t="s">
        <v>38</v>
      </c>
      <c r="O419" s="46" t="s">
        <v>2847</v>
      </c>
      <c r="P419" s="105"/>
      <c r="Q419" s="27" t="s">
        <v>2874</v>
      </c>
      <c r="R419" s="32" t="s">
        <v>579</v>
      </c>
    </row>
    <row r="420" spans="1:18">
      <c r="A420" s="91" t="s">
        <v>2299</v>
      </c>
      <c r="B420" s="140" t="s">
        <v>2357</v>
      </c>
      <c r="C420" s="140" t="s">
        <v>3040</v>
      </c>
      <c r="D420" s="26" t="s">
        <v>1118</v>
      </c>
      <c r="E420" s="106" t="str">
        <f t="shared" si="16"/>
        <v>65_1.1.8 โครงการรถไฟฟ้าสายสีม่วง ช่วงเตาปูน - ราษฎร์บูรณะ (วงแหวนกาญจนาภิเษก)</v>
      </c>
      <c r="F420" s="27" t="s">
        <v>1119</v>
      </c>
      <c r="G420" s="27" t="s">
        <v>29</v>
      </c>
      <c r="H420" s="32">
        <v>2565</v>
      </c>
      <c r="I420" s="32" t="s">
        <v>551</v>
      </c>
      <c r="J420" s="33" t="s">
        <v>108</v>
      </c>
      <c r="K420" s="27" t="s">
        <v>189</v>
      </c>
      <c r="L420" s="27" t="s">
        <v>110</v>
      </c>
      <c r="M420" s="32" t="s">
        <v>3043</v>
      </c>
      <c r="N420" s="42" t="s">
        <v>38</v>
      </c>
      <c r="O420" s="33" t="s">
        <v>2442</v>
      </c>
      <c r="P420" s="105"/>
      <c r="Q420" s="27" t="s">
        <v>2918</v>
      </c>
      <c r="R420" s="32" t="s">
        <v>579</v>
      </c>
    </row>
    <row r="421" spans="1:18">
      <c r="A421" s="91" t="s">
        <v>2299</v>
      </c>
      <c r="B421" s="141" t="s">
        <v>2357</v>
      </c>
      <c r="C421" s="140" t="s">
        <v>3040</v>
      </c>
      <c r="D421" s="26" t="s">
        <v>2403</v>
      </c>
      <c r="E421" s="106" t="str">
        <f t="shared" si="16"/>
        <v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F421" s="27" t="s">
        <v>2404</v>
      </c>
      <c r="G421" s="27" t="s">
        <v>29</v>
      </c>
      <c r="H421" s="32">
        <v>2567</v>
      </c>
      <c r="I421" s="32" t="s">
        <v>2261</v>
      </c>
      <c r="J421" s="33" t="s">
        <v>850</v>
      </c>
      <c r="K421" s="27" t="s">
        <v>116</v>
      </c>
      <c r="L421" s="27" t="s">
        <v>110</v>
      </c>
      <c r="M421" s="32" t="s">
        <v>3043</v>
      </c>
      <c r="N421" s="42" t="s">
        <v>38</v>
      </c>
      <c r="O421" s="32" t="s">
        <v>2526</v>
      </c>
      <c r="P421" s="45"/>
      <c r="Q421" s="45"/>
      <c r="R421" s="45" t="s">
        <v>902</v>
      </c>
    </row>
    <row r="422" spans="1:18">
      <c r="A422" s="91" t="s">
        <v>2299</v>
      </c>
      <c r="B422" s="141" t="s">
        <v>2357</v>
      </c>
      <c r="C422" s="140" t="s">
        <v>3040</v>
      </c>
      <c r="D422" s="26" t="s">
        <v>2397</v>
      </c>
      <c r="E422" s="106" t="str">
        <f t="shared" si="16"/>
        <v>67_3.1.6_FSE โครงการรถไฟฟ้าสายสีน้ำตาล ช่วงแคราย-ลำสาลี (บึงกุ่ม)</v>
      </c>
      <c r="F422" s="27" t="s">
        <v>2398</v>
      </c>
      <c r="G422" s="27" t="s">
        <v>29</v>
      </c>
      <c r="H422" s="32">
        <v>2567</v>
      </c>
      <c r="I422" s="32" t="s">
        <v>2261</v>
      </c>
      <c r="J422" s="33" t="s">
        <v>850</v>
      </c>
      <c r="K422" s="27" t="s">
        <v>116</v>
      </c>
      <c r="L422" s="27" t="s">
        <v>110</v>
      </c>
      <c r="M422" s="32" t="s">
        <v>3043</v>
      </c>
      <c r="N422" s="42" t="s">
        <v>38</v>
      </c>
      <c r="O422" s="32" t="s">
        <v>2526</v>
      </c>
      <c r="P422" s="45"/>
      <c r="Q422" s="45"/>
      <c r="R422" s="45" t="s">
        <v>902</v>
      </c>
    </row>
    <row r="423" spans="1:18">
      <c r="A423" s="91" t="s">
        <v>2299</v>
      </c>
      <c r="B423" s="141" t="s">
        <v>2357</v>
      </c>
      <c r="C423" s="140" t="s">
        <v>3040</v>
      </c>
      <c r="D423" s="26" t="s">
        <v>2394</v>
      </c>
      <c r="E423" s="106" t="str">
        <f t="shared" si="16"/>
        <v>67_3.1.5_FSE โครงการรถไฟฟ้าสายสีส้ม ช่วงบางขุนนนท์-ศูนย์วัฒนธรรมแห่งประเทศไทย</v>
      </c>
      <c r="F423" s="27" t="s">
        <v>2395</v>
      </c>
      <c r="G423" s="27" t="s">
        <v>29</v>
      </c>
      <c r="H423" s="32">
        <v>2567</v>
      </c>
      <c r="I423" s="32" t="s">
        <v>2261</v>
      </c>
      <c r="J423" s="33" t="s">
        <v>850</v>
      </c>
      <c r="K423" s="27" t="s">
        <v>116</v>
      </c>
      <c r="L423" s="27" t="s">
        <v>110</v>
      </c>
      <c r="M423" s="32" t="s">
        <v>3043</v>
      </c>
      <c r="N423" s="42" t="s">
        <v>38</v>
      </c>
      <c r="O423" s="32" t="s">
        <v>2526</v>
      </c>
      <c r="P423" s="45"/>
      <c r="Q423" s="45"/>
      <c r="R423" s="45" t="s">
        <v>902</v>
      </c>
    </row>
    <row r="424" spans="1:18">
      <c r="A424" s="91" t="s">
        <v>2299</v>
      </c>
      <c r="B424" s="141" t="s">
        <v>2357</v>
      </c>
      <c r="C424" s="140" t="s">
        <v>3040</v>
      </c>
      <c r="D424" s="26" t="s">
        <v>2550</v>
      </c>
      <c r="E424" s="106" t="str">
        <f t="shared" si="16"/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F424" s="27" t="s">
        <v>2069</v>
      </c>
      <c r="G424" s="27" t="s">
        <v>29</v>
      </c>
      <c r="H424" s="32">
        <v>2567</v>
      </c>
      <c r="I424" s="32" t="s">
        <v>2261</v>
      </c>
      <c r="J424" s="33" t="s">
        <v>850</v>
      </c>
      <c r="K424" s="27"/>
      <c r="L424" s="27" t="s">
        <v>2070</v>
      </c>
      <c r="M424" s="32" t="s">
        <v>2070</v>
      </c>
      <c r="N424" s="42" t="s">
        <v>709</v>
      </c>
      <c r="O424" s="32" t="s">
        <v>2526</v>
      </c>
      <c r="P424" s="45"/>
      <c r="Q424" s="45"/>
      <c r="R424" s="45" t="s">
        <v>902</v>
      </c>
    </row>
    <row r="425" spans="1:18">
      <c r="A425" s="91" t="s">
        <v>2299</v>
      </c>
      <c r="B425" s="141" t="s">
        <v>2357</v>
      </c>
      <c r="C425" s="140" t="s">
        <v>3040</v>
      </c>
      <c r="D425" s="26" t="s">
        <v>2553</v>
      </c>
      <c r="E425" s="106" t="str">
        <f t="shared" si="16"/>
        <v>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</v>
      </c>
      <c r="F425" s="27" t="s">
        <v>2554</v>
      </c>
      <c r="G425" s="27" t="s">
        <v>29</v>
      </c>
      <c r="H425" s="32">
        <v>2567</v>
      </c>
      <c r="I425" s="32" t="s">
        <v>2267</v>
      </c>
      <c r="J425" s="33" t="s">
        <v>850</v>
      </c>
      <c r="K425" s="27" t="s">
        <v>2555</v>
      </c>
      <c r="L425" s="27" t="s">
        <v>457</v>
      </c>
      <c r="M425" s="32" t="s">
        <v>3055</v>
      </c>
      <c r="N425" s="42" t="s">
        <v>451</v>
      </c>
      <c r="O425" s="32" t="s">
        <v>2526</v>
      </c>
      <c r="P425" s="45"/>
      <c r="Q425" s="45"/>
      <c r="R425" s="45" t="s">
        <v>902</v>
      </c>
    </row>
    <row r="426" spans="1:18">
      <c r="A426" s="91" t="s">
        <v>2299</v>
      </c>
      <c r="B426" s="141" t="s">
        <v>2357</v>
      </c>
      <c r="C426" s="140" t="s">
        <v>3040</v>
      </c>
      <c r="D426" s="26" t="s">
        <v>2334</v>
      </c>
      <c r="E426" s="106" t="str">
        <f t="shared" si="16"/>
        <v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v>
      </c>
      <c r="F426" s="27" t="s">
        <v>2335</v>
      </c>
      <c r="G426" s="27" t="s">
        <v>29</v>
      </c>
      <c r="H426" s="32">
        <v>2567</v>
      </c>
      <c r="I426" s="32" t="s">
        <v>2261</v>
      </c>
      <c r="J426" s="33" t="s">
        <v>850</v>
      </c>
      <c r="K426" s="27" t="s">
        <v>194</v>
      </c>
      <c r="L426" s="27" t="s">
        <v>195</v>
      </c>
      <c r="M426" s="32" t="s">
        <v>3044</v>
      </c>
      <c r="N426" s="42" t="s">
        <v>38</v>
      </c>
      <c r="O426" s="32" t="s">
        <v>2526</v>
      </c>
      <c r="P426" s="45"/>
      <c r="Q426" s="45"/>
      <c r="R426" s="45" t="s">
        <v>902</v>
      </c>
    </row>
    <row r="427" spans="1:18">
      <c r="A427" s="91" t="s">
        <v>2299</v>
      </c>
      <c r="B427" s="141" t="s">
        <v>2357</v>
      </c>
      <c r="C427" s="140" t="s">
        <v>3040</v>
      </c>
      <c r="D427" s="26" t="s">
        <v>2331</v>
      </c>
      <c r="E427" s="106" t="str">
        <f t="shared" si="16"/>
        <v>โครงการรวบรวมองค์ความรู้ที่สำคัญและความรู้ใหม่</v>
      </c>
      <c r="F427" s="27" t="s">
        <v>2332</v>
      </c>
      <c r="G427" s="27" t="s">
        <v>29</v>
      </c>
      <c r="H427" s="32">
        <v>2567</v>
      </c>
      <c r="I427" s="32" t="s">
        <v>2261</v>
      </c>
      <c r="J427" s="33" t="s">
        <v>850</v>
      </c>
      <c r="K427" s="27" t="s">
        <v>194</v>
      </c>
      <c r="L427" s="27" t="s">
        <v>195</v>
      </c>
      <c r="M427" s="32" t="s">
        <v>3044</v>
      </c>
      <c r="N427" s="42" t="s">
        <v>38</v>
      </c>
      <c r="O427" s="32" t="s">
        <v>2526</v>
      </c>
      <c r="P427" s="45"/>
      <c r="Q427" s="45"/>
      <c r="R427" s="45" t="s">
        <v>902</v>
      </c>
    </row>
    <row r="428" spans="1:18">
      <c r="A428" s="91" t="s">
        <v>2299</v>
      </c>
      <c r="B428" s="141" t="s">
        <v>2357</v>
      </c>
      <c r="C428" s="140" t="s">
        <v>3040</v>
      </c>
      <c r="D428" s="26" t="s">
        <v>2328</v>
      </c>
      <c r="E428" s="106" t="str">
        <f t="shared" si="16"/>
        <v>โครงการปรับปรุง พัฒนาการทำงาน และนวัตกรรมเพื่อผู้มีส่วนได้ส่วนเสีย</v>
      </c>
      <c r="F428" s="27" t="s">
        <v>2329</v>
      </c>
      <c r="G428" s="27" t="s">
        <v>29</v>
      </c>
      <c r="H428" s="32">
        <v>2567</v>
      </c>
      <c r="I428" s="32" t="s">
        <v>2261</v>
      </c>
      <c r="J428" s="33" t="s">
        <v>850</v>
      </c>
      <c r="K428" s="27" t="s">
        <v>194</v>
      </c>
      <c r="L428" s="27" t="s">
        <v>195</v>
      </c>
      <c r="M428" s="32" t="s">
        <v>3044</v>
      </c>
      <c r="N428" s="42" t="s">
        <v>38</v>
      </c>
      <c r="O428" s="32" t="s">
        <v>2526</v>
      </c>
      <c r="P428" s="45"/>
      <c r="Q428" s="45"/>
      <c r="R428" s="45" t="s">
        <v>902</v>
      </c>
    </row>
    <row r="429" spans="1:18">
      <c r="A429" s="91" t="s">
        <v>2299</v>
      </c>
      <c r="B429" s="141" t="s">
        <v>2357</v>
      </c>
      <c r="C429" s="140" t="s">
        <v>3040</v>
      </c>
      <c r="D429" s="26" t="s">
        <v>2325</v>
      </c>
      <c r="E429" s="106" t="str">
        <f t="shared" si="16"/>
        <v xml:space="preserve">โครงการบริหารลูกค้าสัมพันธ์ CRM </v>
      </c>
      <c r="F429" s="27" t="s">
        <v>2564</v>
      </c>
      <c r="G429" s="27" t="s">
        <v>29</v>
      </c>
      <c r="H429" s="32">
        <v>2567</v>
      </c>
      <c r="I429" s="32" t="s">
        <v>2261</v>
      </c>
      <c r="J429" s="33" t="s">
        <v>850</v>
      </c>
      <c r="K429" s="27" t="s">
        <v>194</v>
      </c>
      <c r="L429" s="27" t="s">
        <v>195</v>
      </c>
      <c r="M429" s="32" t="s">
        <v>3044</v>
      </c>
      <c r="N429" s="42" t="s">
        <v>38</v>
      </c>
      <c r="O429" s="32" t="s">
        <v>2526</v>
      </c>
      <c r="P429" s="45"/>
      <c r="Q429" s="45"/>
      <c r="R429" s="45" t="s">
        <v>902</v>
      </c>
    </row>
    <row r="430" spans="1:18">
      <c r="A430" s="91" t="s">
        <v>2299</v>
      </c>
      <c r="B430" s="141" t="s">
        <v>2357</v>
      </c>
      <c r="C430" s="140" t="s">
        <v>3040</v>
      </c>
      <c r="D430" s="26" t="s">
        <v>2320</v>
      </c>
      <c r="E430" s="106" t="str">
        <f t="shared" si="16"/>
        <v>โครงการบริการรถโดยสารเชื่อมต่อแบบ Feeder Services</v>
      </c>
      <c r="F430" s="27" t="s">
        <v>2231</v>
      </c>
      <c r="G430" s="27" t="s">
        <v>29</v>
      </c>
      <c r="H430" s="32">
        <v>2567</v>
      </c>
      <c r="I430" s="32" t="s">
        <v>2261</v>
      </c>
      <c r="J430" s="33" t="s">
        <v>850</v>
      </c>
      <c r="K430" s="27" t="s">
        <v>194</v>
      </c>
      <c r="L430" s="27" t="s">
        <v>195</v>
      </c>
      <c r="M430" s="32" t="s">
        <v>3044</v>
      </c>
      <c r="N430" s="42" t="s">
        <v>38</v>
      </c>
      <c r="O430" s="32" t="s">
        <v>2526</v>
      </c>
      <c r="P430" s="45"/>
      <c r="Q430" s="45"/>
      <c r="R430" s="45" t="s">
        <v>902</v>
      </c>
    </row>
    <row r="431" spans="1:18">
      <c r="A431" s="91" t="s">
        <v>2299</v>
      </c>
      <c r="B431" s="141" t="s">
        <v>2357</v>
      </c>
      <c r="C431" s="140" t="s">
        <v>3040</v>
      </c>
      <c r="D431" s="26" t="s">
        <v>2311</v>
      </c>
      <c r="E431" s="106" t="str">
        <f t="shared" si="16"/>
        <v>โครงการพัฒนาอสังหาริมทรัพย์</v>
      </c>
      <c r="F431" s="27" t="s">
        <v>2312</v>
      </c>
      <c r="G431" s="27" t="s">
        <v>29</v>
      </c>
      <c r="H431" s="32">
        <v>2567</v>
      </c>
      <c r="I431" s="32" t="s">
        <v>2261</v>
      </c>
      <c r="J431" s="33" t="s">
        <v>850</v>
      </c>
      <c r="K431" s="27" t="s">
        <v>194</v>
      </c>
      <c r="L431" s="27" t="s">
        <v>195</v>
      </c>
      <c r="M431" s="32" t="s">
        <v>3044</v>
      </c>
      <c r="N431" s="42" t="s">
        <v>38</v>
      </c>
      <c r="O431" s="32" t="s">
        <v>2526</v>
      </c>
      <c r="P431" s="45"/>
      <c r="Q431" s="45"/>
      <c r="R431" s="45" t="s">
        <v>902</v>
      </c>
    </row>
    <row r="432" spans="1:18">
      <c r="A432" s="91" t="s">
        <v>2299</v>
      </c>
      <c r="B432" s="141" t="s">
        <v>2357</v>
      </c>
      <c r="C432" s="140" t="s">
        <v>3040</v>
      </c>
      <c r="D432" s="26" t="s">
        <v>2570</v>
      </c>
      <c r="E432" s="106" t="str">
        <f t="shared" si="16"/>
        <v>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</v>
      </c>
      <c r="F432" s="27" t="s">
        <v>2571</v>
      </c>
      <c r="G432" s="27" t="s">
        <v>29</v>
      </c>
      <c r="H432" s="32">
        <v>2567</v>
      </c>
      <c r="I432" s="32" t="s">
        <v>2267</v>
      </c>
      <c r="J432" s="33" t="s">
        <v>850</v>
      </c>
      <c r="K432" s="27"/>
      <c r="L432" s="27" t="s">
        <v>2572</v>
      </c>
      <c r="M432" s="32" t="s">
        <v>2572</v>
      </c>
      <c r="N432" s="42" t="s">
        <v>709</v>
      </c>
      <c r="O432" s="32" t="s">
        <v>2526</v>
      </c>
      <c r="P432" s="45"/>
      <c r="Q432" s="45"/>
      <c r="R432" s="45" t="s">
        <v>902</v>
      </c>
    </row>
    <row r="433" spans="1:18">
      <c r="A433" s="91" t="s">
        <v>2299</v>
      </c>
      <c r="B433" s="141" t="s">
        <v>2357</v>
      </c>
      <c r="C433" s="140" t="s">
        <v>3040</v>
      </c>
      <c r="D433" s="26" t="s">
        <v>2592</v>
      </c>
      <c r="E433" s="106" t="str">
        <f t="shared" si="16"/>
        <v>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</v>
      </c>
      <c r="F433" s="27" t="s">
        <v>2593</v>
      </c>
      <c r="G433" s="27" t="s">
        <v>29</v>
      </c>
      <c r="H433" s="32">
        <v>2567</v>
      </c>
      <c r="I433" s="32" t="s">
        <v>2261</v>
      </c>
      <c r="J433" s="33" t="s">
        <v>850</v>
      </c>
      <c r="K433" s="27" t="s">
        <v>2594</v>
      </c>
      <c r="L433" s="27" t="s">
        <v>365</v>
      </c>
      <c r="M433" s="32" t="s">
        <v>3047</v>
      </c>
      <c r="N433" s="42" t="s">
        <v>38</v>
      </c>
      <c r="O433" s="32" t="s">
        <v>2526</v>
      </c>
      <c r="P433" s="45"/>
      <c r="Q433" s="45"/>
      <c r="R433" s="45" t="s">
        <v>902</v>
      </c>
    </row>
    <row r="434" spans="1:18">
      <c r="A434" s="91" t="s">
        <v>2299</v>
      </c>
      <c r="B434" s="141" t="s">
        <v>2357</v>
      </c>
      <c r="C434" s="140" t="s">
        <v>3040</v>
      </c>
      <c r="D434" s="26" t="s">
        <v>2689</v>
      </c>
      <c r="E434" s="106" t="str">
        <f t="shared" si="16"/>
        <v>68_3.1.4_FSE โครงการรถไฟฟ้าสายสีม่วง ช่วงเตาปูน - ราษฎร์บูรณะ (วงแหวนกาญจนาภิเษก)</v>
      </c>
      <c r="F434" s="27" t="s">
        <v>2690</v>
      </c>
      <c r="G434" s="27" t="s">
        <v>29</v>
      </c>
      <c r="H434" s="32">
        <v>2568</v>
      </c>
      <c r="I434" s="32" t="s">
        <v>2674</v>
      </c>
      <c r="J434" s="33" t="s">
        <v>2675</v>
      </c>
      <c r="K434" s="27" t="s">
        <v>135</v>
      </c>
      <c r="L434" s="27" t="s">
        <v>110</v>
      </c>
      <c r="M434" s="32" t="s">
        <v>3043</v>
      </c>
      <c r="N434" s="42" t="s">
        <v>38</v>
      </c>
      <c r="O434" s="32" t="s">
        <v>2677</v>
      </c>
      <c r="P434" s="45"/>
      <c r="Q434" s="45"/>
      <c r="R434" s="45" t="s">
        <v>902</v>
      </c>
    </row>
    <row r="435" spans="1:18">
      <c r="A435" s="91" t="s">
        <v>2299</v>
      </c>
      <c r="B435" s="141" t="s">
        <v>2357</v>
      </c>
      <c r="C435" s="140" t="s">
        <v>3040</v>
      </c>
      <c r="D435" s="26" t="s">
        <v>2692</v>
      </c>
      <c r="E435" s="106" t="str">
        <f t="shared" si="16"/>
        <v>68_3.1.5_FSE โครงการรถไฟฟ้าสายสีส้ม ช่วงบางขุนนนท์ - ศูนย์วัฒนธรรมแห่งประเทศไทย</v>
      </c>
      <c r="F435" s="27" t="s">
        <v>2693</v>
      </c>
      <c r="G435" s="27" t="s">
        <v>29</v>
      </c>
      <c r="H435" s="32">
        <v>2568</v>
      </c>
      <c r="I435" s="32" t="s">
        <v>2674</v>
      </c>
      <c r="J435" s="33" t="s">
        <v>2675</v>
      </c>
      <c r="K435" s="27" t="s">
        <v>2119</v>
      </c>
      <c r="L435" s="27" t="s">
        <v>110</v>
      </c>
      <c r="M435" s="32" t="s">
        <v>3043</v>
      </c>
      <c r="N435" s="42" t="s">
        <v>38</v>
      </c>
      <c r="O435" s="32" t="s">
        <v>2677</v>
      </c>
      <c r="P435" s="45"/>
      <c r="Q435" s="45"/>
      <c r="R435" s="45" t="s">
        <v>902</v>
      </c>
    </row>
    <row r="436" spans="1:18">
      <c r="A436" s="91" t="s">
        <v>2299</v>
      </c>
      <c r="B436" s="141" t="s">
        <v>2357</v>
      </c>
      <c r="C436" s="140" t="s">
        <v>3040</v>
      </c>
      <c r="D436" s="26" t="s">
        <v>2756</v>
      </c>
      <c r="E436" s="106" t="str">
        <f t="shared" si="16"/>
        <v>โครงการศึกษารูปแบบของสำนักซ่อมบำรุงและตรวจสภาพรถในอนาคต</v>
      </c>
      <c r="F436" s="27" t="s">
        <v>2757</v>
      </c>
      <c r="G436" s="27" t="s">
        <v>29</v>
      </c>
      <c r="H436" s="32">
        <v>2568</v>
      </c>
      <c r="I436" s="32" t="s">
        <v>2674</v>
      </c>
      <c r="J436" s="33" t="s">
        <v>2675</v>
      </c>
      <c r="K436" s="27" t="s">
        <v>194</v>
      </c>
      <c r="L436" s="27" t="s">
        <v>195</v>
      </c>
      <c r="M436" s="32" t="s">
        <v>3044</v>
      </c>
      <c r="N436" s="42" t="s">
        <v>38</v>
      </c>
      <c r="O436" s="32" t="s">
        <v>2677</v>
      </c>
      <c r="P436" s="45"/>
      <c r="Q436" s="45"/>
      <c r="R436" s="45" t="s">
        <v>902</v>
      </c>
    </row>
    <row r="437" spans="1:18">
      <c r="A437" s="91" t="s">
        <v>2299</v>
      </c>
      <c r="B437" s="141" t="s">
        <v>2357</v>
      </c>
      <c r="C437" s="140" t="s">
        <v>3040</v>
      </c>
      <c r="D437" s="26" t="s">
        <v>2762</v>
      </c>
      <c r="E437" s="106" t="str">
        <f t="shared" si="16"/>
        <v xml:space="preserve">โครงการรวบรวมจัดเก็บข้อมูลด้านการจัดการความรู้และด้านนวัตกรรม </v>
      </c>
      <c r="F437" s="27" t="s">
        <v>2763</v>
      </c>
      <c r="G437" s="27" t="s">
        <v>29</v>
      </c>
      <c r="H437" s="32">
        <v>2568</v>
      </c>
      <c r="I437" s="32" t="s">
        <v>2674</v>
      </c>
      <c r="J437" s="33" t="s">
        <v>2675</v>
      </c>
      <c r="K437" s="27" t="s">
        <v>194</v>
      </c>
      <c r="L437" s="27" t="s">
        <v>195</v>
      </c>
      <c r="M437" s="32" t="s">
        <v>3044</v>
      </c>
      <c r="N437" s="42" t="s">
        <v>38</v>
      </c>
      <c r="O437" s="32" t="s">
        <v>2677</v>
      </c>
      <c r="P437" s="45"/>
      <c r="Q437" s="45"/>
      <c r="R437" s="45" t="s">
        <v>902</v>
      </c>
    </row>
    <row r="438" spans="1:18">
      <c r="A438" s="142" t="s">
        <v>2299</v>
      </c>
      <c r="B438" s="143" t="s">
        <v>2452</v>
      </c>
      <c r="C438" s="143" t="s">
        <v>3040</v>
      </c>
      <c r="D438" s="45" t="s">
        <v>72</v>
      </c>
      <c r="E438" s="98" t="s">
        <v>73</v>
      </c>
      <c r="F438" s="45" t="s">
        <v>73</v>
      </c>
      <c r="G438" s="45" t="s">
        <v>29</v>
      </c>
      <c r="H438" s="99">
        <v>2560</v>
      </c>
      <c r="I438" s="46" t="s">
        <v>75</v>
      </c>
      <c r="J438" s="46" t="s">
        <v>76</v>
      </c>
      <c r="K438" s="45" t="s">
        <v>77</v>
      </c>
      <c r="L438" s="45" t="s">
        <v>65</v>
      </c>
      <c r="M438" s="46" t="s">
        <v>3048</v>
      </c>
      <c r="N438" s="45" t="s">
        <v>38</v>
      </c>
      <c r="O438" s="45"/>
      <c r="P438" s="105"/>
      <c r="Q438" s="27" t="s">
        <v>2453</v>
      </c>
      <c r="R438" s="36" t="s">
        <v>2451</v>
      </c>
    </row>
    <row r="439" spans="1:18">
      <c r="A439" s="142" t="s">
        <v>2299</v>
      </c>
      <c r="B439" s="144" t="s">
        <v>2452</v>
      </c>
      <c r="C439" s="143" t="s">
        <v>3040</v>
      </c>
      <c r="D439" s="26" t="s">
        <v>2347</v>
      </c>
      <c r="E439" s="106" t="str">
        <f>HYPERLINK(Q439,F439)</f>
        <v>โครงการเช่ารถโดยสารใหม่ จำนวน 181 คัน</v>
      </c>
      <c r="F439" s="27" t="s">
        <v>2348</v>
      </c>
      <c r="G439" s="27" t="s">
        <v>29</v>
      </c>
      <c r="H439" s="32">
        <v>2567</v>
      </c>
      <c r="I439" s="32" t="s">
        <v>2261</v>
      </c>
      <c r="J439" s="33" t="s">
        <v>850</v>
      </c>
      <c r="K439" s="27" t="s">
        <v>194</v>
      </c>
      <c r="L439" s="27" t="s">
        <v>195</v>
      </c>
      <c r="M439" s="32" t="s">
        <v>3044</v>
      </c>
      <c r="N439" s="42" t="s">
        <v>38</v>
      </c>
      <c r="O439" s="32" t="s">
        <v>2526</v>
      </c>
      <c r="P439" s="45"/>
      <c r="Q439" s="45"/>
      <c r="R439" s="45" t="s">
        <v>2451</v>
      </c>
    </row>
    <row r="440" spans="1:18">
      <c r="A440" s="142" t="s">
        <v>2299</v>
      </c>
      <c r="B440" s="143" t="s">
        <v>2452</v>
      </c>
      <c r="C440" s="143" t="s">
        <v>3041</v>
      </c>
      <c r="D440" s="26" t="s">
        <v>2164</v>
      </c>
      <c r="E440" s="106" t="str">
        <f>HYPERLINK(Q440,F440)</f>
        <v>ซ่อมใหญ่เรือตรวจการณ์ (จท.141, จท.206, จท.220, จท.222, จท.270, จท.271, จท.666, จท.2101) กรุงเทพมหานคร</v>
      </c>
      <c r="F440" s="27" t="s">
        <v>2165</v>
      </c>
      <c r="G440" s="27" t="s">
        <v>29</v>
      </c>
      <c r="H440" s="32">
        <v>2566</v>
      </c>
      <c r="I440" s="32" t="s">
        <v>575</v>
      </c>
      <c r="J440" s="33" t="s">
        <v>2093</v>
      </c>
      <c r="K440" s="27" t="s">
        <v>2166</v>
      </c>
      <c r="L440" s="27" t="s">
        <v>90</v>
      </c>
      <c r="M440" s="32" t="s">
        <v>3051</v>
      </c>
      <c r="N440" s="42" t="s">
        <v>38</v>
      </c>
      <c r="O440" s="32" t="s">
        <v>2444</v>
      </c>
      <c r="P440" s="105"/>
      <c r="Q440" s="45" t="s">
        <v>2995</v>
      </c>
      <c r="R440" s="46" t="s">
        <v>2993</v>
      </c>
    </row>
    <row r="441" spans="1:18">
      <c r="A441" s="92" t="s">
        <v>2299</v>
      </c>
      <c r="B441" s="145" t="s">
        <v>2342</v>
      </c>
      <c r="C441" s="145" t="s">
        <v>3040</v>
      </c>
      <c r="D441" s="45" t="s">
        <v>197</v>
      </c>
      <c r="E441" s="98" t="s">
        <v>198</v>
      </c>
      <c r="F441" s="45" t="s">
        <v>198</v>
      </c>
      <c r="G441" s="45" t="s">
        <v>29</v>
      </c>
      <c r="H441" s="99">
        <v>2560</v>
      </c>
      <c r="I441" s="46" t="s">
        <v>200</v>
      </c>
      <c r="J441" s="46" t="s">
        <v>201</v>
      </c>
      <c r="K441" s="45" t="s">
        <v>202</v>
      </c>
      <c r="L441" s="45" t="s">
        <v>65</v>
      </c>
      <c r="M441" s="46" t="s">
        <v>3048</v>
      </c>
      <c r="N441" s="45" t="s">
        <v>38</v>
      </c>
      <c r="O441" s="45"/>
      <c r="P441" s="105"/>
      <c r="Q441" s="27" t="s">
        <v>2462</v>
      </c>
      <c r="R441" s="36" t="s">
        <v>2461</v>
      </c>
    </row>
    <row r="442" spans="1:18">
      <c r="A442" s="92" t="s">
        <v>2299</v>
      </c>
      <c r="B442" s="145" t="s">
        <v>2342</v>
      </c>
      <c r="C442" s="145" t="s">
        <v>3040</v>
      </c>
      <c r="D442" s="45" t="s">
        <v>43</v>
      </c>
      <c r="E442" s="98" t="s">
        <v>44</v>
      </c>
      <c r="F442" s="45" t="s">
        <v>44</v>
      </c>
      <c r="G442" s="45" t="s">
        <v>29</v>
      </c>
      <c r="H442" s="99">
        <v>2561</v>
      </c>
      <c r="I442" s="46" t="s">
        <v>47</v>
      </c>
      <c r="J442" s="46" t="s">
        <v>48</v>
      </c>
      <c r="K442" s="45" t="s">
        <v>36</v>
      </c>
      <c r="L442" s="45" t="s">
        <v>37</v>
      </c>
      <c r="M442" s="46" t="s">
        <v>3056</v>
      </c>
      <c r="N442" s="45" t="s">
        <v>38</v>
      </c>
      <c r="O442" s="45"/>
      <c r="P442" s="105"/>
      <c r="Q442" s="27" t="s">
        <v>2468</v>
      </c>
      <c r="R442" s="36" t="s">
        <v>2467</v>
      </c>
    </row>
    <row r="443" spans="1:18">
      <c r="A443" s="92" t="s">
        <v>2299</v>
      </c>
      <c r="B443" s="145" t="s">
        <v>2342</v>
      </c>
      <c r="C443" s="145" t="s">
        <v>3040</v>
      </c>
      <c r="D443" s="45" t="s">
        <v>256</v>
      </c>
      <c r="E443" s="98" t="s">
        <v>257</v>
      </c>
      <c r="F443" s="45" t="s">
        <v>257</v>
      </c>
      <c r="G443" s="45" t="s">
        <v>29</v>
      </c>
      <c r="H443" s="99">
        <v>2562</v>
      </c>
      <c r="I443" s="46" t="s">
        <v>101</v>
      </c>
      <c r="J443" s="46" t="s">
        <v>253</v>
      </c>
      <c r="K443" s="45" t="s">
        <v>259</v>
      </c>
      <c r="L443" s="45" t="s">
        <v>110</v>
      </c>
      <c r="M443" s="46" t="s">
        <v>3043</v>
      </c>
      <c r="N443" s="45" t="s">
        <v>38</v>
      </c>
      <c r="O443" s="45"/>
      <c r="P443" s="105"/>
      <c r="Q443" s="27" t="s">
        <v>2509</v>
      </c>
      <c r="R443" s="36" t="s">
        <v>2467</v>
      </c>
    </row>
    <row r="444" spans="1:18">
      <c r="A444" s="92" t="s">
        <v>2299</v>
      </c>
      <c r="B444" s="145" t="s">
        <v>2342</v>
      </c>
      <c r="C444" s="145" t="s">
        <v>3040</v>
      </c>
      <c r="D444" s="45" t="s">
        <v>321</v>
      </c>
      <c r="E444" s="98" t="s">
        <v>322</v>
      </c>
      <c r="F444" s="45" t="s">
        <v>322</v>
      </c>
      <c r="G444" s="45" t="s">
        <v>29</v>
      </c>
      <c r="H444" s="99">
        <v>2562</v>
      </c>
      <c r="I444" s="46" t="s">
        <v>101</v>
      </c>
      <c r="J444" s="46" t="s">
        <v>140</v>
      </c>
      <c r="K444" s="45" t="s">
        <v>271</v>
      </c>
      <c r="L444" s="45" t="s">
        <v>272</v>
      </c>
      <c r="M444" s="46" t="s">
        <v>3071</v>
      </c>
      <c r="N444" s="45" t="s">
        <v>38</v>
      </c>
      <c r="O444" s="45"/>
      <c r="P444" s="105"/>
      <c r="Q444" s="27" t="s">
        <v>2534</v>
      </c>
      <c r="R444" s="32" t="s">
        <v>2342</v>
      </c>
    </row>
    <row r="445" spans="1:18">
      <c r="A445" s="92" t="s">
        <v>2299</v>
      </c>
      <c r="B445" s="145" t="s">
        <v>2342</v>
      </c>
      <c r="C445" s="145" t="s">
        <v>3040</v>
      </c>
      <c r="D445" s="45" t="s">
        <v>26</v>
      </c>
      <c r="E445" s="98" t="s">
        <v>27</v>
      </c>
      <c r="F445" s="45" t="s">
        <v>27</v>
      </c>
      <c r="G445" s="45" t="s">
        <v>29</v>
      </c>
      <c r="H445" s="99">
        <v>2563</v>
      </c>
      <c r="I445" s="46" t="s">
        <v>34</v>
      </c>
      <c r="J445" s="46" t="s">
        <v>35</v>
      </c>
      <c r="K445" s="45" t="s">
        <v>36</v>
      </c>
      <c r="L445" s="45" t="s">
        <v>37</v>
      </c>
      <c r="M445" s="46" t="s">
        <v>3056</v>
      </c>
      <c r="N445" s="45" t="s">
        <v>38</v>
      </c>
      <c r="O445" s="45"/>
      <c r="P445" s="105"/>
      <c r="Q445" s="27" t="s">
        <v>2549</v>
      </c>
      <c r="R445" s="32" t="s">
        <v>2342</v>
      </c>
    </row>
    <row r="446" spans="1:18">
      <c r="A446" s="92" t="s">
        <v>2299</v>
      </c>
      <c r="B446" s="145" t="s">
        <v>2342</v>
      </c>
      <c r="C446" s="145" t="s">
        <v>3040</v>
      </c>
      <c r="D446" s="45" t="s">
        <v>434</v>
      </c>
      <c r="E446" s="98" t="s">
        <v>435</v>
      </c>
      <c r="F446" s="45" t="s">
        <v>435</v>
      </c>
      <c r="G446" s="45" t="s">
        <v>29</v>
      </c>
      <c r="H446" s="99">
        <v>2563</v>
      </c>
      <c r="I446" s="46" t="s">
        <v>34</v>
      </c>
      <c r="J446" s="46" t="s">
        <v>35</v>
      </c>
      <c r="K446" s="45" t="s">
        <v>36</v>
      </c>
      <c r="L446" s="45" t="s">
        <v>37</v>
      </c>
      <c r="M446" s="46" t="s">
        <v>3056</v>
      </c>
      <c r="N446" s="45" t="s">
        <v>38</v>
      </c>
      <c r="O446" s="45"/>
      <c r="P446" s="105"/>
      <c r="Q446" s="27" t="s">
        <v>2599</v>
      </c>
      <c r="R446" s="32" t="s">
        <v>2342</v>
      </c>
    </row>
    <row r="447" spans="1:18">
      <c r="A447" s="92" t="s">
        <v>2299</v>
      </c>
      <c r="B447" s="145" t="s">
        <v>2342</v>
      </c>
      <c r="C447" s="145" t="s">
        <v>3040</v>
      </c>
      <c r="D447" s="45" t="s">
        <v>437</v>
      </c>
      <c r="E447" s="98" t="s">
        <v>438</v>
      </c>
      <c r="F447" s="45" t="s">
        <v>438</v>
      </c>
      <c r="G447" s="45" t="s">
        <v>29</v>
      </c>
      <c r="H447" s="99">
        <v>2563</v>
      </c>
      <c r="I447" s="46" t="s">
        <v>34</v>
      </c>
      <c r="J447" s="46" t="s">
        <v>35</v>
      </c>
      <c r="K447" s="45" t="s">
        <v>36</v>
      </c>
      <c r="L447" s="45" t="s">
        <v>37</v>
      </c>
      <c r="M447" s="46" t="s">
        <v>3056</v>
      </c>
      <c r="N447" s="45" t="s">
        <v>38</v>
      </c>
      <c r="O447" s="45"/>
      <c r="P447" s="105"/>
      <c r="Q447" s="27" t="s">
        <v>2602</v>
      </c>
      <c r="R447" s="32" t="s">
        <v>2342</v>
      </c>
    </row>
    <row r="448" spans="1:18">
      <c r="A448" s="92" t="s">
        <v>2299</v>
      </c>
      <c r="B448" s="145" t="s">
        <v>2342</v>
      </c>
      <c r="C448" s="145" t="s">
        <v>3040</v>
      </c>
      <c r="D448" s="45" t="s">
        <v>441</v>
      </c>
      <c r="E448" s="98" t="s">
        <v>442</v>
      </c>
      <c r="F448" s="45" t="s">
        <v>442</v>
      </c>
      <c r="G448" s="45" t="s">
        <v>29</v>
      </c>
      <c r="H448" s="99">
        <v>2563</v>
      </c>
      <c r="I448" s="46" t="s">
        <v>381</v>
      </c>
      <c r="J448" s="46" t="s">
        <v>35</v>
      </c>
      <c r="K448" s="45" t="s">
        <v>444</v>
      </c>
      <c r="L448" s="45" t="s">
        <v>365</v>
      </c>
      <c r="M448" s="46" t="s">
        <v>3047</v>
      </c>
      <c r="N448" s="45" t="s">
        <v>38</v>
      </c>
      <c r="O448" s="45"/>
      <c r="P448" s="105"/>
      <c r="Q448" s="27" t="s">
        <v>2605</v>
      </c>
      <c r="R448" s="32" t="s">
        <v>2342</v>
      </c>
    </row>
    <row r="449" spans="1:18">
      <c r="A449" s="92" t="s">
        <v>2299</v>
      </c>
      <c r="B449" s="145" t="s">
        <v>2342</v>
      </c>
      <c r="C449" s="145" t="s">
        <v>3040</v>
      </c>
      <c r="D449" s="45" t="s">
        <v>446</v>
      </c>
      <c r="E449" s="98" t="s">
        <v>447</v>
      </c>
      <c r="F449" s="45" t="s">
        <v>447</v>
      </c>
      <c r="G449" s="45" t="s">
        <v>29</v>
      </c>
      <c r="H449" s="99">
        <v>2563</v>
      </c>
      <c r="I449" s="46" t="s">
        <v>363</v>
      </c>
      <c r="J449" s="46" t="s">
        <v>35</v>
      </c>
      <c r="K449" s="45" t="s">
        <v>449</v>
      </c>
      <c r="L449" s="45" t="s">
        <v>450</v>
      </c>
      <c r="M449" s="46" t="s">
        <v>3062</v>
      </c>
      <c r="N449" s="45" t="s">
        <v>451</v>
      </c>
      <c r="O449" s="45"/>
      <c r="P449" s="105"/>
      <c r="Q449" s="27" t="s">
        <v>2608</v>
      </c>
      <c r="R449" s="32" t="s">
        <v>2342</v>
      </c>
    </row>
    <row r="450" spans="1:18">
      <c r="A450" s="92" t="s">
        <v>2299</v>
      </c>
      <c r="B450" s="145" t="s">
        <v>2342</v>
      </c>
      <c r="C450" s="145" t="s">
        <v>3040</v>
      </c>
      <c r="D450" s="45" t="s">
        <v>453</v>
      </c>
      <c r="E450" s="98" t="s">
        <v>454</v>
      </c>
      <c r="F450" s="45" t="s">
        <v>454</v>
      </c>
      <c r="G450" s="45" t="s">
        <v>29</v>
      </c>
      <c r="H450" s="99">
        <v>2563</v>
      </c>
      <c r="I450" s="46" t="s">
        <v>401</v>
      </c>
      <c r="J450" s="46" t="s">
        <v>35</v>
      </c>
      <c r="K450" s="45" t="s">
        <v>456</v>
      </c>
      <c r="L450" s="45" t="s">
        <v>457</v>
      </c>
      <c r="M450" s="46" t="s">
        <v>3055</v>
      </c>
      <c r="N450" s="45" t="s">
        <v>451</v>
      </c>
      <c r="O450" s="45"/>
      <c r="P450" s="105"/>
      <c r="Q450" s="27" t="s">
        <v>2611</v>
      </c>
      <c r="R450" s="32" t="s">
        <v>2342</v>
      </c>
    </row>
    <row r="451" spans="1:18">
      <c r="A451" s="92" t="s">
        <v>2299</v>
      </c>
      <c r="B451" s="145" t="s">
        <v>2342</v>
      </c>
      <c r="C451" s="145" t="s">
        <v>3040</v>
      </c>
      <c r="D451" s="45" t="s">
        <v>458</v>
      </c>
      <c r="E451" s="98" t="s">
        <v>459</v>
      </c>
      <c r="F451" s="45" t="s">
        <v>459</v>
      </c>
      <c r="G451" s="45" t="s">
        <v>29</v>
      </c>
      <c r="H451" s="99">
        <v>2563</v>
      </c>
      <c r="I451" s="46" t="s">
        <v>401</v>
      </c>
      <c r="J451" s="46" t="s">
        <v>35</v>
      </c>
      <c r="K451" s="45" t="s">
        <v>456</v>
      </c>
      <c r="L451" s="45" t="s">
        <v>457</v>
      </c>
      <c r="M451" s="46" t="s">
        <v>3055</v>
      </c>
      <c r="N451" s="45" t="s">
        <v>451</v>
      </c>
      <c r="O451" s="45"/>
      <c r="P451" s="105"/>
      <c r="Q451" s="27" t="s">
        <v>2614</v>
      </c>
      <c r="R451" s="32" t="s">
        <v>2342</v>
      </c>
    </row>
    <row r="452" spans="1:18">
      <c r="A452" s="92" t="s">
        <v>2299</v>
      </c>
      <c r="B452" s="145" t="s">
        <v>2342</v>
      </c>
      <c r="C452" s="145" t="s">
        <v>3040</v>
      </c>
      <c r="D452" s="45" t="s">
        <v>530</v>
      </c>
      <c r="E452" s="98" t="s">
        <v>531</v>
      </c>
      <c r="F452" s="45" t="s">
        <v>531</v>
      </c>
      <c r="G452" s="45" t="s">
        <v>29</v>
      </c>
      <c r="H452" s="99">
        <v>2563</v>
      </c>
      <c r="I452" s="46" t="s">
        <v>34</v>
      </c>
      <c r="J452" s="46" t="s">
        <v>88</v>
      </c>
      <c r="K452" s="45" t="s">
        <v>109</v>
      </c>
      <c r="L452" s="45" t="s">
        <v>110</v>
      </c>
      <c r="M452" s="46" t="s">
        <v>3043</v>
      </c>
      <c r="N452" s="45" t="s">
        <v>38</v>
      </c>
      <c r="O452" s="45"/>
      <c r="P452" s="105"/>
      <c r="Q452" s="27" t="s">
        <v>2682</v>
      </c>
      <c r="R452" s="32" t="s">
        <v>2342</v>
      </c>
    </row>
    <row r="453" spans="1:18">
      <c r="A453" s="92" t="s">
        <v>2299</v>
      </c>
      <c r="B453" s="145" t="s">
        <v>2342</v>
      </c>
      <c r="C453" s="145" t="s">
        <v>3040</v>
      </c>
      <c r="D453" s="26" t="s">
        <v>610</v>
      </c>
      <c r="E453" s="106" t="str">
        <f t="shared" ref="E453:E478" si="17">HYPERLINK(Q453,F453)</f>
        <v>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</v>
      </c>
      <c r="F453" s="27" t="s">
        <v>611</v>
      </c>
      <c r="G453" s="27" t="s">
        <v>29</v>
      </c>
      <c r="H453" s="32">
        <v>2564</v>
      </c>
      <c r="I453" s="32" t="s">
        <v>144</v>
      </c>
      <c r="J453" s="33" t="s">
        <v>88</v>
      </c>
      <c r="K453" s="27" t="s">
        <v>613</v>
      </c>
      <c r="L453" s="27" t="s">
        <v>450</v>
      </c>
      <c r="M453" s="32" t="s">
        <v>3062</v>
      </c>
      <c r="N453" s="42" t="s">
        <v>451</v>
      </c>
      <c r="O453" s="33" t="s">
        <v>2847</v>
      </c>
      <c r="P453" s="105"/>
      <c r="Q453" s="27" t="s">
        <v>2697</v>
      </c>
      <c r="R453" s="32" t="s">
        <v>2342</v>
      </c>
    </row>
    <row r="454" spans="1:18">
      <c r="A454" s="92" t="s">
        <v>2299</v>
      </c>
      <c r="B454" s="145" t="s">
        <v>2342</v>
      </c>
      <c r="C454" s="145" t="s">
        <v>3040</v>
      </c>
      <c r="D454" s="26" t="s">
        <v>836</v>
      </c>
      <c r="E454" s="106" t="str">
        <f t="shared" si="17"/>
        <v>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</v>
      </c>
      <c r="F454" s="27" t="s">
        <v>837</v>
      </c>
      <c r="G454" s="27" t="s">
        <v>80</v>
      </c>
      <c r="H454" s="32">
        <v>2564</v>
      </c>
      <c r="I454" s="32" t="s">
        <v>537</v>
      </c>
      <c r="J454" s="33" t="s">
        <v>374</v>
      </c>
      <c r="K454" s="27" t="s">
        <v>839</v>
      </c>
      <c r="L454" s="27" t="s">
        <v>450</v>
      </c>
      <c r="M454" s="32" t="s">
        <v>3062</v>
      </c>
      <c r="N454" s="42" t="s">
        <v>451</v>
      </c>
      <c r="O454" s="33" t="s">
        <v>2847</v>
      </c>
      <c r="P454" s="105"/>
      <c r="Q454" s="27" t="s">
        <v>2734</v>
      </c>
      <c r="R454" s="32" t="s">
        <v>2342</v>
      </c>
    </row>
    <row r="455" spans="1:18">
      <c r="A455" s="92" t="s">
        <v>2299</v>
      </c>
      <c r="B455" s="145" t="s">
        <v>2342</v>
      </c>
      <c r="C455" s="145" t="s">
        <v>3040</v>
      </c>
      <c r="D455" s="26" t="s">
        <v>680</v>
      </c>
      <c r="E455" s="106" t="str">
        <f t="shared" si="17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</v>
      </c>
      <c r="F455" s="27" t="s">
        <v>681</v>
      </c>
      <c r="G455" s="27" t="s">
        <v>29</v>
      </c>
      <c r="H455" s="32">
        <v>2564</v>
      </c>
      <c r="I455" s="32" t="s">
        <v>42</v>
      </c>
      <c r="J455" s="33" t="s">
        <v>88</v>
      </c>
      <c r="K455" s="27" t="s">
        <v>396</v>
      </c>
      <c r="L455" s="27" t="s">
        <v>365</v>
      </c>
      <c r="M455" s="32" t="s">
        <v>3047</v>
      </c>
      <c r="N455" s="42" t="s">
        <v>38</v>
      </c>
      <c r="O455" s="33" t="s">
        <v>2847</v>
      </c>
      <c r="P455" s="105"/>
      <c r="Q455" s="27" t="s">
        <v>2796</v>
      </c>
      <c r="R455" s="32" t="s">
        <v>2342</v>
      </c>
    </row>
    <row r="456" spans="1:18">
      <c r="A456" s="92" t="s">
        <v>2299</v>
      </c>
      <c r="B456" s="145" t="s">
        <v>2342</v>
      </c>
      <c r="C456" s="145" t="s">
        <v>3040</v>
      </c>
      <c r="D456" s="26" t="s">
        <v>812</v>
      </c>
      <c r="E456" s="106" t="str">
        <f t="shared" si="17"/>
        <v>พัฒนาโครงสร้างพื้นฐาน สิ่งอำนวยความสะดวก และการคมนาคมการสื่อสารและระบบดิจิทัล</v>
      </c>
      <c r="F456" s="27" t="s">
        <v>813</v>
      </c>
      <c r="G456" s="27" t="s">
        <v>29</v>
      </c>
      <c r="H456" s="32">
        <v>2564</v>
      </c>
      <c r="I456" s="32" t="s">
        <v>654</v>
      </c>
      <c r="J456" s="33" t="s">
        <v>374</v>
      </c>
      <c r="K456" s="27" t="s">
        <v>815</v>
      </c>
      <c r="L456" s="27" t="s">
        <v>383</v>
      </c>
      <c r="M456" s="32" t="s">
        <v>3046</v>
      </c>
      <c r="N456" s="42" t="s">
        <v>38</v>
      </c>
      <c r="O456" s="33" t="s">
        <v>2847</v>
      </c>
      <c r="P456" s="105"/>
      <c r="Q456" s="27" t="s">
        <v>2846</v>
      </c>
      <c r="R456" s="32" t="s">
        <v>558</v>
      </c>
    </row>
    <row r="457" spans="1:18">
      <c r="A457" s="92" t="s">
        <v>2299</v>
      </c>
      <c r="B457" s="145" t="s">
        <v>2342</v>
      </c>
      <c r="C457" s="145" t="s">
        <v>3040</v>
      </c>
      <c r="D457" s="26" t="s">
        <v>2923</v>
      </c>
      <c r="E457" s="106" t="str">
        <f t="shared" si="17"/>
        <v>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</v>
      </c>
      <c r="F457" s="27" t="s">
        <v>2924</v>
      </c>
      <c r="G457" s="27" t="s">
        <v>29</v>
      </c>
      <c r="H457" s="32">
        <v>2564</v>
      </c>
      <c r="I457" s="32"/>
      <c r="J457" s="33"/>
      <c r="K457" s="27" t="s">
        <v>2927</v>
      </c>
      <c r="L457" s="27" t="s">
        <v>2926</v>
      </c>
      <c r="M457" s="32" t="s">
        <v>3067</v>
      </c>
      <c r="N457" s="42" t="s">
        <v>2925</v>
      </c>
      <c r="O457" s="33" t="s">
        <v>2928</v>
      </c>
      <c r="P457" s="105"/>
      <c r="Q457" s="27" t="s">
        <v>2864</v>
      </c>
      <c r="R457" s="32" t="s">
        <v>558</v>
      </c>
    </row>
    <row r="458" spans="1:18">
      <c r="A458" s="92" t="s">
        <v>2299</v>
      </c>
      <c r="B458" s="145" t="s">
        <v>2342</v>
      </c>
      <c r="C458" s="145" t="s">
        <v>3040</v>
      </c>
      <c r="D458" s="45" t="s">
        <v>660</v>
      </c>
      <c r="E458" s="106" t="str">
        <f t="shared" si="17"/>
        <v>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</v>
      </c>
      <c r="F458" s="45" t="s">
        <v>661</v>
      </c>
      <c r="G458" s="45" t="s">
        <v>29</v>
      </c>
      <c r="H458" s="46">
        <v>2564</v>
      </c>
      <c r="I458" s="46" t="s">
        <v>654</v>
      </c>
      <c r="J458" s="46" t="s">
        <v>655</v>
      </c>
      <c r="K458" s="45" t="s">
        <v>656</v>
      </c>
      <c r="L458" s="45" t="s">
        <v>365</v>
      </c>
      <c r="M458" s="32" t="s">
        <v>3047</v>
      </c>
      <c r="N458" s="47" t="s">
        <v>38</v>
      </c>
      <c r="O458" s="46" t="s">
        <v>2847</v>
      </c>
      <c r="P458" s="105"/>
      <c r="Q458" s="27" t="s">
        <v>2873</v>
      </c>
      <c r="R458" s="32" t="s">
        <v>558</v>
      </c>
    </row>
    <row r="459" spans="1:18">
      <c r="A459" s="92" t="s">
        <v>2299</v>
      </c>
      <c r="B459" s="145" t="s">
        <v>2342</v>
      </c>
      <c r="C459" s="145" t="s">
        <v>3040</v>
      </c>
      <c r="D459" s="26" t="s">
        <v>1026</v>
      </c>
      <c r="E459" s="106" t="str">
        <f t="shared" si="17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F459" s="27" t="s">
        <v>1027</v>
      </c>
      <c r="G459" s="27" t="s">
        <v>29</v>
      </c>
      <c r="H459" s="32">
        <v>2565</v>
      </c>
      <c r="I459" s="32" t="s">
        <v>989</v>
      </c>
      <c r="J459" s="33" t="s">
        <v>70</v>
      </c>
      <c r="K459" s="27" t="s">
        <v>1000</v>
      </c>
      <c r="L459" s="27" t="s">
        <v>90</v>
      </c>
      <c r="M459" s="32" t="s">
        <v>3051</v>
      </c>
      <c r="N459" s="42" t="s">
        <v>38</v>
      </c>
      <c r="O459" s="33" t="s">
        <v>2442</v>
      </c>
      <c r="P459" s="105"/>
      <c r="Q459" s="27" t="s">
        <v>1392</v>
      </c>
      <c r="R459" s="32" t="s">
        <v>558</v>
      </c>
    </row>
    <row r="460" spans="1:18">
      <c r="A460" s="92" t="s">
        <v>2299</v>
      </c>
      <c r="B460" s="145" t="s">
        <v>2342</v>
      </c>
      <c r="C460" s="145" t="s">
        <v>3040</v>
      </c>
      <c r="D460" s="26" t="s">
        <v>1029</v>
      </c>
      <c r="E460" s="106" t="str">
        <f t="shared" si="17"/>
        <v>ค่าปรับปรุงท่าเรือโดยสารท่าช้าง แขวง พระบรมมหาราชวัง เขตพระนคร กรุงเทพมหานคร 1 แห่ง</v>
      </c>
      <c r="F460" s="27" t="s">
        <v>1030</v>
      </c>
      <c r="G460" s="27" t="s">
        <v>29</v>
      </c>
      <c r="H460" s="32">
        <v>2565</v>
      </c>
      <c r="I460" s="32" t="s">
        <v>989</v>
      </c>
      <c r="J460" s="33" t="s">
        <v>70</v>
      </c>
      <c r="K460" s="27" t="s">
        <v>1000</v>
      </c>
      <c r="L460" s="27" t="s">
        <v>90</v>
      </c>
      <c r="M460" s="32" t="s">
        <v>3051</v>
      </c>
      <c r="N460" s="42" t="s">
        <v>38</v>
      </c>
      <c r="O460" s="33" t="s">
        <v>2442</v>
      </c>
      <c r="P460" s="105"/>
      <c r="Q460" s="27" t="s">
        <v>1394</v>
      </c>
      <c r="R460" s="32" t="s">
        <v>558</v>
      </c>
    </row>
    <row r="461" spans="1:18">
      <c r="A461" s="92" t="s">
        <v>2299</v>
      </c>
      <c r="B461" s="145" t="s">
        <v>2342</v>
      </c>
      <c r="C461" s="145" t="s">
        <v>3040</v>
      </c>
      <c r="D461" s="26" t="s">
        <v>1032</v>
      </c>
      <c r="E461" s="106" t="str">
        <f t="shared" si="17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F461" s="27" t="s">
        <v>1033</v>
      </c>
      <c r="G461" s="27" t="s">
        <v>29</v>
      </c>
      <c r="H461" s="32">
        <v>2565</v>
      </c>
      <c r="I461" s="32" t="s">
        <v>989</v>
      </c>
      <c r="J461" s="33" t="s">
        <v>70</v>
      </c>
      <c r="K461" s="27" t="s">
        <v>1000</v>
      </c>
      <c r="L461" s="27" t="s">
        <v>90</v>
      </c>
      <c r="M461" s="32" t="s">
        <v>3051</v>
      </c>
      <c r="N461" s="42" t="s">
        <v>38</v>
      </c>
      <c r="O461" s="33" t="s">
        <v>2442</v>
      </c>
      <c r="P461" s="105"/>
      <c r="Q461" s="27" t="s">
        <v>1396</v>
      </c>
      <c r="R461" s="32" t="s">
        <v>558</v>
      </c>
    </row>
    <row r="462" spans="1:18">
      <c r="A462" s="92" t="s">
        <v>2299</v>
      </c>
      <c r="B462" s="145" t="s">
        <v>2342</v>
      </c>
      <c r="C462" s="145" t="s">
        <v>3040</v>
      </c>
      <c r="D462" s="26" t="s">
        <v>1050</v>
      </c>
      <c r="E462" s="106" t="str">
        <f t="shared" si="17"/>
        <v>ค่าควบคุมงานก่อสร้างอาคารที่ทำการของกรมเจ้าท่ากรุงเทพมหานคร</v>
      </c>
      <c r="F462" s="27" t="s">
        <v>1051</v>
      </c>
      <c r="G462" s="27" t="s">
        <v>29</v>
      </c>
      <c r="H462" s="32">
        <v>2565</v>
      </c>
      <c r="I462" s="32" t="s">
        <v>989</v>
      </c>
      <c r="J462" s="33" t="s">
        <v>70</v>
      </c>
      <c r="K462" s="27" t="s">
        <v>1000</v>
      </c>
      <c r="L462" s="27" t="s">
        <v>90</v>
      </c>
      <c r="M462" s="32" t="s">
        <v>3051</v>
      </c>
      <c r="N462" s="42" t="s">
        <v>38</v>
      </c>
      <c r="O462" s="33" t="s">
        <v>2442</v>
      </c>
      <c r="P462" s="105"/>
      <c r="Q462" s="27" t="s">
        <v>1406</v>
      </c>
      <c r="R462" s="32" t="s">
        <v>558</v>
      </c>
    </row>
    <row r="463" spans="1:18">
      <c r="A463" s="92" t="s">
        <v>2299</v>
      </c>
      <c r="B463" s="145" t="s">
        <v>2342</v>
      </c>
      <c r="C463" s="145" t="s">
        <v>3040</v>
      </c>
      <c r="D463" s="26" t="s">
        <v>997</v>
      </c>
      <c r="E463" s="106" t="str">
        <f t="shared" si="17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F463" s="27" t="s">
        <v>998</v>
      </c>
      <c r="G463" s="27" t="s">
        <v>29</v>
      </c>
      <c r="H463" s="32">
        <v>2565</v>
      </c>
      <c r="I463" s="32" t="s">
        <v>989</v>
      </c>
      <c r="J463" s="33" t="s">
        <v>70</v>
      </c>
      <c r="K463" s="27" t="s">
        <v>1000</v>
      </c>
      <c r="L463" s="27" t="s">
        <v>90</v>
      </c>
      <c r="M463" s="32" t="s">
        <v>3051</v>
      </c>
      <c r="N463" s="42" t="s">
        <v>38</v>
      </c>
      <c r="O463" s="33" t="s">
        <v>2442</v>
      </c>
      <c r="P463" s="105"/>
      <c r="Q463" s="27" t="s">
        <v>1404</v>
      </c>
      <c r="R463" s="32" t="s">
        <v>558</v>
      </c>
    </row>
    <row r="464" spans="1:18">
      <c r="A464" s="92" t="s">
        <v>2299</v>
      </c>
      <c r="B464" s="145" t="s">
        <v>2342</v>
      </c>
      <c r="C464" s="145" t="s">
        <v>3040</v>
      </c>
      <c r="D464" s="45" t="s">
        <v>1059</v>
      </c>
      <c r="E464" s="106" t="str">
        <f t="shared" si="17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F464" s="45" t="s">
        <v>1060</v>
      </c>
      <c r="G464" s="45" t="s">
        <v>80</v>
      </c>
      <c r="H464" s="46">
        <v>2565</v>
      </c>
      <c r="I464" s="46" t="s">
        <v>989</v>
      </c>
      <c r="J464" s="46" t="s">
        <v>108</v>
      </c>
      <c r="K464" s="45" t="s">
        <v>1062</v>
      </c>
      <c r="L464" s="45" t="s">
        <v>365</v>
      </c>
      <c r="M464" s="32" t="s">
        <v>3047</v>
      </c>
      <c r="N464" s="47" t="s">
        <v>38</v>
      </c>
      <c r="O464" s="46" t="s">
        <v>2442</v>
      </c>
      <c r="P464" s="105"/>
      <c r="Q464" s="27" t="s">
        <v>1410</v>
      </c>
      <c r="R464" s="32" t="s">
        <v>558</v>
      </c>
    </row>
    <row r="465" spans="1:18">
      <c r="A465" s="92" t="s">
        <v>2299</v>
      </c>
      <c r="B465" s="145" t="s">
        <v>2342</v>
      </c>
      <c r="C465" s="145" t="s">
        <v>3040</v>
      </c>
      <c r="D465" s="26" t="s">
        <v>2072</v>
      </c>
      <c r="E465" s="106" t="str">
        <f t="shared" si="17"/>
        <v xml:space="preserve"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</v>
      </c>
      <c r="F465" s="27" t="s">
        <v>2454</v>
      </c>
      <c r="G465" s="27" t="s">
        <v>29</v>
      </c>
      <c r="H465" s="32">
        <v>2566</v>
      </c>
      <c r="I465" s="32" t="s">
        <v>876</v>
      </c>
      <c r="J465" s="33" t="s">
        <v>2074</v>
      </c>
      <c r="K465" s="27" t="s">
        <v>382</v>
      </c>
      <c r="L465" s="27" t="s">
        <v>383</v>
      </c>
      <c r="M465" s="32" t="s">
        <v>3046</v>
      </c>
      <c r="N465" s="42" t="s">
        <v>38</v>
      </c>
      <c r="O465" s="32" t="s">
        <v>2444</v>
      </c>
      <c r="P465" s="105"/>
      <c r="Q465" s="27" t="s">
        <v>1300</v>
      </c>
      <c r="R465" s="32" t="s">
        <v>558</v>
      </c>
    </row>
    <row r="466" spans="1:18">
      <c r="A466" s="92" t="s">
        <v>2299</v>
      </c>
      <c r="B466" s="145" t="s">
        <v>2342</v>
      </c>
      <c r="C466" s="145" t="s">
        <v>3040</v>
      </c>
      <c r="D466" s="26" t="s">
        <v>2085</v>
      </c>
      <c r="E466" s="106" t="str">
        <f t="shared" si="17"/>
        <v xml:space="preserve"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				</v>
      </c>
      <c r="F466" s="27" t="s">
        <v>2456</v>
      </c>
      <c r="G466" s="27" t="s">
        <v>29</v>
      </c>
      <c r="H466" s="32">
        <v>2566</v>
      </c>
      <c r="I466" s="32" t="s">
        <v>876</v>
      </c>
      <c r="J466" s="33" t="s">
        <v>2074</v>
      </c>
      <c r="K466" s="27" t="s">
        <v>382</v>
      </c>
      <c r="L466" s="27" t="s">
        <v>383</v>
      </c>
      <c r="M466" s="32" t="s">
        <v>3046</v>
      </c>
      <c r="N466" s="42" t="s">
        <v>38</v>
      </c>
      <c r="O466" s="32" t="s">
        <v>2444</v>
      </c>
      <c r="P466" s="105"/>
      <c r="Q466" s="27" t="s">
        <v>1296</v>
      </c>
      <c r="R466" s="32" t="s">
        <v>558</v>
      </c>
    </row>
    <row r="467" spans="1:18">
      <c r="A467" s="92" t="s">
        <v>2299</v>
      </c>
      <c r="B467" s="145" t="s">
        <v>2342</v>
      </c>
      <c r="C467" s="145" t="s">
        <v>3040</v>
      </c>
      <c r="D467" s="26" t="s">
        <v>2088</v>
      </c>
      <c r="E467" s="106" t="str">
        <f t="shared" si="17"/>
        <v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v>
      </c>
      <c r="F467" s="27" t="s">
        <v>2089</v>
      </c>
      <c r="G467" s="27" t="s">
        <v>29</v>
      </c>
      <c r="H467" s="32">
        <v>2566</v>
      </c>
      <c r="I467" s="32" t="s">
        <v>575</v>
      </c>
      <c r="J467" s="33" t="s">
        <v>856</v>
      </c>
      <c r="K467" s="27" t="s">
        <v>364</v>
      </c>
      <c r="L467" s="27" t="s">
        <v>365</v>
      </c>
      <c r="M467" s="32" t="s">
        <v>3047</v>
      </c>
      <c r="N467" s="42" t="s">
        <v>38</v>
      </c>
      <c r="O467" s="32" t="s">
        <v>2444</v>
      </c>
      <c r="P467" s="105"/>
      <c r="Q467" s="27" t="s">
        <v>1298</v>
      </c>
      <c r="R467" s="32" t="s">
        <v>558</v>
      </c>
    </row>
    <row r="468" spans="1:18">
      <c r="A468" s="92" t="s">
        <v>2299</v>
      </c>
      <c r="B468" s="145" t="s">
        <v>2342</v>
      </c>
      <c r="C468" s="145" t="s">
        <v>3040</v>
      </c>
      <c r="D468" s="26" t="s">
        <v>2091</v>
      </c>
      <c r="E468" s="106" t="str">
        <f t="shared" si="17"/>
        <v>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</v>
      </c>
      <c r="F468" s="27" t="s">
        <v>2092</v>
      </c>
      <c r="G468" s="27" t="s">
        <v>29</v>
      </c>
      <c r="H468" s="32">
        <v>2566</v>
      </c>
      <c r="I468" s="32" t="s">
        <v>876</v>
      </c>
      <c r="J468" s="33" t="s">
        <v>2093</v>
      </c>
      <c r="K468" s="27" t="s">
        <v>382</v>
      </c>
      <c r="L468" s="27" t="s">
        <v>383</v>
      </c>
      <c r="M468" s="32" t="s">
        <v>3046</v>
      </c>
      <c r="N468" s="42" t="s">
        <v>38</v>
      </c>
      <c r="O468" s="32" t="s">
        <v>2444</v>
      </c>
      <c r="P468" s="105"/>
      <c r="Q468" s="27" t="s">
        <v>1294</v>
      </c>
      <c r="R468" s="32" t="s">
        <v>558</v>
      </c>
    </row>
    <row r="469" spans="1:18">
      <c r="A469" s="92" t="s">
        <v>2299</v>
      </c>
      <c r="B469" s="145" t="s">
        <v>2342</v>
      </c>
      <c r="C469" s="145" t="s">
        <v>3040</v>
      </c>
      <c r="D469" s="26" t="s">
        <v>2095</v>
      </c>
      <c r="E469" s="106" t="str">
        <f t="shared" si="17"/>
        <v>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</v>
      </c>
      <c r="F469" s="27" t="s">
        <v>2096</v>
      </c>
      <c r="G469" s="27" t="s">
        <v>29</v>
      </c>
      <c r="H469" s="32">
        <v>2566</v>
      </c>
      <c r="I469" s="32" t="s">
        <v>876</v>
      </c>
      <c r="J469" s="33" t="s">
        <v>2093</v>
      </c>
      <c r="K469" s="27" t="s">
        <v>382</v>
      </c>
      <c r="L469" s="27" t="s">
        <v>383</v>
      </c>
      <c r="M469" s="32" t="s">
        <v>3046</v>
      </c>
      <c r="N469" s="42" t="s">
        <v>38</v>
      </c>
      <c r="O469" s="32" t="s">
        <v>2444</v>
      </c>
      <c r="P469" s="105"/>
      <c r="Q469" s="27" t="s">
        <v>1303</v>
      </c>
      <c r="R469" s="32" t="s">
        <v>571</v>
      </c>
    </row>
    <row r="470" spans="1:18">
      <c r="A470" s="92" t="s">
        <v>2299</v>
      </c>
      <c r="B470" s="145" t="s">
        <v>2342</v>
      </c>
      <c r="C470" s="145" t="s">
        <v>3040</v>
      </c>
      <c r="D470" s="26" t="s">
        <v>2101</v>
      </c>
      <c r="E470" s="106" t="str">
        <f t="shared" si="17"/>
        <v>66_2.9.2_FS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F470" s="27" t="s">
        <v>2102</v>
      </c>
      <c r="G470" s="27" t="s">
        <v>29</v>
      </c>
      <c r="H470" s="32">
        <v>2566</v>
      </c>
      <c r="I470" s="32" t="s">
        <v>575</v>
      </c>
      <c r="J470" s="33" t="s">
        <v>856</v>
      </c>
      <c r="K470" s="27" t="s">
        <v>2103</v>
      </c>
      <c r="L470" s="27" t="s">
        <v>110</v>
      </c>
      <c r="M470" s="32" t="s">
        <v>3043</v>
      </c>
      <c r="N470" s="42" t="s">
        <v>38</v>
      </c>
      <c r="O470" s="32" t="s">
        <v>2444</v>
      </c>
      <c r="P470" s="105"/>
      <c r="Q470" s="27" t="s">
        <v>1286</v>
      </c>
      <c r="R470" s="32" t="s">
        <v>558</v>
      </c>
    </row>
    <row r="471" spans="1:18">
      <c r="A471" s="92" t="s">
        <v>2299</v>
      </c>
      <c r="B471" s="145" t="s">
        <v>2342</v>
      </c>
      <c r="C471" s="145" t="s">
        <v>3040</v>
      </c>
      <c r="D471" s="26" t="s">
        <v>2076</v>
      </c>
      <c r="E471" s="106" t="str">
        <f t="shared" si="17"/>
        <v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v>
      </c>
      <c r="F471" s="27" t="s">
        <v>2077</v>
      </c>
      <c r="G471" s="27" t="s">
        <v>29</v>
      </c>
      <c r="H471" s="32">
        <v>2566</v>
      </c>
      <c r="I471" s="32" t="s">
        <v>876</v>
      </c>
      <c r="J471" s="33" t="s">
        <v>2074</v>
      </c>
      <c r="K471" s="27" t="s">
        <v>382</v>
      </c>
      <c r="L471" s="27" t="s">
        <v>383</v>
      </c>
      <c r="M471" s="32" t="s">
        <v>3046</v>
      </c>
      <c r="N471" s="42" t="s">
        <v>38</v>
      </c>
      <c r="O471" s="32" t="s">
        <v>2444</v>
      </c>
      <c r="P471" s="105"/>
      <c r="Q471" s="27" t="s">
        <v>1288</v>
      </c>
      <c r="R471" s="32" t="s">
        <v>558</v>
      </c>
    </row>
    <row r="472" spans="1:18">
      <c r="A472" s="92" t="s">
        <v>2299</v>
      </c>
      <c r="B472" s="145" t="s">
        <v>2342</v>
      </c>
      <c r="C472" s="145" t="s">
        <v>3040</v>
      </c>
      <c r="D472" s="26" t="s">
        <v>2082</v>
      </c>
      <c r="E472" s="106" t="str">
        <f t="shared" si="17"/>
        <v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v>
      </c>
      <c r="F472" s="27" t="s">
        <v>2083</v>
      </c>
      <c r="G472" s="27" t="s">
        <v>29</v>
      </c>
      <c r="H472" s="32">
        <v>2566</v>
      </c>
      <c r="I472" s="32" t="s">
        <v>876</v>
      </c>
      <c r="J472" s="33" t="s">
        <v>2074</v>
      </c>
      <c r="K472" s="27" t="s">
        <v>382</v>
      </c>
      <c r="L472" s="27" t="s">
        <v>383</v>
      </c>
      <c r="M472" s="32" t="s">
        <v>3046</v>
      </c>
      <c r="N472" s="42" t="s">
        <v>38</v>
      </c>
      <c r="O472" s="32" t="s">
        <v>2444</v>
      </c>
      <c r="P472" s="105"/>
      <c r="Q472" s="27" t="s">
        <v>1290</v>
      </c>
      <c r="R472" s="32" t="s">
        <v>558</v>
      </c>
    </row>
    <row r="473" spans="1:18">
      <c r="A473" s="92" t="s">
        <v>2299</v>
      </c>
      <c r="B473" s="145" t="s">
        <v>2342</v>
      </c>
      <c r="C473" s="145" t="s">
        <v>3040</v>
      </c>
      <c r="D473" s="26" t="s">
        <v>2098</v>
      </c>
      <c r="E473" s="106" t="str">
        <f t="shared" si="17"/>
        <v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v>
      </c>
      <c r="F473" s="27" t="s">
        <v>2099</v>
      </c>
      <c r="G473" s="27" t="s">
        <v>29</v>
      </c>
      <c r="H473" s="32">
        <v>2566</v>
      </c>
      <c r="I473" s="32" t="s">
        <v>575</v>
      </c>
      <c r="J473" s="33" t="s">
        <v>856</v>
      </c>
      <c r="K473" s="27" t="s">
        <v>364</v>
      </c>
      <c r="L473" s="27" t="s">
        <v>365</v>
      </c>
      <c r="M473" s="32" t="s">
        <v>3047</v>
      </c>
      <c r="N473" s="42" t="s">
        <v>38</v>
      </c>
      <c r="O473" s="32" t="s">
        <v>2444</v>
      </c>
      <c r="P473" s="105"/>
      <c r="Q473" s="27" t="s">
        <v>1292</v>
      </c>
      <c r="R473" s="32" t="s">
        <v>558</v>
      </c>
    </row>
    <row r="474" spans="1:18">
      <c r="A474" s="92" t="s">
        <v>2299</v>
      </c>
      <c r="B474" s="145" t="s">
        <v>2342</v>
      </c>
      <c r="C474" s="145" t="s">
        <v>3040</v>
      </c>
      <c r="D474" s="26" t="s">
        <v>2079</v>
      </c>
      <c r="E474" s="106" t="str">
        <f t="shared" si="17"/>
        <v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v>
      </c>
      <c r="F474" s="27" t="s">
        <v>2080</v>
      </c>
      <c r="G474" s="27" t="s">
        <v>29</v>
      </c>
      <c r="H474" s="32">
        <v>2566</v>
      </c>
      <c r="I474" s="32" t="s">
        <v>876</v>
      </c>
      <c r="J474" s="33" t="s">
        <v>2074</v>
      </c>
      <c r="K474" s="27" t="s">
        <v>382</v>
      </c>
      <c r="L474" s="27" t="s">
        <v>383</v>
      </c>
      <c r="M474" s="32" t="s">
        <v>3046</v>
      </c>
      <c r="N474" s="42" t="s">
        <v>38</v>
      </c>
      <c r="O474" s="32" t="s">
        <v>2444</v>
      </c>
      <c r="P474" s="105"/>
      <c r="Q474" s="27" t="s">
        <v>1305</v>
      </c>
      <c r="R474" s="32" t="s">
        <v>558</v>
      </c>
    </row>
    <row r="475" spans="1:18">
      <c r="A475" s="92" t="s">
        <v>2299</v>
      </c>
      <c r="B475" s="145" t="s">
        <v>2342</v>
      </c>
      <c r="C475" s="145" t="s">
        <v>3040</v>
      </c>
      <c r="D475" s="26" t="s">
        <v>2108</v>
      </c>
      <c r="E475" s="106" t="str">
        <f t="shared" si="17"/>
        <v>66_3.1.1_FSE โครงการรถไฟฟ้าสายสีชมพู ช่วงแคราย-มีนบุรี</v>
      </c>
      <c r="F475" s="27" t="s">
        <v>2109</v>
      </c>
      <c r="G475" s="27" t="s">
        <v>29</v>
      </c>
      <c r="H475" s="32">
        <v>2566</v>
      </c>
      <c r="I475" s="32" t="s">
        <v>575</v>
      </c>
      <c r="J475" s="33" t="s">
        <v>856</v>
      </c>
      <c r="K475" s="27" t="s">
        <v>116</v>
      </c>
      <c r="L475" s="27" t="s">
        <v>110</v>
      </c>
      <c r="M475" s="32" t="s">
        <v>3043</v>
      </c>
      <c r="N475" s="42" t="s">
        <v>38</v>
      </c>
      <c r="O475" s="32" t="s">
        <v>2444</v>
      </c>
      <c r="P475" s="105"/>
      <c r="Q475" s="27" t="s">
        <v>1311</v>
      </c>
      <c r="R475" s="32" t="s">
        <v>558</v>
      </c>
    </row>
    <row r="476" spans="1:18">
      <c r="A476" s="92" t="s">
        <v>2299</v>
      </c>
      <c r="B476" s="146" t="s">
        <v>2342</v>
      </c>
      <c r="C476" s="145" t="s">
        <v>3040</v>
      </c>
      <c r="D476" s="26" t="s">
        <v>2302</v>
      </c>
      <c r="E476" s="106" t="str">
        <f t="shared" si="17"/>
        <v>โครงการพัฒนาการจัดการเดินรถ</v>
      </c>
      <c r="F476" s="27" t="s">
        <v>2303</v>
      </c>
      <c r="G476" s="27" t="s">
        <v>29</v>
      </c>
      <c r="H476" s="32">
        <v>2567</v>
      </c>
      <c r="I476" s="32" t="s">
        <v>2261</v>
      </c>
      <c r="J476" s="33" t="s">
        <v>850</v>
      </c>
      <c r="K476" s="27" t="s">
        <v>194</v>
      </c>
      <c r="L476" s="27" t="s">
        <v>195</v>
      </c>
      <c r="M476" s="32" t="s">
        <v>3044</v>
      </c>
      <c r="N476" s="42" t="s">
        <v>38</v>
      </c>
      <c r="O476" s="32" t="s">
        <v>2526</v>
      </c>
      <c r="P476" s="45"/>
      <c r="Q476" s="45"/>
      <c r="R476" s="45" t="s">
        <v>2467</v>
      </c>
    </row>
    <row r="477" spans="1:18">
      <c r="A477" s="92" t="s">
        <v>2299</v>
      </c>
      <c r="B477" s="145" t="s">
        <v>2342</v>
      </c>
      <c r="C477" s="145" t="s">
        <v>3041</v>
      </c>
      <c r="D477" s="26" t="s">
        <v>2142</v>
      </c>
      <c r="E477" s="106" t="str">
        <f t="shared" si="17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v>
      </c>
      <c r="F477" s="27" t="s">
        <v>2143</v>
      </c>
      <c r="G477" s="27" t="s">
        <v>29</v>
      </c>
      <c r="H477" s="32">
        <v>2566</v>
      </c>
      <c r="I477" s="32" t="s">
        <v>868</v>
      </c>
      <c r="J477" s="33" t="s">
        <v>127</v>
      </c>
      <c r="K477" s="27" t="s">
        <v>2144</v>
      </c>
      <c r="L477" s="27" t="s">
        <v>365</v>
      </c>
      <c r="M477" s="32" t="s">
        <v>3047</v>
      </c>
      <c r="N477" s="42" t="s">
        <v>38</v>
      </c>
      <c r="O477" s="32" t="s">
        <v>2444</v>
      </c>
      <c r="P477" s="108" t="s">
        <v>3042</v>
      </c>
      <c r="Q477" s="45" t="s">
        <v>2948</v>
      </c>
      <c r="R477" s="46" t="s">
        <v>563</v>
      </c>
    </row>
    <row r="478" spans="1:18">
      <c r="A478" s="92" t="s">
        <v>2299</v>
      </c>
      <c r="B478" s="145" t="s">
        <v>2342</v>
      </c>
      <c r="C478" s="145" t="s">
        <v>3041</v>
      </c>
      <c r="D478" s="26" t="s">
        <v>2245</v>
      </c>
      <c r="E478" s="106" t="str">
        <f t="shared" si="17"/>
        <v>โครงการทางพิเศษฉลองรัชส่วนต่อขยาย (ช่วงจตุโชติ-ถนนลำลูกกา)</v>
      </c>
      <c r="F478" s="27" t="s">
        <v>2246</v>
      </c>
      <c r="G478" s="27" t="s">
        <v>29</v>
      </c>
      <c r="H478" s="32">
        <v>2566</v>
      </c>
      <c r="I478" s="32" t="s">
        <v>2247</v>
      </c>
      <c r="J478" s="33" t="s">
        <v>927</v>
      </c>
      <c r="K478" s="27" t="s">
        <v>2248</v>
      </c>
      <c r="L478" s="27" t="s">
        <v>2249</v>
      </c>
      <c r="M478" s="32" t="s">
        <v>3052</v>
      </c>
      <c r="N478" s="42" t="s">
        <v>38</v>
      </c>
      <c r="O478" s="32" t="s">
        <v>2444</v>
      </c>
      <c r="P478" s="105"/>
      <c r="Q478" s="45" t="s">
        <v>3030</v>
      </c>
      <c r="R478" s="46" t="s">
        <v>2962</v>
      </c>
    </row>
  </sheetData>
  <autoFilter ref="A3:AA3" xr:uid="{251E92D4-24BC-4C28-AB44-B1E41C3E026D}">
    <sortState xmlns:xlrd2="http://schemas.microsoft.com/office/spreadsheetml/2017/richdata2" ref="A4:AA478">
      <sortCondition ref="B3"/>
    </sortState>
  </autoFilter>
  <hyperlinks>
    <hyperlink ref="E445" r:id="rId1" display="https://emenscr.nesdc.go.th/viewer/view.html?id=5b17632ab942d66a56a5db47&amp;username=mot04091" xr:uid="{6B05A254-1D14-49C1-B514-A319498AE998}"/>
    <hyperlink ref="E225" r:id="rId2" display="https://emenscr.nesdc.go.th/viewer/view.html?id=5b176e4ab942d66a56a5db49&amp;username=mot04091" xr:uid="{CDDDC12D-A7A4-482F-97EE-53C43C8B2B6E}"/>
    <hyperlink ref="E442" r:id="rId3" display="https://emenscr.nesdc.go.th/viewer/view.html?id=5b17ddec234e9c6a4b8c2116&amp;username=mot04091" xr:uid="{D90DF12B-5E0F-4732-9CE2-ECED253ACE2B}"/>
    <hyperlink ref="E36" r:id="rId4" display="https://emenscr.nesdc.go.th/viewer/view.html?id=5b1956b2b942d66a56a5dbb1&amp;username=rmutt0578081" xr:uid="{BBFFA0F4-C8EF-43BC-BB7A-BE05EC8E75F2}"/>
    <hyperlink ref="E239" r:id="rId5" display="https://emenscr.nesdc.go.th/viewer/view.html?id=5b1df15d7587e67e2e720e81&amp;username=mot08051" xr:uid="{67973D2A-B789-4261-BE31-3B94DE0B9E87}"/>
    <hyperlink ref="E237" r:id="rId6" display="https://emenscr.nesdc.go.th/viewer/view.html?id=5b1e21ff7587e67e2e720ea3&amp;username=mot08051" xr:uid="{579F90D3-98D6-4423-9302-570CF52FD278}"/>
    <hyperlink ref="E438" r:id="rId7" display="https://emenscr.nesdc.go.th/viewer/view.html?id=5b1f31777587e67e2e720f03&amp;username=mot08041" xr:uid="{519ED932-BF35-4DA4-A5B4-20361E79EA3C}"/>
    <hyperlink ref="E37" r:id="rId8" display="https://emenscr.nesdc.go.th/viewer/view.html?id=5b1f5280916f477e3991ebef&amp;username=mot08041" xr:uid="{64A51CC0-C142-4148-A86B-AD2557DF2292}"/>
    <hyperlink ref="E38" r:id="rId9" display="https://emenscr.nesdc.go.th/viewer/view.html?id=5b21cc24ea79507e38d7cac2&amp;username=mot03191" xr:uid="{D7A66E1D-ABDF-4298-B2F2-764BA1135C5B}"/>
    <hyperlink ref="E39" r:id="rId10" display="https://emenscr.nesdc.go.th/viewer/view.html?id=5b22080b916f477e3991eff4&amp;username=mot04221" xr:uid="{0B38BCB4-B831-46B5-9F1E-4609EC4A15B1}"/>
    <hyperlink ref="E48" r:id="rId11" display="https://emenscr.nesdc.go.th/viewer/view.html?id=5b233b73bdb2d17e2f9a1ada&amp;username=mot08031" xr:uid="{B4A3A761-3764-489F-B015-92B797093303}"/>
    <hyperlink ref="E256" r:id="rId12" display="https://emenscr.nesdc.go.th/viewer/view.html?id=5b4869e2e667fe2554d28aa4&amp;username=mrta0121" xr:uid="{79882694-483F-45CB-BEAD-DFDF89E24F7A}"/>
    <hyperlink ref="E240" r:id="rId13" display="https://emenscr.nesdc.go.th/viewer/view.html?id=5b4872b8dcbff32555b44345&amp;username=mrta0041" xr:uid="{D1F7FFA1-C5D9-4448-9EF3-F2BFB7213449}"/>
    <hyperlink ref="E40" r:id="rId14" display="https://emenscr.nesdc.go.th/viewer/view.html?id=5b51a66df4fd79254b8e6907&amp;username=mrta0101" xr:uid="{F1D01869-E7D9-4AEA-A3A6-6B0D7421441B}"/>
    <hyperlink ref="E241" r:id="rId15" display="https://emenscr.nesdc.go.th/viewer/view.html?id=5b593c53f08632557fc8ffd1&amp;username=mrta0201" xr:uid="{43DEFD97-4ED6-4978-A166-6DC0ADA881A7}"/>
    <hyperlink ref="E238" r:id="rId16" display="https://emenscr.nesdc.go.th/viewer/view.html?id=5b72a43adff473387841294c&amp;username=mrta0181" xr:uid="{ED979DB8-2545-40EB-9A4C-99B3AEFD8C42}"/>
    <hyperlink ref="E351" r:id="rId17" display="https://emenscr.nesdc.go.th/viewer/view.html?id=5b795dacb76a640f3398729b&amp;username=mot04091" xr:uid="{D59D866E-D6AC-4580-A396-BD2D81977F76}"/>
    <hyperlink ref="E49" r:id="rId18" display="https://emenscr.nesdc.go.th/viewer/view.html?id=5b7f9508b76a640f339872c0&amp;username=mot04091" xr:uid="{FD373B58-9948-4E6B-A21F-6B279EA21CD7}"/>
    <hyperlink ref="E242" r:id="rId19" display="https://emenscr.nesdc.go.th/viewer/view.html?id=5b909e4eb76a640f33987305&amp;username=mrta0041" xr:uid="{DEDF4F4F-3F58-4D53-B604-28428E72D4E4}"/>
    <hyperlink ref="E33" r:id="rId20" display="https://emenscr.nesdc.go.th/viewer/view.html?id=5b9239085e20fa0f39ce8a13&amp;username=mrta0041" xr:uid="{22C1BD1B-CF89-467C-B085-EB3DE8CE3B25}"/>
    <hyperlink ref="E41" r:id="rId21" display="https://emenscr.nesdc.go.th/viewer/view.html?id=5b99deafb76a640f33987326&amp;username=mrta0041" xr:uid="{69E404BB-3955-4B73-8852-53079DFBC57D}"/>
    <hyperlink ref="E243" r:id="rId22" display="https://emenscr.nesdc.go.th/viewer/view.html?id=5b9f6a5c5e20fa0f39ce8a36&amp;username=mrta0041" xr:uid="{C46090CF-D0C2-413D-8EBC-0800346C7B17}"/>
    <hyperlink ref="E244" r:id="rId23" display="https://emenscr.nesdc.go.th/viewer/view.html?id=5ba083ca5e20fa0f39ce8a3d&amp;username=mrta0041" xr:uid="{7F5BACA9-3823-4FA0-8696-5B2919AA4908}"/>
    <hyperlink ref="E50" r:id="rId24" display="https://emenscr.nesdc.go.th/viewer/view.html?id=5ba227fd5e20fa0f39ce8a44&amp;username=mot04091" xr:uid="{FA1AB598-1EA6-494C-BA24-4C465E6039CB}"/>
    <hyperlink ref="E249" r:id="rId25" display="https://emenscr.nesdc.go.th/viewer/view.html?id=5ba8adff5e20fa0f39ce8a7a&amp;username=mot04091" xr:uid="{295D5B6A-C002-4092-8FC7-9FC581D56BF2}"/>
    <hyperlink ref="E250" r:id="rId26" display="https://emenscr.nesdc.go.th/viewer/view.html?id=5ba9b2b9b76a640f33987382&amp;username=mot04091" xr:uid="{6A1A9E8F-1199-49CE-97AA-6372C5129A21}"/>
    <hyperlink ref="E374" r:id="rId27" display="https://emenscr.nesdc.go.th/viewer/view.html?id=5ba9b6c5e8a05d0f344e4de4&amp;username=mot04091" xr:uid="{EF8AD1BE-FF99-4CA3-BD45-66CEC0924613}"/>
    <hyperlink ref="E234" r:id="rId28" display="https://emenscr.nesdc.go.th/viewer/view.html?id=5ba9bf9ee8a05d0f344e4de6&amp;username=mot04091" xr:uid="{EF46E5A5-2433-451A-8D51-B1E92A39570C}"/>
    <hyperlink ref="E251" r:id="rId29" display="https://emenscr.nesdc.go.th/viewer/view.html?id=5bb1fd608419180f2e67b0a1&amp;username=mot08041" xr:uid="{217CC796-585F-463F-BA67-29861BB28D1B}"/>
    <hyperlink ref="E31" r:id="rId30" display="https://emenscr.nesdc.go.th/viewer/view.html?id=5bb2e053b76a640f339873d2&amp;username=mrta0061" xr:uid="{1370691A-97FB-4951-A9D5-7C7CF1AC9880}"/>
    <hyperlink ref="E42" r:id="rId31" display="https://emenscr.nesdc.go.th/viewer/view.html?id=5bb338118419180f2e67b0ae&amp;username=transport181" xr:uid="{A049FAC2-94BA-48A9-ABDC-3EC175D5934D}"/>
    <hyperlink ref="E441" r:id="rId32" display="https://emenscr.nesdc.go.th/viewer/view.html?id=5bb422648419180f2e67b0b1&amp;username=mot08021" xr:uid="{084952E8-59FA-4C6A-97F4-AFDE4F6706E4}"/>
    <hyperlink ref="E245" r:id="rId33" display="https://emenscr.nesdc.go.th/viewer/view.html?id=5bb476b8b76a640f339873e7&amp;username=mot08021" xr:uid="{707636FF-F752-46F3-93E7-FEE0E06F9E1B}"/>
    <hyperlink ref="E51" r:id="rId34" display="https://emenscr.nesdc.go.th/viewer/view.html?id=5bb7187fb76a640f339873f7&amp;username=mot04091" xr:uid="{8618CD74-33E4-460E-96B7-373040D03027}"/>
    <hyperlink ref="E43" r:id="rId35" display="https://emenscr.nesdc.go.th/viewer/view.html?id=5bb71b6d5e20fa0f39ce8aec&amp;username=bmta0231" xr:uid="{B19B1033-E942-4907-9432-BF829D296C1C}"/>
    <hyperlink ref="E35" r:id="rId36" display="https://emenscr.nesdc.go.th/viewer/view.html?id=5bc57fd7ead9a205b323d511&amp;username=railway051" xr:uid="{DA9FA928-75A3-4F23-BB7E-DE66A38DE40D}"/>
    <hyperlink ref="E44" r:id="rId37" display="https://emenscr.nesdc.go.th/viewer/view.html?id=5bc97f4949b9c605ba60a000&amp;username=transport181" xr:uid="{2D1C581D-468B-45B7-8D0C-34CC4C256FCC}"/>
    <hyperlink ref="E252" r:id="rId38" display="https://emenscr.nesdc.go.th/viewer/view.html?id=5bcdcd0349b9c605ba60a06a&amp;username=mot04091" xr:uid="{29707A15-2150-466F-8258-EF07662B1265}"/>
    <hyperlink ref="E52" r:id="rId39" display="https://emenscr.nesdc.go.th/viewer/view.html?id=5bd1e33bead9a205b323d64d&amp;username=mot04041" xr:uid="{4CCC03E4-3A9E-4504-9B62-55DA975260AB}"/>
    <hyperlink ref="E45" r:id="rId40" display="https://emenscr.nesdc.go.th/viewer/view.html?id=5bfbaf62fa8c8a66a4c0c95a&amp;username=mrta0101" xr:uid="{2C4E6484-DAF5-4ABB-A38F-34C0BBF1B269}"/>
    <hyperlink ref="E4" r:id="rId41" display="https://emenscr.nesdc.go.th/viewer/view.html?id=5c5d07684819522ef1ca2d2e&amp;username=mot04091" xr:uid="{A58F4837-809D-4BE0-A540-80B93C6D4529}"/>
    <hyperlink ref="E253" r:id="rId42" display="https://emenscr.nesdc.go.th/viewer/view.html?id=5c6a6ece1248ca2ef6b77ed0&amp;username=bmta0231" xr:uid="{D43D5C6B-AC96-410B-A48A-4C5F646C5039}"/>
    <hyperlink ref="E382" r:id="rId43" display="https://emenscr.nesdc.go.th/viewer/view.html?id=5c8bb02af78b133fe6b14927&amp;username=rmutt0578081" xr:uid="{97512A66-637F-4A61-8D29-A55741FDD692}"/>
    <hyperlink ref="E383" r:id="rId44" display="https://emenscr.nesdc.go.th/viewer/view.html?id=5c8bb71a7a930d3fec262f49&amp;username=rmutt0578081" xr:uid="{3A2AFF3C-9855-4294-A5FA-B07BE3B335FF}"/>
    <hyperlink ref="E408" r:id="rId45" display="https://emenscr.nesdc.go.th/viewer/view.html?id=5c9c7cd9f78b133fe6b14a3c&amp;username=mot08091" xr:uid="{B6E57F7A-BCF3-4DC3-9F09-67DEE7DE99DF}"/>
    <hyperlink ref="E443" r:id="rId46" display="https://emenscr.nesdc.go.th/viewer/view.html?id=5cb7fa52a6ce3a3febe8d355&amp;username=mrta0051" xr:uid="{04942F08-D3F9-4B2B-AFCE-92D5EEAA4E2C}"/>
    <hyperlink ref="E5" r:id="rId47" display="https://emenscr.nesdc.go.th/viewer/view.html?id=5ceb6ad682a4ca7c02f577ea&amp;username=mot04221" xr:uid="{63C508B5-6AF9-4A03-BEC1-A036079221C5}"/>
    <hyperlink ref="E46" r:id="rId48" display="https://emenscr.nesdc.go.th/viewer/view.html?id=5d81e1fc1970f105a1599077&amp;username=mot08021" xr:uid="{845C7442-FA36-4BB5-975D-078CDAF874CC}"/>
    <hyperlink ref="E384" r:id="rId49" display="https://emenscr.nesdc.go.th/viewer/view.html?id=5dae704e161e9a5bd4af3150&amp;username=mot05141" xr:uid="{3EBEB692-8095-4CFD-971B-4B09C6829041}"/>
    <hyperlink ref="E385" r:id="rId50" display="https://emenscr.nesdc.go.th/viewer/view.html?id=5dae729a161e9a5bd4af3160&amp;username=mot05141" xr:uid="{A0C18481-6A28-427B-826C-3B2D3D094EA3}"/>
    <hyperlink ref="E386" r:id="rId51" display="https://emenscr.nesdc.go.th/viewer/view.html?id=5dae76253871525cf3e50d19&amp;username=mot05141" xr:uid="{ED60A652-80EE-4CF4-969C-281E021A30D7}"/>
    <hyperlink ref="E365" r:id="rId52" display="https://emenscr.nesdc.go.th/viewer/view.html?id=5dae7ca8bda07346bfdfa99b&amp;username=rmutt0578081" xr:uid="{BF91872D-8919-4828-BE84-57B6466E2661}"/>
    <hyperlink ref="E254" r:id="rId53" display="https://emenscr.nesdc.go.th/viewer/view.html?id=5dae7dd1bda07346bfdfa9a2&amp;username=mot05141" xr:uid="{A852B925-854B-47DA-9345-67A516006504}"/>
    <hyperlink ref="E409" r:id="rId54" display="https://emenscr.nesdc.go.th/viewer/view.html?id=5dae832e3fbff646c5ca3d5f&amp;username=mot05141" xr:uid="{6FB8F064-CD6F-4DF6-BD64-E93C85123982}"/>
    <hyperlink ref="E6" r:id="rId55" display="https://emenscr.nesdc.go.th/viewer/view.html?id=5dae88419f1c3146ba5f36f0&amp;username=mot05141" xr:uid="{7723E9C6-944C-4080-B78B-FA1CD831046F}"/>
    <hyperlink ref="E53" r:id="rId56" display="https://emenscr.nesdc.go.th/viewer/view.html?id=5daea5303fbff646c5ca3d97&amp;username=mot05141" xr:uid="{3DCF5E4C-5AC8-42C9-8701-0E9785B7D210}"/>
    <hyperlink ref="E339" r:id="rId57" display="https://emenscr.nesdc.go.th/viewer/view.html?id=5daea9389f1c3146ba5f370a&amp;username=mot05141" xr:uid="{F9C7F7A5-415E-470E-91B9-BBDB981E1706}"/>
    <hyperlink ref="E410" r:id="rId58" display="https://emenscr.nesdc.go.th/viewer/view.html?id=5daead69bda07346bfdfa9ec&amp;username=mot05141" xr:uid="{AAE00A08-34FC-4007-8781-F6EA570B85F9}"/>
    <hyperlink ref="E387" r:id="rId59" display="https://emenscr.nesdc.go.th/viewer/view.html?id=5daeb2593fbff646c5ca3dad&amp;username=mot05141" xr:uid="{E87399F3-2368-4001-A51C-B6022A59C757}"/>
    <hyperlink ref="E388" r:id="rId60" display="https://emenscr.nesdc.go.th/viewer/view.html?id=5daeb69c9f1c3146ba5f3720&amp;username=mot05141" xr:uid="{F5D199D3-2729-4835-BF2E-C30F18C17B4C}"/>
    <hyperlink ref="E389" r:id="rId61" display="https://emenscr.nesdc.go.th/viewer/view.html?id=5daeba9cbbeb5646c01d1a3c&amp;username=mot05141" xr:uid="{386CE933-2448-4BA9-9434-3ECC82064E25}"/>
    <hyperlink ref="E7" r:id="rId62" display="https://emenscr.nesdc.go.th/viewer/view.html?id=5daebdbc9f1c3146ba5f372f&amp;username=mot05141" xr:uid="{45663522-E9DC-4FBE-8306-320C6A939F4C}"/>
    <hyperlink ref="E255" r:id="rId63" display="https://emenscr.nesdc.go.th/viewer/view.html?id=5daec1199f1c3146ba5f373c&amp;username=mot05141" xr:uid="{ED44BBEA-9CE6-46AB-A722-5C660954FA1F}"/>
    <hyperlink ref="E54" r:id="rId64" display="https://emenscr.nesdc.go.th/viewer/view.html?id=5daec431bda07346bfdfaa23&amp;username=mot05141" xr:uid="{B9A785F3-843B-4667-91A8-EAF0744B89E0}"/>
    <hyperlink ref="E411" r:id="rId65" display="https://emenscr.nesdc.go.th/viewer/view.html?id=5daec9fb3fbff646c5ca3df7&amp;username=mot05141" xr:uid="{CEFA9B50-20D0-4DEF-8924-0BD314126D97}"/>
    <hyperlink ref="E444" r:id="rId66" display="https://emenscr.nesdc.go.th/viewer/view.html?id=5daecd54bbeb5646c01d1a70&amp;username=mot05141" xr:uid="{C968ED5C-2996-4BAD-8194-D40F3F12A5F1}"/>
    <hyperlink ref="E366" r:id="rId67" display="https://emenscr.nesdc.go.th/viewer/view.html?id=5daeda62bbeb5646c01d1a88&amp;username=mot05141" xr:uid="{C8CA6252-1560-4A96-B090-DE229FD7F62E}"/>
    <hyperlink ref="E317" r:id="rId68" display="https://emenscr.nesdc.go.th/viewer/view.html?id=5daede649f1c3146ba5f376e&amp;username=mot05141" xr:uid="{0F4AE7B3-5717-4B0B-85E3-30D8AF023082}"/>
    <hyperlink ref="E412" r:id="rId69" display="https://emenscr.nesdc.go.th/viewer/view.html?id=5db118f2a12569147ec98218&amp;username=mot05141" xr:uid="{771CCDBF-EF3A-42D8-8373-E7B051288B53}"/>
    <hyperlink ref="E8" r:id="rId70" display="https://emenscr.nesdc.go.th/viewer/view.html?id=5db11cdca12569147ec98228&amp;username=mot05141" xr:uid="{711B541A-334F-4191-91FF-C9F10615516B}"/>
    <hyperlink ref="E9" r:id="rId71" display="https://emenscr.nesdc.go.th/viewer/view.html?id=5db120df395adc146fd4826e&amp;username=mot05141" xr:uid="{6D37C842-A459-4B04-839E-307566E64DEF}"/>
    <hyperlink ref="E55" r:id="rId72" display="https://emenscr.nesdc.go.th/viewer/view.html?id=5db68b9f86d4131475570501&amp;username=mot05141" xr:uid="{5FA9612F-1A91-4540-8C33-8B482DB08E0C}"/>
    <hyperlink ref="E56" r:id="rId73" display="https://emenscr.nesdc.go.th/viewer/view.html?id=5db94a1e7aa7d70a4477d96c&amp;username=mot05141" xr:uid="{3FD24A6E-C6EC-4E8C-8379-28E0BCA61CB5}"/>
    <hyperlink ref="E57" r:id="rId74" display="https://emenscr.nesdc.go.th/viewer/view.html?id=5db94f74e414e50a393a4389&amp;username=mot05141" xr:uid="{E9ACF1F3-DC94-4300-AF9B-42644A725D8C}"/>
    <hyperlink ref="E58" r:id="rId75" display="https://emenscr.nesdc.go.th/viewer/view.html?id=5dbab0217aa7d70a4477dc0a&amp;username=mrta0041" xr:uid="{6F8BAFEB-7E3E-4EFA-8912-8894A21D06C1}"/>
    <hyperlink ref="E63" r:id="rId76" display="https://emenscr.nesdc.go.th/viewer/view.html?id=5de9c41e9f75a146bbce078d&amp;username=transport181" xr:uid="{7B94CFE7-67C0-4FBD-8AFE-769E05A7AAA3}"/>
    <hyperlink ref="E64" r:id="rId77" display="https://emenscr.nesdc.go.th/viewer/view.html?id=5df201b95ab6a64edd6301d8&amp;username=mot04091" xr:uid="{4B3CE792-20AC-4B8F-9019-58EF2C115953}"/>
    <hyperlink ref="E65" r:id="rId78" display="https://emenscr.nesdc.go.th/viewer/view.html?id=5df9e5a86b12163f58d5f92d&amp;username=mot0703421" xr:uid="{8F4F8964-62DA-459E-A027-C8A48C07343B}"/>
    <hyperlink ref="E66" r:id="rId79" display="https://emenscr.nesdc.go.th/viewer/view.html?id=5dfb425ce02dae1a6dd4bc95&amp;username=mot08051" xr:uid="{7E386F22-C3DD-4845-9680-F20A055BCF12}"/>
    <hyperlink ref="E67" r:id="rId80" display="https://emenscr.nesdc.go.th/viewer/view.html?id=5dfb55a4b03e921a67e374ae&amp;username=mot09041" xr:uid="{62CE8E19-9EC0-4090-9ED4-5288F69621B4}"/>
    <hyperlink ref="E68" r:id="rId81" display="https://emenscr.nesdc.go.th/viewer/view.html?id=5dfc4a67c552571a72d138ef&amp;username=mot060461" xr:uid="{866A7272-7CD4-4E32-9BA7-32E119DA389A}"/>
    <hyperlink ref="E69" r:id="rId82" display="https://emenscr.nesdc.go.th/viewer/view.html?id=5e0068ddca0feb49b458bc38&amp;username=mot08031" xr:uid="{F1C6A640-A77D-4C29-881C-F919B61A4ACD}"/>
    <hyperlink ref="E70" r:id="rId83" display="https://emenscr.nesdc.go.th/viewer/view.html?id=5e007d41ca0feb49b458bce6&amp;username=mot08021" xr:uid="{DD61C29F-969E-44CE-A558-7A92D2573AA8}"/>
    <hyperlink ref="E71" r:id="rId84" display="https://emenscr.nesdc.go.th/viewer/view.html?id=5e0430806f155549ab8fbfa0&amp;username=mot0703491" xr:uid="{F97E6775-A2C5-48C6-8783-79365E9CEC4F}"/>
    <hyperlink ref="E72" r:id="rId85" display="https://emenscr.nesdc.go.th/viewer/view.html?id=5e04657542c5ca49af55b1e9&amp;username=mot0703601" xr:uid="{5332A088-F28C-491E-99B6-A609154EFE14}"/>
    <hyperlink ref="E257" r:id="rId86" display="https://emenscr.nesdc.go.th/viewer/view.html?id=5e046740b459dd49a9ac7d22&amp;username=mot0703491" xr:uid="{FEF458CE-9083-405C-89AC-E4F483733E58}"/>
    <hyperlink ref="E73" r:id="rId87" display="https://emenscr.nesdc.go.th/viewer/view.html?id=5e046ebeca0feb49b458c7b5&amp;username=mot0703491" xr:uid="{B96DC64F-DA58-42F9-B75A-481684FCC123}"/>
    <hyperlink ref="E74" r:id="rId88" display="https://emenscr.nesdc.go.th/viewer/view.html?id=5e0474016f155549ab8fc1da&amp;username=mot0703491" xr:uid="{8703A4EB-7BFC-4623-9D5F-44CE6E77CBF5}"/>
    <hyperlink ref="E75" r:id="rId89" display="https://emenscr.nesdc.go.th/viewer/view.html?id=5e04770d42c5ca49af55b2aa&amp;username=mot0703491" xr:uid="{FAA95853-07E0-4E92-8B88-422ED8944885}"/>
    <hyperlink ref="E76" r:id="rId90" display="https://emenscr.nesdc.go.th/viewer/view.html?id=5e12db0cfb51be594406aec2&amp;username=mot0703391" xr:uid="{071F0B82-D599-4E33-8B44-F3D1261AF0E4}"/>
    <hyperlink ref="E258" r:id="rId91" display="https://emenscr.nesdc.go.th/viewer/view.html?id=5e12ede8add16e698a13aaf8&amp;username=mot0703391" xr:uid="{DAFC034B-D5C6-4A9B-BC1E-D1975368CB85}"/>
    <hyperlink ref="E10" r:id="rId92" display="https://emenscr.nesdc.go.th/viewer/view.html?id=5e130347add16e698a13ab30&amp;username=mot0703391" xr:uid="{1BA6F0BA-B2C7-4022-985A-39571EE2F383}"/>
    <hyperlink ref="E414" r:id="rId93" display="https://emenscr.nesdc.go.th/viewer/view.html?id=5e168c1e4bc50529c9a9a122&amp;username=mot0703101" xr:uid="{CC2EC19A-EAFF-4173-BB98-C6261BBB2FB7}"/>
    <hyperlink ref="E318" r:id="rId94" display="https://emenscr.nesdc.go.th/viewer/view.html?id=5e17e11f668d706d2d77f573&amp;username=mot04091" xr:uid="{35C67135-75D2-4D1A-AA99-C6930B47E52D}"/>
    <hyperlink ref="E446" r:id="rId95" display="https://emenscr.nesdc.go.th/viewer/view.html?id=5e17e4c5a103f36d2cd3f9da&amp;username=mot04091" xr:uid="{EB3E0BB8-F263-49BB-94E6-889703C904F5}"/>
    <hyperlink ref="E447" r:id="rId96" display="https://emenscr.nesdc.go.th/viewer/view.html?id=5e17eb88d6bd0f6d387af59f&amp;username=mot04091" xr:uid="{C67C1235-126D-4883-8CEA-9065A55F3430}"/>
    <hyperlink ref="E448" r:id="rId97" display="https://emenscr.nesdc.go.th/viewer/view.html?id=5e1819642931d170e385eb19&amp;username=mot0703591" xr:uid="{99802D1A-6945-40E5-B234-C6FAB52713E8}"/>
    <hyperlink ref="E449" r:id="rId98" display="https://emenscr.nesdc.go.th/viewer/view.html?id=5e18472225141a025e35464f&amp;username=district11061" xr:uid="{5C5737B3-DCB4-4E26-B09F-E87A2B860E85}"/>
    <hyperlink ref="E450" r:id="rId99" display="https://emenscr.nesdc.go.th/viewer/view.html?id=5e329c6a8262060be2f402b7&amp;username=moi0022581" xr:uid="{529AE73F-A0AA-4C1D-9B5C-6ACA6D45AD4B}"/>
    <hyperlink ref="E451" r:id="rId100" display="https://emenscr.nesdc.go.th/viewer/view.html?id=5e32a00a06217a0bee176552&amp;username=moi0022581" xr:uid="{5389A1AE-2EC9-49BC-835C-80F67C124ECB}"/>
    <hyperlink ref="E319" r:id="rId101" display="https://emenscr.nesdc.go.th/viewer/view.html?id=5e3920521b8dd47b1ae242e9&amp;username=mot060491" xr:uid="{76AFDD44-E76B-45C0-94D4-F502574BA8F8}"/>
    <hyperlink ref="E211" r:id="rId102" display="https://emenscr.nesdc.go.th/viewer/view.html?id=5e3b9c13c06e1f7b10868c24&amp;username=mot060491" xr:uid="{30C5472D-08BB-4B37-9A00-02288853DF10}"/>
    <hyperlink ref="E212" r:id="rId103" display="https://emenscr.nesdc.go.th/viewer/view.html?id=5e4a466c8505272611859264&amp;username=mot05141" xr:uid="{596D961F-B521-4FCD-87B8-1E865CAF1C38}"/>
    <hyperlink ref="E320" r:id="rId104" display="https://emenscr.nesdc.go.th/viewer/view.html?id=5e4a4e87374c9b2617123fc2&amp;username=mot05141" xr:uid="{F0FF2960-A44F-4513-9728-91C5B6CA0ED0}"/>
    <hyperlink ref="E321" r:id="rId105" display="https://emenscr.nesdc.go.th/viewer/view.html?id=5e4a53038505272611859271&amp;username=mot05141" xr:uid="{5A692425-FFA9-478A-AA9B-EFE91610BB5E}"/>
    <hyperlink ref="E235" r:id="rId106" display="https://emenscr.nesdc.go.th/viewer/view.html?id=5e4a57b7374c9b2617123fc9&amp;username=mot05141" xr:uid="{9BFA5302-B54C-45BA-AB2D-4C6735B1F115}"/>
    <hyperlink ref="E77" r:id="rId107" display="https://emenscr.nesdc.go.th/viewer/view.html?id=5e4a599cb8fb932610233a9a&amp;username=mot05141" xr:uid="{8D1B0E6E-D277-4DD2-BF1C-501AE1A3A394}"/>
    <hyperlink ref="E322" r:id="rId108" display="https://emenscr.nesdc.go.th/viewer/view.html?id=5e4a5cb8374c9b2617123fcd&amp;username=mot05141" xr:uid="{F3F1A948-24CF-47C1-A1D8-C7A18915D61B}"/>
    <hyperlink ref="E78" r:id="rId109" display="https://emenscr.nesdc.go.th/viewer/view.html?id=5e4a5faab8fb932610233aa0&amp;username=mot05141" xr:uid="{7C24055E-F360-4695-8275-049C432F043E}"/>
    <hyperlink ref="E259" r:id="rId110" display="https://emenscr.nesdc.go.th/viewer/view.html?id=5e4a69e38505272611859278&amp;username=mot05141" xr:uid="{47DAFF21-D631-459C-8A1B-51148D3DCF1C}"/>
    <hyperlink ref="E260" r:id="rId111" display="https://emenscr.nesdc.go.th/viewer/view.html?id=5e4b99a3687ff8260b5ae487&amp;username=mot05141" xr:uid="{2E5E06B7-BDD4-415F-8CD3-AAF71B9C65F4}"/>
    <hyperlink ref="E261" r:id="rId112" display="https://emenscr.nesdc.go.th/viewer/view.html?id=5e577cc2a2c6922c1f431dac&amp;username=mot05141" xr:uid="{E1B84207-C584-4E86-AAD0-C8EF8E9F7DCD}"/>
    <hyperlink ref="E262" r:id="rId113" display="https://emenscr.nesdc.go.th/viewer/view.html?id=5e841a3d37db2605e8455ce4&amp;username=mot060491" xr:uid="{8536AE20-839A-4586-9666-E554B7157A4F}"/>
    <hyperlink ref="E323" r:id="rId114" display="https://emenscr.nesdc.go.th/viewer/view.html?id=5e841d0b61d8aa05dfb002ff&amp;username=mot060491" xr:uid="{7AA81517-2B2F-4B12-A638-4C1B82018452}"/>
    <hyperlink ref="E324" r:id="rId115" display="https://emenscr.nesdc.go.th/viewer/view.html?id=5e94299296af697e0f539e1b&amp;username=mot060301" xr:uid="{34971641-1236-4941-B7D5-867E688B3F23}"/>
    <hyperlink ref="E11" r:id="rId116" display="https://emenscr.nesdc.go.th/viewer/view.html?id=5ec7a0a73fdc810af8ee8141&amp;username=bmta0231" xr:uid="{5BA795AC-C0BF-42E6-96EE-5B0A961E41D7}"/>
    <hyperlink ref="E390" r:id="rId117" display="https://emenscr.nesdc.go.th/viewer/view.html?id=5efd80f8e73a4c2f133c256e&amp;username=district58031" xr:uid="{A21A3C32-4959-4F23-88D5-7EBB71FF39D4}"/>
    <hyperlink ref="E79" r:id="rId118" display="https://emenscr.nesdc.go.th/viewer/view.html?id=5f181dd872b30f74caba6388&amp;username=obec_regional_16_31" xr:uid="{B9118F78-D36C-4E2C-A9B4-61D43AADAB44}"/>
    <hyperlink ref="E452" r:id="rId119" display="https://emenscr.nesdc.go.th/viewer/view.html?id=5f2163c94d7f042741c56fda&amp;username=mrta0121" xr:uid="{5E0FA95D-058F-4DA3-8EFD-D2D283A8DFC7}"/>
    <hyperlink ref="E246" r:id="rId120" display="https://emenscr.nesdc.go.th/viewer/view.html?id=5f2163c9e1976d27400b97a4&amp;username=mrta0121" xr:uid="{4BD1EF6A-345D-4F7E-B5C4-5EECB04DA7B2}"/>
    <hyperlink ref="E325" r:id="rId121" display="https://emenscr.nesdc.go.th/viewer/view.html?id=602fdc665335e0783ada1bae&amp;username=eplan31" xr:uid="{4332FD19-D174-4286-9E2A-7FD013098400}"/>
    <hyperlink ref="E263" r:id="rId122" display="https://emenscr.nesdc.go.th/viewer/view.html?id=602fdc679f63367832cd8d52&amp;username=eplan31" xr:uid="{DB6EFE1B-14FF-4476-84D2-6F436B6F66B1}"/>
    <hyperlink ref="E34" r:id="rId123" display="https://emenscr.nesdc.go.th/viewer/view.html?id=61163a3ee303335e1a75e800&amp;username=mrta0031" xr:uid="{241C497E-1E7B-4949-A5DB-F105A77E23B0}"/>
    <hyperlink ref="E32" r:id="rId124" display="https://emenscr.nesdc.go.th/viewer/view.html?id=611640d44afae470e58edb38&amp;username=mrta0031" xr:uid="{E71369D0-58D6-42B2-890A-6BBE819AAA43}"/>
    <hyperlink ref="E247" r:id="rId125" display="https://emenscr.nesdc.go.th/viewer/view.html?id=6116475386f0f870e80290b3&amp;username=mrta0031" xr:uid="{EED9421C-FAA9-4EF1-A34D-1AAC7A94A26A}"/>
    <hyperlink ref="E248" r:id="rId126" display="https://emenscr.nesdc.go.th/viewer/view.html?id=6116551586f0f870e80290d6&amp;username=mrta0031" xr:uid="{DD09E022-1F23-4513-BE17-C2B8C8342BAE}"/>
    <hyperlink ref="E47" r:id="rId127" display="https://emenscr.nesdc.go.th/viewer/view.html?id=6116590e86f0f870e80290e6&amp;username=mrta0031" xr:uid="{7C24DF2C-3639-44C7-99AC-089E16B1DBE9}"/>
    <hyperlink ref="E59" r:id="rId128" display="https://emenscr.nesdc.go.th/viewer/view.html?id=61165d1e4afae470e58edb82&amp;username=mrta0031" xr:uid="{7220A3AF-F95C-441E-92A9-08E564F3E22C}"/>
    <hyperlink ref="E60" r:id="rId129" display="https://emenscr.nesdc.go.th/viewer/view.html?id=61165fb04afae470e58edb85&amp;username=mrta0031" xr:uid="{3C60F784-8374-4156-A941-352454AAD098}"/>
  </hyperlinks>
  <pageMargins left="0.7" right="0.7" top="0.75" bottom="0.75" header="0.3" footer="0.3"/>
  <pageSetup orientation="portrait" r:id="rId13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P56"/>
  <sheetViews>
    <sheetView zoomScale="50" zoomScaleNormal="50" workbookViewId="0">
      <selection activeCell="AU30" sqref="AU30"/>
    </sheetView>
  </sheetViews>
  <sheetFormatPr defaultColWidth="9.140625" defaultRowHeight="21"/>
  <cols>
    <col min="1" max="1" width="22.140625" style="8" bestFit="1" customWidth="1"/>
    <col min="2" max="2" width="14.42578125" style="8" bestFit="1" customWidth="1"/>
    <col min="3" max="14" width="9.7109375" style="8" customWidth="1"/>
    <col min="15" max="15" width="20.5703125" style="8" customWidth="1"/>
    <col min="16" max="16" width="29.28515625" style="58" customWidth="1"/>
    <col min="17" max="16384" width="9.140625" style="8"/>
  </cols>
  <sheetData>
    <row r="1" spans="1:16">
      <c r="A1" s="60" t="s">
        <v>3077</v>
      </c>
      <c r="B1" s="60" t="s">
        <v>1225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6">
      <c r="A2" s="60" t="s">
        <v>1227</v>
      </c>
      <c r="B2" s="14">
        <v>2553</v>
      </c>
      <c r="C2" s="14">
        <v>2554</v>
      </c>
      <c r="D2" s="14">
        <v>2556</v>
      </c>
      <c r="E2" s="14">
        <v>2558</v>
      </c>
      <c r="F2" s="14">
        <v>2560</v>
      </c>
      <c r="G2" s="14">
        <v>2561</v>
      </c>
      <c r="H2" s="14">
        <v>2562</v>
      </c>
      <c r="I2" s="14">
        <v>2563</v>
      </c>
      <c r="J2" s="14">
        <v>2564</v>
      </c>
      <c r="K2" s="14">
        <v>2565</v>
      </c>
      <c r="L2" s="14">
        <v>2566</v>
      </c>
      <c r="M2" s="14">
        <v>2567</v>
      </c>
      <c r="N2" s="14">
        <v>2568</v>
      </c>
      <c r="O2" s="14" t="s">
        <v>1228</v>
      </c>
      <c r="P2" s="59" t="s">
        <v>3076</v>
      </c>
    </row>
    <row r="3" spans="1:16">
      <c r="A3" s="43" t="s">
        <v>2383</v>
      </c>
      <c r="B3" s="13"/>
      <c r="C3" s="13"/>
      <c r="D3" s="13"/>
      <c r="E3" s="13"/>
      <c r="F3" s="13"/>
      <c r="G3" s="13"/>
      <c r="H3" s="13">
        <v>6</v>
      </c>
      <c r="I3" s="13">
        <v>2</v>
      </c>
      <c r="J3" s="13">
        <v>8</v>
      </c>
      <c r="K3" s="13">
        <v>1</v>
      </c>
      <c r="L3" s="13">
        <v>9</v>
      </c>
      <c r="M3" s="13">
        <v>1</v>
      </c>
      <c r="N3" s="13"/>
      <c r="O3" s="14">
        <v>27</v>
      </c>
      <c r="P3" s="64">
        <f>SUM(L3:N3)</f>
        <v>10</v>
      </c>
    </row>
    <row r="4" spans="1:16">
      <c r="A4" s="61" t="s">
        <v>3040</v>
      </c>
      <c r="B4" s="13"/>
      <c r="C4" s="13"/>
      <c r="D4" s="13"/>
      <c r="E4" s="13"/>
      <c r="F4" s="13"/>
      <c r="G4" s="13"/>
      <c r="H4" s="13">
        <v>6</v>
      </c>
      <c r="I4" s="13">
        <v>2</v>
      </c>
      <c r="J4" s="13">
        <v>8</v>
      </c>
      <c r="K4" s="13">
        <v>1</v>
      </c>
      <c r="L4" s="13">
        <v>6</v>
      </c>
      <c r="M4" s="13">
        <v>1</v>
      </c>
      <c r="N4" s="13"/>
      <c r="O4" s="13">
        <v>24</v>
      </c>
      <c r="P4" s="13">
        <f t="shared" ref="P4:P51" si="0">SUM(L4:N4)</f>
        <v>7</v>
      </c>
    </row>
    <row r="5" spans="1:16">
      <c r="A5" s="61" t="s">
        <v>3041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>
        <v>3</v>
      </c>
      <c r="M5" s="13"/>
      <c r="N5" s="13"/>
      <c r="O5" s="13">
        <v>3</v>
      </c>
      <c r="P5" s="13">
        <f t="shared" si="0"/>
        <v>3</v>
      </c>
    </row>
    <row r="6" spans="1:16">
      <c r="A6" s="43" t="s">
        <v>2305</v>
      </c>
      <c r="B6" s="13">
        <v>2</v>
      </c>
      <c r="C6" s="13">
        <v>2</v>
      </c>
      <c r="D6" s="13">
        <v>1</v>
      </c>
      <c r="E6" s="13"/>
      <c r="F6" s="13"/>
      <c r="G6" s="13">
        <v>12</v>
      </c>
      <c r="H6" s="13">
        <v>13</v>
      </c>
      <c r="I6" s="13">
        <v>19</v>
      </c>
      <c r="J6" s="13">
        <v>20</v>
      </c>
      <c r="K6" s="13">
        <v>32</v>
      </c>
      <c r="L6" s="13">
        <v>17</v>
      </c>
      <c r="M6" s="13">
        <v>34</v>
      </c>
      <c r="N6" s="13">
        <v>28</v>
      </c>
      <c r="O6" s="14">
        <v>180</v>
      </c>
      <c r="P6" s="64">
        <f t="shared" si="0"/>
        <v>79</v>
      </c>
    </row>
    <row r="7" spans="1:16">
      <c r="A7" s="61" t="s">
        <v>3040</v>
      </c>
      <c r="B7" s="13">
        <v>2</v>
      </c>
      <c r="C7" s="13">
        <v>2</v>
      </c>
      <c r="D7" s="13">
        <v>1</v>
      </c>
      <c r="E7" s="13"/>
      <c r="F7" s="13"/>
      <c r="G7" s="13">
        <v>12</v>
      </c>
      <c r="H7" s="13">
        <v>13</v>
      </c>
      <c r="I7" s="13">
        <v>19</v>
      </c>
      <c r="J7" s="13">
        <v>20</v>
      </c>
      <c r="K7" s="13">
        <v>32</v>
      </c>
      <c r="L7" s="13">
        <v>14</v>
      </c>
      <c r="M7" s="13">
        <v>34</v>
      </c>
      <c r="N7" s="13">
        <v>28</v>
      </c>
      <c r="O7" s="13">
        <v>177</v>
      </c>
      <c r="P7" s="13">
        <f t="shared" si="0"/>
        <v>76</v>
      </c>
    </row>
    <row r="8" spans="1:16">
      <c r="A8" s="61" t="s">
        <v>3041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>
        <v>3</v>
      </c>
      <c r="M8" s="13"/>
      <c r="N8" s="13"/>
      <c r="O8" s="13">
        <v>3</v>
      </c>
      <c r="P8" s="13">
        <f t="shared" si="0"/>
        <v>3</v>
      </c>
    </row>
    <row r="9" spans="1:16">
      <c r="A9" s="43" t="s">
        <v>2309</v>
      </c>
      <c r="B9" s="13"/>
      <c r="C9" s="13"/>
      <c r="D9" s="13"/>
      <c r="E9" s="13"/>
      <c r="F9" s="13"/>
      <c r="G9" s="13"/>
      <c r="H9" s="13"/>
      <c r="I9" s="13">
        <v>2</v>
      </c>
      <c r="J9" s="13">
        <v>1</v>
      </c>
      <c r="K9" s="13">
        <v>6</v>
      </c>
      <c r="L9" s="13">
        <v>5</v>
      </c>
      <c r="M9" s="13"/>
      <c r="N9" s="13"/>
      <c r="O9" s="14">
        <v>14</v>
      </c>
      <c r="P9" s="64">
        <f t="shared" si="0"/>
        <v>5</v>
      </c>
    </row>
    <row r="10" spans="1:16">
      <c r="A10" s="61" t="s">
        <v>3040</v>
      </c>
      <c r="B10" s="13"/>
      <c r="C10" s="13"/>
      <c r="D10" s="13"/>
      <c r="E10" s="13"/>
      <c r="F10" s="13"/>
      <c r="G10" s="13"/>
      <c r="H10" s="13"/>
      <c r="I10" s="13">
        <v>2</v>
      </c>
      <c r="J10" s="13">
        <v>1</v>
      </c>
      <c r="K10" s="13">
        <v>6</v>
      </c>
      <c r="L10" s="13">
        <v>2</v>
      </c>
      <c r="M10" s="13"/>
      <c r="N10" s="13"/>
      <c r="O10" s="13">
        <v>11</v>
      </c>
      <c r="P10" s="13">
        <f t="shared" si="0"/>
        <v>2</v>
      </c>
    </row>
    <row r="11" spans="1:16">
      <c r="A11" s="61" t="s">
        <v>3041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>
        <v>3</v>
      </c>
      <c r="M11" s="13"/>
      <c r="N11" s="13"/>
      <c r="O11" s="13">
        <v>3</v>
      </c>
      <c r="P11" s="13">
        <f t="shared" si="0"/>
        <v>3</v>
      </c>
    </row>
    <row r="12" spans="1:16">
      <c r="A12" s="43" t="s">
        <v>2551</v>
      </c>
      <c r="B12" s="13"/>
      <c r="C12" s="13"/>
      <c r="D12" s="13"/>
      <c r="E12" s="13"/>
      <c r="F12" s="13"/>
      <c r="G12" s="13"/>
      <c r="H12" s="13"/>
      <c r="I12" s="13">
        <v>1</v>
      </c>
      <c r="J12" s="13">
        <v>3</v>
      </c>
      <c r="K12" s="13">
        <v>1</v>
      </c>
      <c r="L12" s="13"/>
      <c r="M12" s="13">
        <v>4</v>
      </c>
      <c r="N12" s="13"/>
      <c r="O12" s="14">
        <v>9</v>
      </c>
      <c r="P12" s="64">
        <f t="shared" si="0"/>
        <v>4</v>
      </c>
    </row>
    <row r="13" spans="1:16">
      <c r="A13" s="61" t="s">
        <v>3040</v>
      </c>
      <c r="B13" s="13"/>
      <c r="C13" s="13"/>
      <c r="D13" s="13"/>
      <c r="E13" s="13"/>
      <c r="F13" s="13"/>
      <c r="G13" s="13"/>
      <c r="H13" s="13"/>
      <c r="I13" s="13">
        <v>1</v>
      </c>
      <c r="J13" s="13">
        <v>3</v>
      </c>
      <c r="K13" s="13">
        <v>1</v>
      </c>
      <c r="L13" s="13"/>
      <c r="M13" s="13">
        <v>4</v>
      </c>
      <c r="N13" s="13"/>
      <c r="O13" s="13">
        <v>9</v>
      </c>
      <c r="P13" s="13">
        <f t="shared" si="0"/>
        <v>4</v>
      </c>
    </row>
    <row r="14" spans="1:16">
      <c r="A14" s="43" t="s">
        <v>2497</v>
      </c>
      <c r="B14" s="13"/>
      <c r="C14" s="13"/>
      <c r="D14" s="13"/>
      <c r="E14" s="13"/>
      <c r="F14" s="13"/>
      <c r="G14" s="13"/>
      <c r="H14" s="13">
        <v>1</v>
      </c>
      <c r="I14" s="13">
        <v>1</v>
      </c>
      <c r="J14" s="13"/>
      <c r="K14" s="13">
        <v>1</v>
      </c>
      <c r="L14" s="13"/>
      <c r="M14" s="13"/>
      <c r="N14" s="13"/>
      <c r="O14" s="14">
        <v>3</v>
      </c>
      <c r="P14" s="64">
        <f t="shared" si="0"/>
        <v>0</v>
      </c>
    </row>
    <row r="15" spans="1:16">
      <c r="A15" s="61" t="s">
        <v>3040</v>
      </c>
      <c r="B15" s="13"/>
      <c r="C15" s="13"/>
      <c r="D15" s="13"/>
      <c r="E15" s="13"/>
      <c r="F15" s="13"/>
      <c r="G15" s="13"/>
      <c r="H15" s="13">
        <v>1</v>
      </c>
      <c r="I15" s="13">
        <v>1</v>
      </c>
      <c r="J15" s="13"/>
      <c r="K15" s="13">
        <v>1</v>
      </c>
      <c r="L15" s="13"/>
      <c r="M15" s="13"/>
      <c r="N15" s="13"/>
      <c r="O15" s="13">
        <v>3</v>
      </c>
      <c r="P15" s="13">
        <f t="shared" si="0"/>
        <v>0</v>
      </c>
    </row>
    <row r="16" spans="1:16">
      <c r="A16" s="43" t="s">
        <v>2314</v>
      </c>
      <c r="B16" s="13"/>
      <c r="C16" s="13"/>
      <c r="D16" s="13"/>
      <c r="E16" s="13">
        <v>2</v>
      </c>
      <c r="F16" s="13">
        <v>10</v>
      </c>
      <c r="G16" s="13"/>
      <c r="H16" s="13">
        <v>7</v>
      </c>
      <c r="I16" s="13">
        <v>8</v>
      </c>
      <c r="J16" s="13">
        <v>20</v>
      </c>
      <c r="K16" s="13">
        <v>11</v>
      </c>
      <c r="L16" s="13">
        <v>11</v>
      </c>
      <c r="M16" s="13">
        <v>2</v>
      </c>
      <c r="N16" s="13">
        <v>9</v>
      </c>
      <c r="O16" s="14">
        <v>80</v>
      </c>
      <c r="P16" s="64">
        <f t="shared" si="0"/>
        <v>22</v>
      </c>
    </row>
    <row r="17" spans="1:16">
      <c r="A17" s="61" t="s">
        <v>3040</v>
      </c>
      <c r="B17" s="13"/>
      <c r="C17" s="13"/>
      <c r="D17" s="13"/>
      <c r="E17" s="13">
        <v>2</v>
      </c>
      <c r="F17" s="13">
        <v>10</v>
      </c>
      <c r="G17" s="13"/>
      <c r="H17" s="13">
        <v>7</v>
      </c>
      <c r="I17" s="13">
        <v>8</v>
      </c>
      <c r="J17" s="13">
        <v>20</v>
      </c>
      <c r="K17" s="13">
        <v>11</v>
      </c>
      <c r="L17" s="13">
        <v>9</v>
      </c>
      <c r="M17" s="13">
        <v>2</v>
      </c>
      <c r="N17" s="13">
        <v>9</v>
      </c>
      <c r="O17" s="13">
        <v>78</v>
      </c>
      <c r="P17" s="13">
        <f t="shared" si="0"/>
        <v>20</v>
      </c>
    </row>
    <row r="18" spans="1:16">
      <c r="A18" s="61" t="s">
        <v>3041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>
        <v>2</v>
      </c>
      <c r="M18" s="13"/>
      <c r="N18" s="13"/>
      <c r="O18" s="13">
        <v>2</v>
      </c>
      <c r="P18" s="13">
        <f t="shared" si="0"/>
        <v>2</v>
      </c>
    </row>
    <row r="19" spans="1:16">
      <c r="A19" s="43" t="s">
        <v>2367</v>
      </c>
      <c r="B19" s="13"/>
      <c r="C19" s="13"/>
      <c r="D19" s="13"/>
      <c r="E19" s="13"/>
      <c r="F19" s="13"/>
      <c r="G19" s="13"/>
      <c r="H19" s="13">
        <v>1</v>
      </c>
      <c r="I19" s="13">
        <v>8</v>
      </c>
      <c r="J19" s="13">
        <v>12</v>
      </c>
      <c r="K19" s="13"/>
      <c r="L19" s="13">
        <v>1</v>
      </c>
      <c r="M19" s="13"/>
      <c r="N19" s="13"/>
      <c r="O19" s="14">
        <v>22</v>
      </c>
      <c r="P19" s="64">
        <f t="shared" si="0"/>
        <v>1</v>
      </c>
    </row>
    <row r="20" spans="1:16">
      <c r="A20" s="61" t="s">
        <v>3040</v>
      </c>
      <c r="B20" s="13"/>
      <c r="C20" s="13"/>
      <c r="D20" s="13"/>
      <c r="E20" s="13"/>
      <c r="F20" s="13"/>
      <c r="G20" s="13"/>
      <c r="H20" s="13">
        <v>1</v>
      </c>
      <c r="I20" s="13">
        <v>8</v>
      </c>
      <c r="J20" s="13">
        <v>12</v>
      </c>
      <c r="K20" s="13"/>
      <c r="L20" s="13"/>
      <c r="M20" s="13"/>
      <c r="N20" s="13"/>
      <c r="O20" s="13">
        <v>21</v>
      </c>
      <c r="P20" s="13">
        <f t="shared" si="0"/>
        <v>0</v>
      </c>
    </row>
    <row r="21" spans="1:16">
      <c r="A21" s="61" t="s">
        <v>3041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>
        <v>1</v>
      </c>
      <c r="M21" s="13"/>
      <c r="N21" s="13"/>
      <c r="O21" s="13">
        <v>1</v>
      </c>
      <c r="P21" s="13">
        <f t="shared" si="0"/>
        <v>1</v>
      </c>
    </row>
    <row r="22" spans="1:16">
      <c r="A22" s="43" t="s">
        <v>2353</v>
      </c>
      <c r="B22" s="13"/>
      <c r="C22" s="13"/>
      <c r="D22" s="13"/>
      <c r="E22" s="13"/>
      <c r="F22" s="13"/>
      <c r="G22" s="13"/>
      <c r="H22" s="13">
        <v>1</v>
      </c>
      <c r="I22" s="13"/>
      <c r="J22" s="13"/>
      <c r="K22" s="13">
        <v>1</v>
      </c>
      <c r="L22" s="13"/>
      <c r="M22" s="13">
        <v>1</v>
      </c>
      <c r="N22" s="13">
        <v>9</v>
      </c>
      <c r="O22" s="14">
        <v>12</v>
      </c>
      <c r="P22" s="64">
        <f t="shared" si="0"/>
        <v>10</v>
      </c>
    </row>
    <row r="23" spans="1:16">
      <c r="A23" s="61" t="s">
        <v>3040</v>
      </c>
      <c r="B23" s="13"/>
      <c r="C23" s="13"/>
      <c r="D23" s="13"/>
      <c r="E23" s="13"/>
      <c r="F23" s="13"/>
      <c r="G23" s="13"/>
      <c r="H23" s="13">
        <v>1</v>
      </c>
      <c r="I23" s="13"/>
      <c r="J23" s="13"/>
      <c r="K23" s="13">
        <v>1</v>
      </c>
      <c r="L23" s="13"/>
      <c r="M23" s="13">
        <v>1</v>
      </c>
      <c r="N23" s="13">
        <v>9</v>
      </c>
      <c r="O23" s="13">
        <v>12</v>
      </c>
      <c r="P23" s="13">
        <f t="shared" si="0"/>
        <v>10</v>
      </c>
    </row>
    <row r="24" spans="1:16">
      <c r="A24" s="43" t="s">
        <v>2475</v>
      </c>
      <c r="B24" s="13"/>
      <c r="C24" s="13"/>
      <c r="D24" s="13"/>
      <c r="E24" s="13"/>
      <c r="F24" s="13"/>
      <c r="G24" s="13">
        <v>1</v>
      </c>
      <c r="H24" s="13"/>
      <c r="I24" s="13"/>
      <c r="J24" s="13"/>
      <c r="K24" s="13">
        <v>1</v>
      </c>
      <c r="L24" s="13">
        <v>1</v>
      </c>
      <c r="M24" s="13">
        <v>1</v>
      </c>
      <c r="N24" s="13">
        <v>1</v>
      </c>
      <c r="O24" s="14">
        <v>5</v>
      </c>
      <c r="P24" s="64">
        <f t="shared" si="0"/>
        <v>3</v>
      </c>
    </row>
    <row r="25" spans="1:16">
      <c r="A25" s="61" t="s">
        <v>3040</v>
      </c>
      <c r="B25" s="13"/>
      <c r="C25" s="13"/>
      <c r="D25" s="13"/>
      <c r="E25" s="13"/>
      <c r="F25" s="13"/>
      <c r="G25" s="13">
        <v>1</v>
      </c>
      <c r="H25" s="13"/>
      <c r="I25" s="13"/>
      <c r="J25" s="13"/>
      <c r="K25" s="13">
        <v>1</v>
      </c>
      <c r="L25" s="13">
        <v>1</v>
      </c>
      <c r="M25" s="13">
        <v>1</v>
      </c>
      <c r="N25" s="13">
        <v>1</v>
      </c>
      <c r="O25" s="13">
        <v>5</v>
      </c>
      <c r="P25" s="13">
        <f t="shared" si="0"/>
        <v>3</v>
      </c>
    </row>
    <row r="26" spans="1:16">
      <c r="A26" s="43" t="s">
        <v>2844</v>
      </c>
      <c r="B26" s="13"/>
      <c r="C26" s="13"/>
      <c r="D26" s="13"/>
      <c r="E26" s="13"/>
      <c r="F26" s="13"/>
      <c r="G26" s="13"/>
      <c r="H26" s="13"/>
      <c r="I26" s="13"/>
      <c r="J26" s="13">
        <v>1</v>
      </c>
      <c r="K26" s="13">
        <v>4</v>
      </c>
      <c r="L26" s="13"/>
      <c r="M26" s="13"/>
      <c r="N26" s="13"/>
      <c r="O26" s="14">
        <v>5</v>
      </c>
      <c r="P26" s="64">
        <f t="shared" si="0"/>
        <v>0</v>
      </c>
    </row>
    <row r="27" spans="1:16">
      <c r="A27" s="61" t="s">
        <v>3040</v>
      </c>
      <c r="B27" s="13"/>
      <c r="C27" s="13"/>
      <c r="D27" s="13"/>
      <c r="E27" s="13"/>
      <c r="F27" s="13"/>
      <c r="G27" s="13"/>
      <c r="H27" s="13"/>
      <c r="I27" s="13"/>
      <c r="J27" s="13">
        <v>1</v>
      </c>
      <c r="K27" s="13">
        <v>4</v>
      </c>
      <c r="L27" s="13"/>
      <c r="M27" s="13"/>
      <c r="N27" s="13"/>
      <c r="O27" s="13">
        <v>5</v>
      </c>
      <c r="P27" s="13">
        <f t="shared" si="0"/>
        <v>0</v>
      </c>
    </row>
    <row r="28" spans="1:16">
      <c r="A28" s="43" t="s">
        <v>2868</v>
      </c>
      <c r="B28" s="13"/>
      <c r="C28" s="13"/>
      <c r="D28" s="13"/>
      <c r="E28" s="13"/>
      <c r="F28" s="13"/>
      <c r="G28" s="13"/>
      <c r="H28" s="13"/>
      <c r="I28" s="13"/>
      <c r="J28" s="13">
        <v>1</v>
      </c>
      <c r="K28" s="13">
        <v>3</v>
      </c>
      <c r="L28" s="13"/>
      <c r="M28" s="13"/>
      <c r="N28" s="13"/>
      <c r="O28" s="14">
        <v>4</v>
      </c>
      <c r="P28" s="64">
        <f t="shared" si="0"/>
        <v>0</v>
      </c>
    </row>
    <row r="29" spans="1:16">
      <c r="A29" s="61" t="s">
        <v>3040</v>
      </c>
      <c r="B29" s="13"/>
      <c r="C29" s="13"/>
      <c r="D29" s="13"/>
      <c r="E29" s="13"/>
      <c r="F29" s="13"/>
      <c r="G29" s="13"/>
      <c r="H29" s="13"/>
      <c r="I29" s="13"/>
      <c r="J29" s="13">
        <v>1</v>
      </c>
      <c r="K29" s="13">
        <v>3</v>
      </c>
      <c r="L29" s="13"/>
      <c r="M29" s="13"/>
      <c r="N29" s="13"/>
      <c r="O29" s="13">
        <v>4</v>
      </c>
      <c r="P29" s="13">
        <f t="shared" si="0"/>
        <v>0</v>
      </c>
    </row>
    <row r="30" spans="1:16">
      <c r="A30" s="43" t="s">
        <v>2372</v>
      </c>
      <c r="B30" s="13"/>
      <c r="C30" s="13"/>
      <c r="D30" s="13"/>
      <c r="E30" s="13"/>
      <c r="F30" s="13"/>
      <c r="G30" s="13"/>
      <c r="H30" s="13">
        <v>2</v>
      </c>
      <c r="I30" s="13"/>
      <c r="J30" s="13">
        <v>2</v>
      </c>
      <c r="K30" s="13">
        <v>2</v>
      </c>
      <c r="L30" s="13"/>
      <c r="M30" s="13">
        <v>1</v>
      </c>
      <c r="N30" s="13"/>
      <c r="O30" s="14">
        <v>7</v>
      </c>
      <c r="P30" s="64">
        <f t="shared" si="0"/>
        <v>1</v>
      </c>
    </row>
    <row r="31" spans="1:16">
      <c r="A31" s="61" t="s">
        <v>3040</v>
      </c>
      <c r="B31" s="13"/>
      <c r="C31" s="13"/>
      <c r="D31" s="13"/>
      <c r="E31" s="13"/>
      <c r="F31" s="13"/>
      <c r="G31" s="13"/>
      <c r="H31" s="13">
        <v>2</v>
      </c>
      <c r="I31" s="13"/>
      <c r="J31" s="13">
        <v>2</v>
      </c>
      <c r="K31" s="13">
        <v>2</v>
      </c>
      <c r="L31" s="13"/>
      <c r="M31" s="13">
        <v>1</v>
      </c>
      <c r="N31" s="13"/>
      <c r="O31" s="13">
        <v>7</v>
      </c>
      <c r="P31" s="13">
        <f t="shared" si="0"/>
        <v>1</v>
      </c>
    </row>
    <row r="32" spans="1:16">
      <c r="A32" s="43" t="s">
        <v>2876</v>
      </c>
      <c r="B32" s="13"/>
      <c r="C32" s="13"/>
      <c r="D32" s="13"/>
      <c r="E32" s="13"/>
      <c r="F32" s="13"/>
      <c r="G32" s="13"/>
      <c r="H32" s="13"/>
      <c r="I32" s="13"/>
      <c r="J32" s="13">
        <v>1</v>
      </c>
      <c r="K32" s="13">
        <v>1</v>
      </c>
      <c r="L32" s="13"/>
      <c r="M32" s="13"/>
      <c r="N32" s="13"/>
      <c r="O32" s="14">
        <v>2</v>
      </c>
      <c r="P32" s="64">
        <f t="shared" si="0"/>
        <v>0</v>
      </c>
    </row>
    <row r="33" spans="1:16">
      <c r="A33" s="61" t="s">
        <v>3040</v>
      </c>
      <c r="B33" s="13"/>
      <c r="C33" s="13"/>
      <c r="D33" s="13"/>
      <c r="E33" s="13"/>
      <c r="F33" s="13"/>
      <c r="G33" s="13"/>
      <c r="H33" s="13"/>
      <c r="I33" s="13"/>
      <c r="J33" s="13">
        <v>1</v>
      </c>
      <c r="K33" s="13">
        <v>1</v>
      </c>
      <c r="L33" s="13"/>
      <c r="M33" s="13"/>
      <c r="N33" s="13"/>
      <c r="O33" s="13">
        <v>2</v>
      </c>
      <c r="P33" s="13">
        <f t="shared" si="0"/>
        <v>0</v>
      </c>
    </row>
    <row r="34" spans="1:16">
      <c r="A34" s="43" t="s">
        <v>2494</v>
      </c>
      <c r="B34" s="13"/>
      <c r="C34" s="13"/>
      <c r="D34" s="13"/>
      <c r="E34" s="13"/>
      <c r="F34" s="13"/>
      <c r="G34" s="13"/>
      <c r="H34" s="13">
        <v>1</v>
      </c>
      <c r="I34" s="13"/>
      <c r="J34" s="13"/>
      <c r="K34" s="13"/>
      <c r="L34" s="13"/>
      <c r="M34" s="13"/>
      <c r="N34" s="13"/>
      <c r="O34" s="14">
        <v>1</v>
      </c>
      <c r="P34" s="64">
        <f t="shared" si="0"/>
        <v>0</v>
      </c>
    </row>
    <row r="35" spans="1:16">
      <c r="A35" s="61" t="s">
        <v>3040</v>
      </c>
      <c r="B35" s="13"/>
      <c r="C35" s="13"/>
      <c r="D35" s="13"/>
      <c r="E35" s="13"/>
      <c r="F35" s="13"/>
      <c r="G35" s="13"/>
      <c r="H35" s="13">
        <v>1</v>
      </c>
      <c r="I35" s="13"/>
      <c r="J35" s="13"/>
      <c r="K35" s="13"/>
      <c r="L35" s="13"/>
      <c r="M35" s="13"/>
      <c r="N35" s="13"/>
      <c r="O35" s="13">
        <v>1</v>
      </c>
      <c r="P35" s="13">
        <f t="shared" si="0"/>
        <v>0</v>
      </c>
    </row>
    <row r="36" spans="1:16">
      <c r="A36" s="43" t="s">
        <v>2851</v>
      </c>
      <c r="B36" s="13"/>
      <c r="C36" s="13"/>
      <c r="D36" s="13"/>
      <c r="E36" s="13"/>
      <c r="F36" s="13"/>
      <c r="G36" s="13"/>
      <c r="H36" s="13"/>
      <c r="I36" s="13"/>
      <c r="J36" s="13">
        <v>2</v>
      </c>
      <c r="K36" s="13">
        <v>2</v>
      </c>
      <c r="L36" s="13"/>
      <c r="M36" s="13"/>
      <c r="N36" s="13"/>
      <c r="O36" s="14">
        <v>4</v>
      </c>
      <c r="P36" s="64">
        <f t="shared" si="0"/>
        <v>0</v>
      </c>
    </row>
    <row r="37" spans="1:16">
      <c r="A37" s="61" t="s">
        <v>3040</v>
      </c>
      <c r="B37" s="13"/>
      <c r="C37" s="13"/>
      <c r="D37" s="13"/>
      <c r="E37" s="13"/>
      <c r="F37" s="13"/>
      <c r="G37" s="13"/>
      <c r="H37" s="13"/>
      <c r="I37" s="13"/>
      <c r="J37" s="13">
        <v>2</v>
      </c>
      <c r="K37" s="13">
        <v>2</v>
      </c>
      <c r="L37" s="13"/>
      <c r="M37" s="13"/>
      <c r="N37" s="13"/>
      <c r="O37" s="13">
        <v>4</v>
      </c>
      <c r="P37" s="13">
        <f t="shared" si="0"/>
        <v>0</v>
      </c>
    </row>
    <row r="38" spans="1:16">
      <c r="A38" s="43" t="s">
        <v>2835</v>
      </c>
      <c r="B38" s="13"/>
      <c r="C38" s="13"/>
      <c r="D38" s="13"/>
      <c r="E38" s="13"/>
      <c r="F38" s="13"/>
      <c r="G38" s="13"/>
      <c r="H38" s="13"/>
      <c r="I38" s="13"/>
      <c r="J38" s="13">
        <v>1</v>
      </c>
      <c r="K38" s="13"/>
      <c r="L38" s="13"/>
      <c r="M38" s="13"/>
      <c r="N38" s="13">
        <v>2</v>
      </c>
      <c r="O38" s="14">
        <v>3</v>
      </c>
      <c r="P38" s="64">
        <f t="shared" si="0"/>
        <v>2</v>
      </c>
    </row>
    <row r="39" spans="1:16">
      <c r="A39" s="61" t="s">
        <v>3040</v>
      </c>
      <c r="B39" s="13"/>
      <c r="C39" s="13"/>
      <c r="D39" s="13"/>
      <c r="E39" s="13"/>
      <c r="F39" s="13"/>
      <c r="G39" s="13"/>
      <c r="H39" s="13"/>
      <c r="I39" s="13"/>
      <c r="J39" s="13">
        <v>1</v>
      </c>
      <c r="K39" s="13"/>
      <c r="L39" s="13"/>
      <c r="M39" s="13"/>
      <c r="N39" s="13">
        <v>2</v>
      </c>
      <c r="O39" s="13">
        <v>3</v>
      </c>
      <c r="P39" s="13">
        <f t="shared" si="0"/>
        <v>2</v>
      </c>
    </row>
    <row r="40" spans="1:16">
      <c r="A40" s="43" t="s">
        <v>2300</v>
      </c>
      <c r="B40" s="13"/>
      <c r="C40" s="13"/>
      <c r="D40" s="13"/>
      <c r="E40" s="13"/>
      <c r="F40" s="13"/>
      <c r="G40" s="13"/>
      <c r="H40" s="13">
        <v>8</v>
      </c>
      <c r="I40" s="13">
        <v>1</v>
      </c>
      <c r="J40" s="13"/>
      <c r="K40" s="13">
        <v>4</v>
      </c>
      <c r="L40" s="13">
        <v>5</v>
      </c>
      <c r="M40" s="13">
        <v>8</v>
      </c>
      <c r="N40" s="13"/>
      <c r="O40" s="14">
        <v>26</v>
      </c>
      <c r="P40" s="64">
        <f t="shared" si="0"/>
        <v>13</v>
      </c>
    </row>
    <row r="41" spans="1:16">
      <c r="A41" s="61" t="s">
        <v>3040</v>
      </c>
      <c r="B41" s="13"/>
      <c r="C41" s="13"/>
      <c r="D41" s="13"/>
      <c r="E41" s="13"/>
      <c r="F41" s="13"/>
      <c r="G41" s="13"/>
      <c r="H41" s="13">
        <v>8</v>
      </c>
      <c r="I41" s="13">
        <v>1</v>
      </c>
      <c r="J41" s="13"/>
      <c r="K41" s="13">
        <v>4</v>
      </c>
      <c r="L41" s="13">
        <v>4</v>
      </c>
      <c r="M41" s="13">
        <v>8</v>
      </c>
      <c r="N41" s="13"/>
      <c r="O41" s="13">
        <v>25</v>
      </c>
      <c r="P41" s="13">
        <f t="shared" si="0"/>
        <v>12</v>
      </c>
    </row>
    <row r="42" spans="1:16">
      <c r="A42" s="61" t="s">
        <v>3041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>
        <v>1</v>
      </c>
      <c r="M42" s="13"/>
      <c r="N42" s="13"/>
      <c r="O42" s="13">
        <v>1</v>
      </c>
      <c r="P42" s="13">
        <f t="shared" si="0"/>
        <v>1</v>
      </c>
    </row>
    <row r="43" spans="1:16">
      <c r="A43" s="43" t="s">
        <v>2357</v>
      </c>
      <c r="B43" s="13"/>
      <c r="C43" s="13"/>
      <c r="D43" s="13"/>
      <c r="E43" s="13"/>
      <c r="F43" s="13"/>
      <c r="G43" s="13"/>
      <c r="H43" s="13">
        <v>5</v>
      </c>
      <c r="I43" s="13">
        <v>2</v>
      </c>
      <c r="J43" s="13">
        <v>5</v>
      </c>
      <c r="K43" s="13">
        <v>1</v>
      </c>
      <c r="L43" s="13"/>
      <c r="M43" s="13">
        <v>13</v>
      </c>
      <c r="N43" s="13">
        <v>4</v>
      </c>
      <c r="O43" s="14">
        <v>30</v>
      </c>
      <c r="P43" s="64">
        <f t="shared" si="0"/>
        <v>17</v>
      </c>
    </row>
    <row r="44" spans="1:16">
      <c r="A44" s="61" t="s">
        <v>3040</v>
      </c>
      <c r="B44" s="13"/>
      <c r="C44" s="13"/>
      <c r="D44" s="13"/>
      <c r="E44" s="13"/>
      <c r="F44" s="13"/>
      <c r="G44" s="13"/>
      <c r="H44" s="13">
        <v>5</v>
      </c>
      <c r="I44" s="13">
        <v>2</v>
      </c>
      <c r="J44" s="13">
        <v>5</v>
      </c>
      <c r="K44" s="13">
        <v>1</v>
      </c>
      <c r="L44" s="13"/>
      <c r="M44" s="13">
        <v>13</v>
      </c>
      <c r="N44" s="13">
        <v>4</v>
      </c>
      <c r="O44" s="13">
        <v>30</v>
      </c>
      <c r="P44" s="13">
        <f t="shared" si="0"/>
        <v>17</v>
      </c>
    </row>
    <row r="45" spans="1:16">
      <c r="A45" s="43" t="s">
        <v>2452</v>
      </c>
      <c r="B45" s="13"/>
      <c r="C45" s="13"/>
      <c r="D45" s="13"/>
      <c r="E45" s="13"/>
      <c r="F45" s="13">
        <v>1</v>
      </c>
      <c r="G45" s="13"/>
      <c r="H45" s="13"/>
      <c r="I45" s="13"/>
      <c r="J45" s="13"/>
      <c r="K45" s="13"/>
      <c r="L45" s="13">
        <v>1</v>
      </c>
      <c r="M45" s="13">
        <v>1</v>
      </c>
      <c r="N45" s="13"/>
      <c r="O45" s="14">
        <v>3</v>
      </c>
      <c r="P45" s="64">
        <f t="shared" si="0"/>
        <v>2</v>
      </c>
    </row>
    <row r="46" spans="1:16">
      <c r="A46" s="61" t="s">
        <v>3040</v>
      </c>
      <c r="B46" s="13"/>
      <c r="C46" s="13"/>
      <c r="D46" s="13"/>
      <c r="E46" s="13"/>
      <c r="F46" s="13">
        <v>1</v>
      </c>
      <c r="G46" s="13"/>
      <c r="H46" s="13"/>
      <c r="I46" s="13"/>
      <c r="J46" s="13"/>
      <c r="K46" s="13"/>
      <c r="L46" s="13"/>
      <c r="M46" s="13">
        <v>1</v>
      </c>
      <c r="N46" s="13"/>
      <c r="O46" s="13">
        <v>2</v>
      </c>
      <c r="P46" s="13">
        <f t="shared" si="0"/>
        <v>1</v>
      </c>
    </row>
    <row r="47" spans="1:16">
      <c r="A47" s="61" t="s">
        <v>3041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>
        <v>1</v>
      </c>
      <c r="M47" s="13"/>
      <c r="N47" s="13"/>
      <c r="O47" s="13">
        <v>1</v>
      </c>
      <c r="P47" s="13">
        <f t="shared" si="0"/>
        <v>1</v>
      </c>
    </row>
    <row r="48" spans="1:16">
      <c r="A48" s="43" t="s">
        <v>2342</v>
      </c>
      <c r="B48" s="13"/>
      <c r="C48" s="13"/>
      <c r="D48" s="13"/>
      <c r="E48" s="13"/>
      <c r="F48" s="13">
        <v>1</v>
      </c>
      <c r="G48" s="13">
        <v>1</v>
      </c>
      <c r="H48" s="13">
        <v>2</v>
      </c>
      <c r="I48" s="13">
        <v>8</v>
      </c>
      <c r="J48" s="13">
        <v>6</v>
      </c>
      <c r="K48" s="13">
        <v>6</v>
      </c>
      <c r="L48" s="13">
        <v>13</v>
      </c>
      <c r="M48" s="13">
        <v>1</v>
      </c>
      <c r="N48" s="13"/>
      <c r="O48" s="14">
        <v>38</v>
      </c>
      <c r="P48" s="64">
        <f t="shared" si="0"/>
        <v>14</v>
      </c>
    </row>
    <row r="49" spans="1:16">
      <c r="A49" s="61" t="s">
        <v>3040</v>
      </c>
      <c r="B49" s="13"/>
      <c r="C49" s="13"/>
      <c r="D49" s="13"/>
      <c r="E49" s="13"/>
      <c r="F49" s="13">
        <v>1</v>
      </c>
      <c r="G49" s="13">
        <v>1</v>
      </c>
      <c r="H49" s="13">
        <v>2</v>
      </c>
      <c r="I49" s="13">
        <v>8</v>
      </c>
      <c r="J49" s="13">
        <v>6</v>
      </c>
      <c r="K49" s="13">
        <v>6</v>
      </c>
      <c r="L49" s="13">
        <v>11</v>
      </c>
      <c r="M49" s="13">
        <v>1</v>
      </c>
      <c r="N49" s="13"/>
      <c r="O49" s="13">
        <v>36</v>
      </c>
      <c r="P49" s="13">
        <f t="shared" si="0"/>
        <v>12</v>
      </c>
    </row>
    <row r="50" spans="1:16">
      <c r="A50" s="61" t="s">
        <v>3041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>
        <v>2</v>
      </c>
      <c r="M50" s="13"/>
      <c r="N50" s="13"/>
      <c r="O50" s="13">
        <v>2</v>
      </c>
      <c r="P50" s="13">
        <f t="shared" si="0"/>
        <v>2</v>
      </c>
    </row>
    <row r="51" spans="1:16">
      <c r="A51" s="62" t="s">
        <v>1228</v>
      </c>
      <c r="B51" s="63">
        <v>2</v>
      </c>
      <c r="C51" s="63">
        <v>2</v>
      </c>
      <c r="D51" s="63">
        <v>1</v>
      </c>
      <c r="E51" s="63">
        <v>2</v>
      </c>
      <c r="F51" s="63">
        <v>12</v>
      </c>
      <c r="G51" s="63">
        <v>14</v>
      </c>
      <c r="H51" s="63">
        <v>47</v>
      </c>
      <c r="I51" s="63">
        <v>52</v>
      </c>
      <c r="J51" s="63">
        <v>83</v>
      </c>
      <c r="K51" s="63">
        <v>77</v>
      </c>
      <c r="L51" s="63">
        <v>63</v>
      </c>
      <c r="M51" s="63">
        <v>67</v>
      </c>
      <c r="N51" s="63">
        <v>53</v>
      </c>
      <c r="O51" s="63">
        <v>475</v>
      </c>
      <c r="P51" s="65">
        <f t="shared" si="0"/>
        <v>183</v>
      </c>
    </row>
    <row r="53" spans="1:16" ht="28.5">
      <c r="A53" s="66" t="s">
        <v>3078</v>
      </c>
    </row>
    <row r="54" spans="1:16">
      <c r="N54" s="14" t="s">
        <v>3079</v>
      </c>
      <c r="O54" s="14">
        <f>SUM(O4,O7,O10,O13,O15,O17,O20,O23,O25,O27,O29,O31,O33,O35,O37,O39,O41,O44,O46,O49)</f>
        <v>459</v>
      </c>
      <c r="P54" s="14">
        <f>SUM(P4,P7,P10,P13,P15,P17,P20,P23,P25,P27,P29,P31,P33,P35,P37,P39,P41,P44,P46,P49)</f>
        <v>167</v>
      </c>
    </row>
    <row r="55" spans="1:16">
      <c r="N55" s="14" t="s">
        <v>3080</v>
      </c>
      <c r="O55" s="14">
        <f>SUM(O5,O8,O11,O18,O21,O42,O47,O50)</f>
        <v>16</v>
      </c>
      <c r="P55" s="14">
        <f>SUM(P5,P8,P11,P18,P21,P42,P47,P50)</f>
        <v>16</v>
      </c>
    </row>
    <row r="56" spans="1:16">
      <c r="N56" s="14" t="s">
        <v>3132</v>
      </c>
      <c r="O56" s="14">
        <f>SUM(O54:O55)</f>
        <v>475</v>
      </c>
      <c r="P56" s="14">
        <f>SUM(P54:P55)</f>
        <v>183</v>
      </c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8F176-7A86-422D-B5BF-66EED23A52CB}">
  <sheetPr>
    <tabColor rgb="FFFF0000"/>
  </sheetPr>
  <dimension ref="A1:U13"/>
  <sheetViews>
    <sheetView zoomScale="50" zoomScaleNormal="50" workbookViewId="0">
      <selection activeCell="P1" sqref="P1:Q1048576"/>
    </sheetView>
  </sheetViews>
  <sheetFormatPr defaultRowHeight="15"/>
  <cols>
    <col min="1" max="2" width="22.42578125" style="18" customWidth="1"/>
    <col min="3" max="3" width="28.42578125" hidden="1" customWidth="1"/>
    <col min="4" max="4" width="64.28515625" hidden="1" customWidth="1"/>
    <col min="5" max="5" width="50.7109375" customWidth="1"/>
    <col min="6" max="6" width="50.7109375" hidden="1" customWidth="1"/>
    <col min="7" max="7" width="35.42578125" customWidth="1"/>
    <col min="8" max="8" width="18" customWidth="1"/>
    <col min="9" max="9" width="11.7109375" bestFit="1" customWidth="1"/>
    <col min="10" max="15" width="14.28515625" customWidth="1"/>
    <col min="16" max="16" width="13.5703125" hidden="1" customWidth="1"/>
    <col min="17" max="17" width="10" hidden="1" customWidth="1"/>
    <col min="18" max="18" width="21.85546875" bestFit="1" customWidth="1"/>
    <col min="19" max="21" width="11.5703125" customWidth="1"/>
  </cols>
  <sheetData>
    <row r="1" spans="1:21" ht="34.15" customHeight="1">
      <c r="B1" s="84" t="s">
        <v>3081</v>
      </c>
    </row>
    <row r="2" spans="1:21" ht="21">
      <c r="A2" s="67" t="s">
        <v>22</v>
      </c>
      <c r="B2" s="67" t="s">
        <v>3082</v>
      </c>
      <c r="C2" s="68" t="s">
        <v>3083</v>
      </c>
      <c r="D2" s="68" t="s">
        <v>3084</v>
      </c>
      <c r="E2" s="67" t="s">
        <v>3085</v>
      </c>
      <c r="F2" s="68" t="s">
        <v>3086</v>
      </c>
      <c r="G2" s="67" t="s">
        <v>3087</v>
      </c>
      <c r="H2" s="67" t="s">
        <v>3088</v>
      </c>
      <c r="I2" s="69" t="s">
        <v>3089</v>
      </c>
      <c r="J2" s="67" t="s">
        <v>3090</v>
      </c>
      <c r="K2" s="67" t="s">
        <v>3091</v>
      </c>
      <c r="L2" s="67" t="s">
        <v>3092</v>
      </c>
      <c r="M2" s="67" t="s">
        <v>3093</v>
      </c>
      <c r="N2" s="67" t="s">
        <v>3094</v>
      </c>
      <c r="O2" s="67" t="s">
        <v>3095</v>
      </c>
      <c r="P2" s="68" t="s">
        <v>3096</v>
      </c>
      <c r="Q2" s="68" t="s">
        <v>3097</v>
      </c>
      <c r="R2" s="67" t="s">
        <v>2415</v>
      </c>
      <c r="S2" s="70" t="s">
        <v>3098</v>
      </c>
      <c r="T2" s="70" t="s">
        <v>3098</v>
      </c>
      <c r="U2" s="71" t="s">
        <v>2416</v>
      </c>
    </row>
    <row r="3" spans="1:21" ht="21">
      <c r="A3" s="85" t="s">
        <v>2304</v>
      </c>
      <c r="B3" s="85" t="s">
        <v>2383</v>
      </c>
      <c r="C3" s="73" t="s">
        <v>3099</v>
      </c>
      <c r="D3" s="73" t="s">
        <v>3100</v>
      </c>
      <c r="E3" s="74" t="str">
        <f t="shared" ref="E3:E13" si="0">HYPERLINK(D3,F3)</f>
        <v>โครงการบริการรถโดยสารเชื่อมต่อแบบ Feeder Services</v>
      </c>
      <c r="F3" s="72" t="s">
        <v>2231</v>
      </c>
      <c r="G3" s="72" t="s">
        <v>195</v>
      </c>
      <c r="H3" s="72" t="s">
        <v>38</v>
      </c>
      <c r="I3" s="72" t="s">
        <v>2421</v>
      </c>
      <c r="J3" s="75">
        <v>1</v>
      </c>
      <c r="K3" s="76">
        <v>1.25</v>
      </c>
      <c r="L3" s="76">
        <v>1.125</v>
      </c>
      <c r="M3" s="76">
        <v>1.4612499999999999</v>
      </c>
      <c r="N3" s="76">
        <v>0.5</v>
      </c>
      <c r="O3" s="77">
        <v>4.625</v>
      </c>
      <c r="P3" s="78">
        <v>0</v>
      </c>
      <c r="Q3" s="79">
        <v>1</v>
      </c>
      <c r="R3" s="80" t="s">
        <v>2417</v>
      </c>
      <c r="S3" s="81" t="s">
        <v>2418</v>
      </c>
      <c r="T3" s="82" t="s">
        <v>2419</v>
      </c>
      <c r="U3" s="79" t="s">
        <v>2418</v>
      </c>
    </row>
    <row r="4" spans="1:21" ht="21">
      <c r="A4" s="86" t="s">
        <v>2304</v>
      </c>
      <c r="B4" s="86" t="s">
        <v>2305</v>
      </c>
      <c r="C4" s="73" t="s">
        <v>3101</v>
      </c>
      <c r="D4" s="73" t="s">
        <v>3102</v>
      </c>
      <c r="E4" s="74" t="str">
        <f t="shared" si="0"/>
        <v>โครงการจัดหาและบำรุงรักษารถโดยสารพลังงานสะอาด ตามพระราชบัญญัติการร่วมลงทุนระหว่างรัฐและเอกชน พ.ศ. 2562 จำนวน 1,520 คัน</v>
      </c>
      <c r="F4" s="72" t="s">
        <v>3103</v>
      </c>
      <c r="G4" s="72" t="s">
        <v>213</v>
      </c>
      <c r="H4" s="72" t="s">
        <v>38</v>
      </c>
      <c r="I4" s="72" t="s">
        <v>2421</v>
      </c>
      <c r="J4" s="77">
        <v>0.75</v>
      </c>
      <c r="K4" s="76">
        <v>1.875</v>
      </c>
      <c r="L4" s="76">
        <v>2.375</v>
      </c>
      <c r="M4" s="76">
        <v>0.83499999999999996</v>
      </c>
      <c r="N4" s="76">
        <v>1.125</v>
      </c>
      <c r="O4" s="77">
        <v>4.75</v>
      </c>
      <c r="P4" s="78">
        <v>0</v>
      </c>
      <c r="Q4" s="79">
        <v>1</v>
      </c>
      <c r="R4" s="80" t="s">
        <v>2417</v>
      </c>
      <c r="S4" s="81" t="s">
        <v>2418</v>
      </c>
      <c r="T4" s="82" t="s">
        <v>2419</v>
      </c>
      <c r="U4" s="79" t="s">
        <v>2418</v>
      </c>
    </row>
    <row r="5" spans="1:21" ht="21">
      <c r="A5" s="87" t="s">
        <v>2304</v>
      </c>
      <c r="B5" s="87" t="s">
        <v>2309</v>
      </c>
      <c r="C5" s="73" t="s">
        <v>3104</v>
      </c>
      <c r="D5" s="73" t="s">
        <v>3105</v>
      </c>
      <c r="E5" s="74" t="str">
        <f t="shared" si="0"/>
        <v>โครงการศึกษาและวางแผนบริการ Ridesharing ในระบบรถรับจ้างเพื่อส่งเสริมการเดินทางด้วยระบบการขนส่งสาธารณะ</v>
      </c>
      <c r="F5" s="72" t="s">
        <v>3106</v>
      </c>
      <c r="G5" s="72" t="s">
        <v>37</v>
      </c>
      <c r="H5" s="72" t="s">
        <v>38</v>
      </c>
      <c r="I5" s="72" t="s">
        <v>2421</v>
      </c>
      <c r="J5" s="75">
        <v>1</v>
      </c>
      <c r="K5" s="77">
        <v>4.625</v>
      </c>
      <c r="L5" s="76">
        <v>3.25</v>
      </c>
      <c r="M5" s="77">
        <v>4.1749999999999998</v>
      </c>
      <c r="N5" s="76">
        <v>3.25</v>
      </c>
      <c r="O5" s="75">
        <v>5</v>
      </c>
      <c r="P5" s="78">
        <v>0</v>
      </c>
      <c r="Q5" s="79">
        <v>1</v>
      </c>
      <c r="R5" s="80" t="s">
        <v>2417</v>
      </c>
      <c r="S5" s="81" t="s">
        <v>2418</v>
      </c>
      <c r="T5" s="82" t="s">
        <v>2419</v>
      </c>
      <c r="U5" s="79" t="s">
        <v>2418</v>
      </c>
    </row>
    <row r="6" spans="1:21" ht="21">
      <c r="A6" s="87" t="s">
        <v>2304</v>
      </c>
      <c r="B6" s="87" t="s">
        <v>2309</v>
      </c>
      <c r="C6" s="73" t="s">
        <v>3107</v>
      </c>
      <c r="D6" s="73" t="s">
        <v>3108</v>
      </c>
      <c r="E6" s="74" t="str">
        <f t="shared" si="0"/>
        <v>การศึกษาปรับปรุงระบบการให้บริการการเดินทางเพื่อแก้ไขปัญหา การเดินทางช่วงต่อแรกและต่อสุดท้ายของระบบขนส่งสาธารณะในเขตเมือง (First mile and Last mile Solution and Initiate Mobility as a Service (Maas) Concept)</v>
      </c>
      <c r="F6" s="72" t="s">
        <v>3109</v>
      </c>
      <c r="G6" s="72" t="s">
        <v>65</v>
      </c>
      <c r="H6" s="72" t="s">
        <v>38</v>
      </c>
      <c r="I6" s="72" t="s">
        <v>2421</v>
      </c>
      <c r="J6" s="75">
        <v>1</v>
      </c>
      <c r="K6" s="76">
        <v>3.25</v>
      </c>
      <c r="L6" s="83">
        <v>2</v>
      </c>
      <c r="M6" s="76">
        <v>3.1312500000000001</v>
      </c>
      <c r="N6" s="83">
        <v>2</v>
      </c>
      <c r="O6" s="75">
        <v>5</v>
      </c>
      <c r="P6" s="78">
        <v>0</v>
      </c>
      <c r="Q6" s="79">
        <v>1</v>
      </c>
      <c r="R6" s="80" t="s">
        <v>2417</v>
      </c>
      <c r="S6" s="81" t="s">
        <v>2418</v>
      </c>
      <c r="T6" s="82" t="s">
        <v>2419</v>
      </c>
      <c r="U6" s="79" t="s">
        <v>2418</v>
      </c>
    </row>
    <row r="7" spans="1:21" ht="21">
      <c r="A7" s="88" t="s">
        <v>2304</v>
      </c>
      <c r="B7" s="88" t="s">
        <v>2497</v>
      </c>
      <c r="C7" s="73" t="s">
        <v>3110</v>
      </c>
      <c r="D7" s="73" t="s">
        <v>3111</v>
      </c>
      <c r="E7" s="74" t="str">
        <f t="shared" si="0"/>
        <v>โครงการพัฒนาสถานีขนส่งผู้โดยสารเพื่อการขนส่งด้วยรถโดยสารสาธารณะที่ยั่งยืน</v>
      </c>
      <c r="F7" s="72" t="s">
        <v>3112</v>
      </c>
      <c r="G7" s="72" t="s">
        <v>37</v>
      </c>
      <c r="H7" s="72" t="s">
        <v>38</v>
      </c>
      <c r="I7" s="72" t="s">
        <v>2421</v>
      </c>
      <c r="J7" s="75">
        <v>1</v>
      </c>
      <c r="K7" s="77">
        <v>4.625</v>
      </c>
      <c r="L7" s="77">
        <v>4.75</v>
      </c>
      <c r="M7" s="77">
        <v>3.9662500000000001</v>
      </c>
      <c r="N7" s="83">
        <v>3</v>
      </c>
      <c r="O7" s="77">
        <v>4.9375</v>
      </c>
      <c r="P7" s="78">
        <v>0</v>
      </c>
      <c r="Q7" s="79">
        <v>1</v>
      </c>
      <c r="R7" s="80" t="s">
        <v>2417</v>
      </c>
      <c r="S7" s="81" t="s">
        <v>2418</v>
      </c>
      <c r="T7" s="82" t="s">
        <v>2419</v>
      </c>
      <c r="U7" s="79" t="s">
        <v>2418</v>
      </c>
    </row>
    <row r="8" spans="1:21" ht="21">
      <c r="A8" s="89" t="s">
        <v>2313</v>
      </c>
      <c r="B8" s="89" t="s">
        <v>2367</v>
      </c>
      <c r="C8" s="73" t="s">
        <v>3113</v>
      </c>
      <c r="D8" s="73" t="s">
        <v>3114</v>
      </c>
      <c r="E8" s="74" t="str">
        <f t="shared" si="0"/>
        <v>2569_1.1.2 โครงการปรับปรุงพื้นที่รอบสถานีรถไฟฟ้าและจัดทำสิ่งอำนวยความสะดวก เพื่อเชื่อมต่อการเดินทาง (Intermodal Transfer Facility : ITF)</v>
      </c>
      <c r="F8" s="72" t="s">
        <v>3115</v>
      </c>
      <c r="G8" s="72" t="s">
        <v>110</v>
      </c>
      <c r="H8" s="72" t="s">
        <v>38</v>
      </c>
      <c r="I8" s="72" t="s">
        <v>2421</v>
      </c>
      <c r="J8" s="76">
        <v>0.5</v>
      </c>
      <c r="K8" s="76">
        <v>1.5</v>
      </c>
      <c r="L8" s="76">
        <v>2.5</v>
      </c>
      <c r="M8" s="76">
        <v>1.2524999999999999</v>
      </c>
      <c r="N8" s="76">
        <v>1.75</v>
      </c>
      <c r="O8" s="77">
        <v>4.0625</v>
      </c>
      <c r="P8" s="78">
        <v>0</v>
      </c>
      <c r="Q8" s="79">
        <v>0</v>
      </c>
      <c r="R8" s="80" t="s">
        <v>2417</v>
      </c>
      <c r="S8" s="82" t="s">
        <v>2420</v>
      </c>
      <c r="T8" s="82" t="s">
        <v>2419</v>
      </c>
      <c r="U8" s="79" t="s">
        <v>2418</v>
      </c>
    </row>
    <row r="9" spans="1:21" ht="21">
      <c r="A9" s="90" t="s">
        <v>2371</v>
      </c>
      <c r="B9" s="90" t="s">
        <v>2372</v>
      </c>
      <c r="C9" s="73" t="s">
        <v>3116</v>
      </c>
      <c r="D9" s="73" t="s">
        <v>3117</v>
      </c>
      <c r="E9" s="74" t="str">
        <f t="shared" si="0"/>
        <v>2569_1.3.1 โครงการพัฒนาและส่งเสริมการใช้ช่องทางสื่อสารออนไลน์</v>
      </c>
      <c r="F9" s="72" t="s">
        <v>3118</v>
      </c>
      <c r="G9" s="72" t="s">
        <v>110</v>
      </c>
      <c r="H9" s="72" t="s">
        <v>38</v>
      </c>
      <c r="I9" s="72" t="s">
        <v>2421</v>
      </c>
      <c r="J9" s="76">
        <v>0.5</v>
      </c>
      <c r="K9" s="83">
        <v>1</v>
      </c>
      <c r="L9" s="76">
        <v>2.75</v>
      </c>
      <c r="M9" s="76">
        <v>2.0874999999999999</v>
      </c>
      <c r="N9" s="76">
        <v>2.5</v>
      </c>
      <c r="O9" s="75">
        <v>5</v>
      </c>
      <c r="P9" s="78">
        <v>0</v>
      </c>
      <c r="Q9" s="79">
        <v>0</v>
      </c>
      <c r="R9" s="80" t="s">
        <v>2417</v>
      </c>
      <c r="S9" s="82" t="s">
        <v>2420</v>
      </c>
      <c r="T9" s="82" t="s">
        <v>2419</v>
      </c>
      <c r="U9" s="79" t="s">
        <v>2418</v>
      </c>
    </row>
    <row r="10" spans="1:21" ht="21">
      <c r="A10" s="90" t="s">
        <v>2371</v>
      </c>
      <c r="B10" s="90" t="s">
        <v>2372</v>
      </c>
      <c r="C10" s="73" t="s">
        <v>3119</v>
      </c>
      <c r="D10" s="73" t="s">
        <v>3120</v>
      </c>
      <c r="E10" s="74" t="str">
        <f t="shared" si="0"/>
        <v>การศึกษาเพื่อพัฒนาเทคโนโลยีคมนาคมแห่งอนาคตของประเทศไทย</v>
      </c>
      <c r="F10" s="72" t="s">
        <v>3121</v>
      </c>
      <c r="G10" s="72" t="s">
        <v>65</v>
      </c>
      <c r="H10" s="72" t="s">
        <v>38</v>
      </c>
      <c r="I10" s="72" t="s">
        <v>2421</v>
      </c>
      <c r="J10" s="76">
        <v>0.625</v>
      </c>
      <c r="K10" s="76">
        <v>2.125</v>
      </c>
      <c r="L10" s="76">
        <v>1.875</v>
      </c>
      <c r="M10" s="76">
        <v>3.1312500000000001</v>
      </c>
      <c r="N10" s="83">
        <v>2</v>
      </c>
      <c r="O10" s="75">
        <v>5</v>
      </c>
      <c r="P10" s="78">
        <v>0</v>
      </c>
      <c r="Q10" s="79">
        <v>0</v>
      </c>
      <c r="R10" s="80" t="s">
        <v>2417</v>
      </c>
      <c r="S10" s="82" t="s">
        <v>2420</v>
      </c>
      <c r="T10" s="82" t="s">
        <v>2419</v>
      </c>
      <c r="U10" s="79" t="s">
        <v>2418</v>
      </c>
    </row>
    <row r="11" spans="1:21" ht="21">
      <c r="A11" s="90" t="s">
        <v>2371</v>
      </c>
      <c r="B11" s="90" t="s">
        <v>2372</v>
      </c>
      <c r="C11" s="73" t="s">
        <v>3122</v>
      </c>
      <c r="D11" s="73" t="s">
        <v>3123</v>
      </c>
      <c r="E11" s="74" t="str">
        <f t="shared" si="0"/>
        <v>โครงการจัดทำข้อมูลการเดินรถโดยสารประจำทางเพื่อการวางแผนการเดินทางในส่วนภูมิภาค</v>
      </c>
      <c r="F11" s="72" t="s">
        <v>3124</v>
      </c>
      <c r="G11" s="72" t="s">
        <v>37</v>
      </c>
      <c r="H11" s="72" t="s">
        <v>38</v>
      </c>
      <c r="I11" s="72" t="s">
        <v>2421</v>
      </c>
      <c r="J11" s="75">
        <v>1</v>
      </c>
      <c r="K11" s="77">
        <v>4.875</v>
      </c>
      <c r="L11" s="77">
        <v>4.75</v>
      </c>
      <c r="M11" s="76">
        <v>2.5049999999999999</v>
      </c>
      <c r="N11" s="76">
        <v>2.75</v>
      </c>
      <c r="O11" s="75">
        <v>5</v>
      </c>
      <c r="P11" s="78">
        <v>0</v>
      </c>
      <c r="Q11" s="79">
        <v>1</v>
      </c>
      <c r="R11" s="80" t="s">
        <v>2417</v>
      </c>
      <c r="S11" s="81" t="s">
        <v>2418</v>
      </c>
      <c r="T11" s="82" t="s">
        <v>2419</v>
      </c>
      <c r="U11" s="79" t="s">
        <v>2418</v>
      </c>
    </row>
    <row r="12" spans="1:21" ht="21">
      <c r="A12" s="91" t="s">
        <v>2299</v>
      </c>
      <c r="B12" s="91" t="s">
        <v>2357</v>
      </c>
      <c r="C12" s="73" t="s">
        <v>3125</v>
      </c>
      <c r="D12" s="73" t="s">
        <v>3126</v>
      </c>
      <c r="E12" s="74" t="str">
        <f t="shared" si="0"/>
        <v>2569_2.9.2 โครงการสร้างความสัมพันธ์อันดีกับชุมชน/ประชาชนตามแนวสายทางโครงการรถไฟฟ้าในเมืองใหญ่</v>
      </c>
      <c r="F12" s="72" t="s">
        <v>3127</v>
      </c>
      <c r="G12" s="72" t="s">
        <v>110</v>
      </c>
      <c r="H12" s="72" t="s">
        <v>38</v>
      </c>
      <c r="I12" s="72" t="s">
        <v>2421</v>
      </c>
      <c r="J12" s="76">
        <v>0.5</v>
      </c>
      <c r="K12" s="76">
        <v>1.25</v>
      </c>
      <c r="L12" s="76">
        <v>2.75</v>
      </c>
      <c r="M12" s="76">
        <v>2.2962500000000001</v>
      </c>
      <c r="N12" s="76">
        <v>2.5</v>
      </c>
      <c r="O12" s="75">
        <v>5</v>
      </c>
      <c r="P12" s="78">
        <v>0</v>
      </c>
      <c r="Q12" s="79">
        <v>0</v>
      </c>
      <c r="R12" s="80" t="s">
        <v>2417</v>
      </c>
      <c r="S12" s="82" t="s">
        <v>2420</v>
      </c>
      <c r="T12" s="82" t="s">
        <v>2419</v>
      </c>
      <c r="U12" s="79" t="s">
        <v>2418</v>
      </c>
    </row>
    <row r="13" spans="1:21" ht="21">
      <c r="A13" s="92" t="s">
        <v>2299</v>
      </c>
      <c r="B13" s="92" t="s">
        <v>2342</v>
      </c>
      <c r="C13" s="73" t="s">
        <v>3128</v>
      </c>
      <c r="D13" s="73" t="s">
        <v>3129</v>
      </c>
      <c r="E13" s="74" t="str">
        <f t="shared" si="0"/>
        <v>2569_1.5.1 โครงการเพิ่มจำนวนการใช้บริการรถไฟฟ้ามหานคร</v>
      </c>
      <c r="F13" s="72" t="s">
        <v>3130</v>
      </c>
      <c r="G13" s="72" t="s">
        <v>110</v>
      </c>
      <c r="H13" s="72" t="s">
        <v>38</v>
      </c>
      <c r="I13" s="72" t="s">
        <v>2421</v>
      </c>
      <c r="J13" s="76">
        <v>0.5</v>
      </c>
      <c r="K13" s="76">
        <v>1.25</v>
      </c>
      <c r="L13" s="76">
        <v>2.75</v>
      </c>
      <c r="M13" s="76">
        <v>2.9224999999999999</v>
      </c>
      <c r="N13" s="83">
        <v>3</v>
      </c>
      <c r="O13" s="77">
        <v>4.53125</v>
      </c>
      <c r="P13" s="78">
        <v>0</v>
      </c>
      <c r="Q13" s="79">
        <v>0</v>
      </c>
      <c r="R13" s="80" t="s">
        <v>2417</v>
      </c>
      <c r="S13" s="82" t="s">
        <v>2420</v>
      </c>
      <c r="T13" s="82" t="s">
        <v>2419</v>
      </c>
      <c r="U13" s="79" t="s">
        <v>2418</v>
      </c>
    </row>
  </sheetData>
  <autoFilter ref="A2:U13" xr:uid="{4FD8F176-7A86-422D-B5BF-66EED23A52CB}">
    <sortState xmlns:xlrd2="http://schemas.microsoft.com/office/spreadsheetml/2017/richdata2" ref="A3:U13">
      <sortCondition ref="B2"/>
    </sortState>
  </autoFilter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9462-C382-4673-8976-1FD5AA45B6BA}">
  <sheetPr>
    <tabColor rgb="FF00B050"/>
  </sheetPr>
  <dimension ref="A1:T24"/>
  <sheetViews>
    <sheetView topLeftCell="B1" zoomScale="50" zoomScaleNormal="50" workbookViewId="0">
      <selection activeCell="S1" sqref="S1:S1048576"/>
    </sheetView>
  </sheetViews>
  <sheetFormatPr defaultRowHeight="15"/>
  <cols>
    <col min="1" max="1" width="17.5703125" hidden="1" customWidth="1"/>
    <col min="2" max="2" width="63.7109375" customWidth="1"/>
    <col min="3" max="3" width="79.140625" customWidth="1"/>
    <col min="4" max="4" width="24.140625" hidden="1" customWidth="1"/>
    <col min="5" max="6" width="24.140625" style="18" hidden="1" customWidth="1"/>
    <col min="7" max="7" width="47.5703125" customWidth="1"/>
    <col min="8" max="8" width="36.85546875" customWidth="1"/>
    <col min="9" max="9" width="20.85546875" hidden="1" customWidth="1"/>
    <col min="10" max="10" width="48.28515625" bestFit="1" customWidth="1"/>
    <col min="11" max="11" width="38.7109375" customWidth="1"/>
    <col min="12" max="13" width="23.5703125" style="18" customWidth="1"/>
    <col min="14" max="14" width="29.140625" customWidth="1"/>
    <col min="15" max="15" width="30" customWidth="1"/>
    <col min="16" max="16" width="75.7109375" hidden="1" customWidth="1"/>
    <col min="17" max="18" width="14.42578125" hidden="1" customWidth="1"/>
    <col min="19" max="19" width="18.42578125" hidden="1" customWidth="1"/>
  </cols>
  <sheetData>
    <row r="1" spans="1:20" s="1" customFormat="1" ht="36">
      <c r="B1" s="15" t="s">
        <v>3131</v>
      </c>
      <c r="E1" s="95"/>
      <c r="F1" s="95"/>
      <c r="L1" s="95"/>
      <c r="M1" s="95"/>
    </row>
    <row r="3" spans="1:20" ht="21">
      <c r="A3" s="93" t="s">
        <v>2</v>
      </c>
      <c r="B3" s="94" t="s">
        <v>3</v>
      </c>
      <c r="C3" s="94" t="s">
        <v>3</v>
      </c>
      <c r="D3" s="93" t="s">
        <v>1225</v>
      </c>
      <c r="E3" s="93" t="s">
        <v>14</v>
      </c>
      <c r="F3" s="93" t="s">
        <v>15</v>
      </c>
      <c r="G3" s="94" t="s">
        <v>18</v>
      </c>
      <c r="H3" s="94" t="s">
        <v>19</v>
      </c>
      <c r="I3" s="93" t="s">
        <v>3039</v>
      </c>
      <c r="J3" s="94" t="s">
        <v>20</v>
      </c>
      <c r="K3" s="94" t="s">
        <v>21</v>
      </c>
      <c r="L3" s="170" t="s">
        <v>2422</v>
      </c>
      <c r="M3" s="171"/>
      <c r="N3" s="172" t="s">
        <v>2423</v>
      </c>
      <c r="O3" s="172"/>
      <c r="P3" s="13"/>
      <c r="Q3" s="13"/>
      <c r="R3" s="13"/>
      <c r="S3" s="13"/>
    </row>
    <row r="4" spans="1:20" s="18" customFormat="1" ht="2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 t="s">
        <v>22</v>
      </c>
      <c r="M4" s="94" t="s">
        <v>23</v>
      </c>
      <c r="N4" s="97" t="s">
        <v>22</v>
      </c>
      <c r="O4" s="97" t="s">
        <v>23</v>
      </c>
      <c r="P4" s="17"/>
      <c r="Q4" s="17"/>
      <c r="R4" s="17"/>
      <c r="S4" s="17"/>
      <c r="T4" s="96" t="s">
        <v>2424</v>
      </c>
    </row>
    <row r="5" spans="1:20" ht="21">
      <c r="A5" s="45" t="s">
        <v>907</v>
      </c>
      <c r="B5" s="98" t="s">
        <v>908</v>
      </c>
      <c r="C5" s="45" t="s">
        <v>908</v>
      </c>
      <c r="D5" s="99">
        <v>2553</v>
      </c>
      <c r="E5" s="46" t="s">
        <v>187</v>
      </c>
      <c r="F5" s="46" t="s">
        <v>910</v>
      </c>
      <c r="G5" s="45" t="s">
        <v>596</v>
      </c>
      <c r="H5" s="45" t="s">
        <v>110</v>
      </c>
      <c r="I5" s="46" t="s">
        <v>3043</v>
      </c>
      <c r="J5" s="45" t="s">
        <v>38</v>
      </c>
      <c r="K5" s="45" t="s">
        <v>870</v>
      </c>
      <c r="L5" s="46" t="s">
        <v>562</v>
      </c>
      <c r="M5" s="46" t="s">
        <v>1260</v>
      </c>
      <c r="N5" s="46" t="s">
        <v>2304</v>
      </c>
      <c r="O5" s="46" t="s">
        <v>2305</v>
      </c>
      <c r="P5" s="13"/>
      <c r="Q5" s="13" t="str">
        <f t="shared" ref="Q5:Q20" si="0">IF(LEN(M5=11),_xlfn.CONCAT(L5,"F",RIGHT(M5,2)),M5)</f>
        <v>070104V01F02</v>
      </c>
      <c r="R5" s="13"/>
      <c r="S5" s="13"/>
    </row>
    <row r="6" spans="1:20" ht="21">
      <c r="A6" s="45" t="s">
        <v>903</v>
      </c>
      <c r="B6" s="98" t="s">
        <v>904</v>
      </c>
      <c r="C6" s="45" t="s">
        <v>904</v>
      </c>
      <c r="D6" s="99">
        <v>2554</v>
      </c>
      <c r="E6" s="46" t="s">
        <v>151</v>
      </c>
      <c r="F6" s="46" t="s">
        <v>906</v>
      </c>
      <c r="G6" s="45" t="s">
        <v>596</v>
      </c>
      <c r="H6" s="45" t="s">
        <v>110</v>
      </c>
      <c r="I6" s="46" t="s">
        <v>3043</v>
      </c>
      <c r="J6" s="45" t="s">
        <v>38</v>
      </c>
      <c r="K6" s="45" t="s">
        <v>870</v>
      </c>
      <c r="L6" s="46" t="s">
        <v>562</v>
      </c>
      <c r="M6" s="46" t="s">
        <v>1260</v>
      </c>
      <c r="N6" s="46" t="s">
        <v>2304</v>
      </c>
      <c r="O6" s="46" t="s">
        <v>2305</v>
      </c>
      <c r="P6" s="13"/>
      <c r="Q6" s="13" t="str">
        <f t="shared" si="0"/>
        <v>070104V01F02</v>
      </c>
      <c r="R6" s="13"/>
      <c r="S6" s="13"/>
    </row>
    <row r="7" spans="1:20" ht="21">
      <c r="A7" s="45" t="s">
        <v>911</v>
      </c>
      <c r="B7" s="98" t="s">
        <v>912</v>
      </c>
      <c r="C7" s="45" t="s">
        <v>912</v>
      </c>
      <c r="D7" s="99">
        <v>2560</v>
      </c>
      <c r="E7" s="46" t="s">
        <v>126</v>
      </c>
      <c r="F7" s="46" t="s">
        <v>914</v>
      </c>
      <c r="G7" s="45" t="s">
        <v>596</v>
      </c>
      <c r="H7" s="45" t="s">
        <v>110</v>
      </c>
      <c r="I7" s="46" t="s">
        <v>3043</v>
      </c>
      <c r="J7" s="45" t="s">
        <v>38</v>
      </c>
      <c r="K7" s="45" t="s">
        <v>870</v>
      </c>
      <c r="L7" s="46" t="s">
        <v>562</v>
      </c>
      <c r="M7" s="46" t="s">
        <v>1260</v>
      </c>
      <c r="N7" s="46" t="s">
        <v>2304</v>
      </c>
      <c r="O7" s="46" t="s">
        <v>2305</v>
      </c>
      <c r="P7" s="13"/>
      <c r="Q7" s="13" t="str">
        <f t="shared" si="0"/>
        <v>070104V01F02</v>
      </c>
      <c r="R7" s="13"/>
      <c r="S7" s="13"/>
    </row>
    <row r="8" spans="1:20" ht="21">
      <c r="A8" s="45" t="s">
        <v>915</v>
      </c>
      <c r="B8" s="98" t="s">
        <v>916</v>
      </c>
      <c r="C8" s="45" t="s">
        <v>916</v>
      </c>
      <c r="D8" s="99">
        <v>2560</v>
      </c>
      <c r="E8" s="46" t="s">
        <v>126</v>
      </c>
      <c r="F8" s="46" t="s">
        <v>595</v>
      </c>
      <c r="G8" s="45" t="s">
        <v>596</v>
      </c>
      <c r="H8" s="45" t="s">
        <v>110</v>
      </c>
      <c r="I8" s="46" t="s">
        <v>3043</v>
      </c>
      <c r="J8" s="45" t="s">
        <v>38</v>
      </c>
      <c r="K8" s="45" t="s">
        <v>870</v>
      </c>
      <c r="L8" s="46" t="s">
        <v>562</v>
      </c>
      <c r="M8" s="46" t="s">
        <v>1260</v>
      </c>
      <c r="N8" s="46" t="s">
        <v>2304</v>
      </c>
      <c r="O8" s="46" t="s">
        <v>2305</v>
      </c>
      <c r="P8" s="13"/>
      <c r="Q8" s="13" t="str">
        <f t="shared" si="0"/>
        <v>070104V01F02</v>
      </c>
      <c r="R8" s="13"/>
      <c r="S8" s="13"/>
    </row>
    <row r="9" spans="1:20" ht="21">
      <c r="A9" s="45" t="s">
        <v>918</v>
      </c>
      <c r="B9" s="98" t="s">
        <v>919</v>
      </c>
      <c r="C9" s="45" t="s">
        <v>919</v>
      </c>
      <c r="D9" s="99">
        <v>2561</v>
      </c>
      <c r="E9" s="46" t="s">
        <v>156</v>
      </c>
      <c r="F9" s="46" t="s">
        <v>595</v>
      </c>
      <c r="G9" s="45" t="s">
        <v>596</v>
      </c>
      <c r="H9" s="45" t="s">
        <v>110</v>
      </c>
      <c r="I9" s="46" t="s">
        <v>3043</v>
      </c>
      <c r="J9" s="45" t="s">
        <v>38</v>
      </c>
      <c r="K9" s="45" t="s">
        <v>870</v>
      </c>
      <c r="L9" s="46" t="s">
        <v>562</v>
      </c>
      <c r="M9" s="46" t="s">
        <v>1260</v>
      </c>
      <c r="N9" s="46" t="s">
        <v>2304</v>
      </c>
      <c r="O9" s="46" t="s">
        <v>2305</v>
      </c>
      <c r="P9" s="13"/>
      <c r="Q9" s="13" t="str">
        <f t="shared" si="0"/>
        <v>070104V01F02</v>
      </c>
      <c r="R9" s="13"/>
      <c r="S9" s="13"/>
    </row>
    <row r="10" spans="1:20" ht="21">
      <c r="A10" s="45" t="s">
        <v>921</v>
      </c>
      <c r="B10" s="98" t="s">
        <v>922</v>
      </c>
      <c r="C10" s="45" t="s">
        <v>922</v>
      </c>
      <c r="D10" s="99">
        <v>2562</v>
      </c>
      <c r="E10" s="46" t="s">
        <v>351</v>
      </c>
      <c r="F10" s="46" t="s">
        <v>352</v>
      </c>
      <c r="G10" s="45" t="s">
        <v>596</v>
      </c>
      <c r="H10" s="45" t="s">
        <v>110</v>
      </c>
      <c r="I10" s="46" t="s">
        <v>3043</v>
      </c>
      <c r="J10" s="45" t="s">
        <v>38</v>
      </c>
      <c r="K10" s="45" t="s">
        <v>870</v>
      </c>
      <c r="L10" s="46" t="s">
        <v>562</v>
      </c>
      <c r="M10" s="46" t="s">
        <v>1260</v>
      </c>
      <c r="N10" s="46" t="s">
        <v>2304</v>
      </c>
      <c r="O10" s="46" t="s">
        <v>2305</v>
      </c>
      <c r="P10" s="13"/>
      <c r="Q10" s="13" t="str">
        <f t="shared" si="0"/>
        <v>070104V01F02</v>
      </c>
      <c r="R10" s="13"/>
      <c r="S10" s="13"/>
    </row>
    <row r="11" spans="1:20" ht="21">
      <c r="A11" s="45" t="s">
        <v>924</v>
      </c>
      <c r="B11" s="98" t="s">
        <v>925</v>
      </c>
      <c r="C11" s="45" t="s">
        <v>925</v>
      </c>
      <c r="D11" s="99">
        <v>2562</v>
      </c>
      <c r="E11" s="46" t="s">
        <v>48</v>
      </c>
      <c r="F11" s="46" t="s">
        <v>927</v>
      </c>
      <c r="G11" s="45" t="s">
        <v>596</v>
      </c>
      <c r="H11" s="45" t="s">
        <v>110</v>
      </c>
      <c r="I11" s="46" t="s">
        <v>3043</v>
      </c>
      <c r="J11" s="45" t="s">
        <v>38</v>
      </c>
      <c r="K11" s="45" t="s">
        <v>870</v>
      </c>
      <c r="L11" s="46" t="s">
        <v>562</v>
      </c>
      <c r="M11" s="46" t="s">
        <v>1260</v>
      </c>
      <c r="N11" s="46" t="s">
        <v>2304</v>
      </c>
      <c r="O11" s="46" t="s">
        <v>2305</v>
      </c>
      <c r="P11" s="13"/>
      <c r="Q11" s="13" t="str">
        <f t="shared" si="0"/>
        <v>070104V01F02</v>
      </c>
      <c r="R11" s="13"/>
      <c r="S11" s="13"/>
    </row>
    <row r="12" spans="1:20" ht="21">
      <c r="A12" s="45" t="s">
        <v>865</v>
      </c>
      <c r="B12" s="100" t="str">
        <f t="shared" ref="B12:B24" si="1">HYPERLINK(P12,C12)</f>
        <v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v>
      </c>
      <c r="C12" s="45" t="s">
        <v>866</v>
      </c>
      <c r="D12" s="99">
        <v>2566</v>
      </c>
      <c r="E12" s="46" t="s">
        <v>868</v>
      </c>
      <c r="F12" s="46" t="s">
        <v>869</v>
      </c>
      <c r="G12" s="45" t="s">
        <v>77</v>
      </c>
      <c r="H12" s="45" t="s">
        <v>65</v>
      </c>
      <c r="I12" s="46" t="s">
        <v>3048</v>
      </c>
      <c r="J12" s="45" t="s">
        <v>38</v>
      </c>
      <c r="K12" s="45" t="s">
        <v>870</v>
      </c>
      <c r="L12" s="46" t="s">
        <v>562</v>
      </c>
      <c r="M12" s="46" t="s">
        <v>1260</v>
      </c>
      <c r="N12" s="46" t="s">
        <v>2304</v>
      </c>
      <c r="O12" s="46" t="s">
        <v>2305</v>
      </c>
      <c r="P12" s="13" t="s">
        <v>2023</v>
      </c>
      <c r="Q12" s="13" t="str">
        <f t="shared" si="0"/>
        <v>070104V01F02</v>
      </c>
      <c r="R12" s="13"/>
      <c r="S12" s="13"/>
    </row>
    <row r="13" spans="1:20" ht="21">
      <c r="A13" s="45" t="s">
        <v>873</v>
      </c>
      <c r="B13" s="100" t="str">
        <f t="shared" si="1"/>
        <v>โครงการพัฒนารูปแบบการกำกับดูแลและการบริหารจัดการระบบตั๋วร่วม กรุงเทพมหานคร</v>
      </c>
      <c r="C13" s="45" t="s">
        <v>874</v>
      </c>
      <c r="D13" s="99">
        <v>2566</v>
      </c>
      <c r="E13" s="46" t="s">
        <v>876</v>
      </c>
      <c r="F13" s="46" t="s">
        <v>877</v>
      </c>
      <c r="G13" s="45" t="s">
        <v>64</v>
      </c>
      <c r="H13" s="45" t="s">
        <v>65</v>
      </c>
      <c r="I13" s="46" t="s">
        <v>3048</v>
      </c>
      <c r="J13" s="45" t="s">
        <v>38</v>
      </c>
      <c r="K13" s="45" t="s">
        <v>870</v>
      </c>
      <c r="L13" s="46" t="s">
        <v>607</v>
      </c>
      <c r="M13" s="46" t="s">
        <v>1350</v>
      </c>
      <c r="N13" s="46" t="s">
        <v>2371</v>
      </c>
      <c r="O13" s="46" t="s">
        <v>2475</v>
      </c>
      <c r="P13" s="13" t="s">
        <v>2025</v>
      </c>
      <c r="Q13" s="13" t="str">
        <f t="shared" si="0"/>
        <v>070104V03F01</v>
      </c>
      <c r="R13" s="13"/>
      <c r="S13" s="13"/>
    </row>
    <row r="14" spans="1:20" ht="21">
      <c r="A14" s="45" t="s">
        <v>903</v>
      </c>
      <c r="B14" s="100" t="str">
        <f t="shared" si="1"/>
        <v>2566_1.1.7 โครงการรถไฟฟ้าสายสีส้ม ส่วนตะวันตก ช่วงบางขุนนนท์ - ศูนย์วัฒนธรรมแห่งประเทศไทย</v>
      </c>
      <c r="C14" s="45" t="s">
        <v>904</v>
      </c>
      <c r="D14" s="99">
        <v>2566</v>
      </c>
      <c r="E14" s="46" t="s">
        <v>151</v>
      </c>
      <c r="F14" s="46" t="s">
        <v>906</v>
      </c>
      <c r="G14" s="45" t="s">
        <v>596</v>
      </c>
      <c r="H14" s="45" t="s">
        <v>110</v>
      </c>
      <c r="I14" s="46" t="s">
        <v>3043</v>
      </c>
      <c r="J14" s="45" t="s">
        <v>38</v>
      </c>
      <c r="K14" s="45" t="s">
        <v>870</v>
      </c>
      <c r="L14" s="46" t="s">
        <v>562</v>
      </c>
      <c r="M14" s="46" t="s">
        <v>1260</v>
      </c>
      <c r="N14" s="46" t="s">
        <v>2304</v>
      </c>
      <c r="O14" s="46" t="s">
        <v>2305</v>
      </c>
      <c r="P14" s="13" t="s">
        <v>2039</v>
      </c>
      <c r="Q14" s="13" t="str">
        <f t="shared" si="0"/>
        <v>070104V01F02</v>
      </c>
      <c r="R14" s="13"/>
      <c r="S14" s="13"/>
    </row>
    <row r="15" spans="1:20" ht="21">
      <c r="A15" s="45" t="s">
        <v>907</v>
      </c>
      <c r="B15" s="100" t="str">
        <f t="shared" si="1"/>
        <v>2566_1.1.8 โครงการรถไฟฟ้าสายสีม่วง ช่วงเตาปูน - ราษฎร์บูรณะ (วงแหวนกาญจนาภิเษก)</v>
      </c>
      <c r="C15" s="45" t="s">
        <v>908</v>
      </c>
      <c r="D15" s="99">
        <v>2566</v>
      </c>
      <c r="E15" s="46" t="s">
        <v>187</v>
      </c>
      <c r="F15" s="46" t="s">
        <v>910</v>
      </c>
      <c r="G15" s="45" t="s">
        <v>596</v>
      </c>
      <c r="H15" s="45" t="s">
        <v>110</v>
      </c>
      <c r="I15" s="46" t="s">
        <v>3043</v>
      </c>
      <c r="J15" s="45" t="s">
        <v>38</v>
      </c>
      <c r="K15" s="45" t="s">
        <v>870</v>
      </c>
      <c r="L15" s="46" t="s">
        <v>562</v>
      </c>
      <c r="M15" s="46" t="s">
        <v>1260</v>
      </c>
      <c r="N15" s="46" t="s">
        <v>2304</v>
      </c>
      <c r="O15" s="46" t="s">
        <v>2305</v>
      </c>
      <c r="P15" s="13" t="s">
        <v>2041</v>
      </c>
      <c r="Q15" s="13" t="str">
        <f t="shared" si="0"/>
        <v>070104V01F02</v>
      </c>
      <c r="R15" s="13"/>
      <c r="S15" s="13"/>
    </row>
    <row r="16" spans="1:20" ht="21">
      <c r="A16" s="45" t="s">
        <v>911</v>
      </c>
      <c r="B16" s="100" t="str">
        <f t="shared" si="1"/>
        <v>2566_1.1.1 โครงการระบบขนส่งมวลชนจังหวัดภูเก็ต ช่วงท่าอากาศยานนานาชาติภูเก็ต - ห้าแยกฉลอง</v>
      </c>
      <c r="C16" s="45" t="s">
        <v>912</v>
      </c>
      <c r="D16" s="99">
        <v>2566</v>
      </c>
      <c r="E16" s="46" t="s">
        <v>126</v>
      </c>
      <c r="F16" s="46" t="s">
        <v>914</v>
      </c>
      <c r="G16" s="45" t="s">
        <v>596</v>
      </c>
      <c r="H16" s="45" t="s">
        <v>110</v>
      </c>
      <c r="I16" s="46" t="s">
        <v>3043</v>
      </c>
      <c r="J16" s="45" t="s">
        <v>38</v>
      </c>
      <c r="K16" s="45" t="s">
        <v>870</v>
      </c>
      <c r="L16" s="46" t="s">
        <v>562</v>
      </c>
      <c r="M16" s="46" t="s">
        <v>1260</v>
      </c>
      <c r="N16" s="46" t="s">
        <v>2304</v>
      </c>
      <c r="O16" s="46" t="s">
        <v>2305</v>
      </c>
      <c r="P16" s="13" t="s">
        <v>2043</v>
      </c>
      <c r="Q16" s="13" t="str">
        <f t="shared" si="0"/>
        <v>070104V01F02</v>
      </c>
      <c r="R16" s="13"/>
      <c r="S16" s="13"/>
    </row>
    <row r="17" spans="1:20" ht="21">
      <c r="A17" s="45" t="s">
        <v>915</v>
      </c>
      <c r="B17" s="100" t="str">
        <f t="shared" si="1"/>
        <v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v>
      </c>
      <c r="C17" s="45" t="s">
        <v>916</v>
      </c>
      <c r="D17" s="99">
        <v>2566</v>
      </c>
      <c r="E17" s="46" t="s">
        <v>126</v>
      </c>
      <c r="F17" s="46" t="s">
        <v>595</v>
      </c>
      <c r="G17" s="45" t="s">
        <v>596</v>
      </c>
      <c r="H17" s="45" t="s">
        <v>110</v>
      </c>
      <c r="I17" s="46" t="s">
        <v>3043</v>
      </c>
      <c r="J17" s="45" t="s">
        <v>38</v>
      </c>
      <c r="K17" s="45" t="s">
        <v>870</v>
      </c>
      <c r="L17" s="46" t="s">
        <v>562</v>
      </c>
      <c r="M17" s="46" t="s">
        <v>1260</v>
      </c>
      <c r="N17" s="46" t="s">
        <v>2304</v>
      </c>
      <c r="O17" s="46" t="s">
        <v>2305</v>
      </c>
      <c r="P17" s="13" t="s">
        <v>2045</v>
      </c>
      <c r="Q17" s="13" t="str">
        <f t="shared" si="0"/>
        <v>070104V01F02</v>
      </c>
      <c r="R17" s="13"/>
      <c r="S17" s="13"/>
    </row>
    <row r="18" spans="1:20" ht="21">
      <c r="A18" s="45" t="s">
        <v>918</v>
      </c>
      <c r="B18" s="100" t="str">
        <f t="shared" si="1"/>
        <v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v>
      </c>
      <c r="C18" s="45" t="s">
        <v>919</v>
      </c>
      <c r="D18" s="99">
        <v>2566</v>
      </c>
      <c r="E18" s="46" t="s">
        <v>156</v>
      </c>
      <c r="F18" s="46" t="s">
        <v>595</v>
      </c>
      <c r="G18" s="45" t="s">
        <v>596</v>
      </c>
      <c r="H18" s="45" t="s">
        <v>110</v>
      </c>
      <c r="I18" s="46" t="s">
        <v>3043</v>
      </c>
      <c r="J18" s="45" t="s">
        <v>38</v>
      </c>
      <c r="K18" s="45" t="s">
        <v>870</v>
      </c>
      <c r="L18" s="46" t="s">
        <v>562</v>
      </c>
      <c r="M18" s="46" t="s">
        <v>1260</v>
      </c>
      <c r="N18" s="46" t="s">
        <v>2304</v>
      </c>
      <c r="O18" s="46" t="s">
        <v>2305</v>
      </c>
      <c r="P18" s="13" t="s">
        <v>2047</v>
      </c>
      <c r="Q18" s="13" t="str">
        <f t="shared" si="0"/>
        <v>070104V01F02</v>
      </c>
      <c r="R18" s="13"/>
      <c r="S18" s="13"/>
    </row>
    <row r="19" spans="1:20" ht="21">
      <c r="A19" s="45" t="s">
        <v>921</v>
      </c>
      <c r="B19" s="100" t="str">
        <f t="shared" si="1"/>
        <v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C19" s="45" t="s">
        <v>922</v>
      </c>
      <c r="D19" s="99">
        <v>2566</v>
      </c>
      <c r="E19" s="46" t="s">
        <v>351</v>
      </c>
      <c r="F19" s="46" t="s">
        <v>352</v>
      </c>
      <c r="G19" s="45" t="s">
        <v>596</v>
      </c>
      <c r="H19" s="45" t="s">
        <v>110</v>
      </c>
      <c r="I19" s="46" t="s">
        <v>3043</v>
      </c>
      <c r="J19" s="45" t="s">
        <v>38</v>
      </c>
      <c r="K19" s="45" t="s">
        <v>870</v>
      </c>
      <c r="L19" s="46" t="s">
        <v>562</v>
      </c>
      <c r="M19" s="46" t="s">
        <v>1260</v>
      </c>
      <c r="N19" s="46" t="s">
        <v>2304</v>
      </c>
      <c r="O19" s="46" t="s">
        <v>2305</v>
      </c>
      <c r="P19" s="13" t="s">
        <v>2049</v>
      </c>
      <c r="Q19" s="13" t="str">
        <f t="shared" si="0"/>
        <v>070104V01F02</v>
      </c>
      <c r="R19" s="13"/>
      <c r="S19" s="13"/>
    </row>
    <row r="20" spans="1:20" ht="21">
      <c r="A20" s="45" t="s">
        <v>924</v>
      </c>
      <c r="B20" s="100" t="str">
        <f t="shared" si="1"/>
        <v>2566_1.1.16 โครงการรถไฟฟ้าสายสีน้ำตาล ช่วงแคราย - ลำสาลี (บึงกุ่ม)</v>
      </c>
      <c r="C20" s="45" t="s">
        <v>925</v>
      </c>
      <c r="D20" s="99">
        <v>2566</v>
      </c>
      <c r="E20" s="46" t="s">
        <v>48</v>
      </c>
      <c r="F20" s="46" t="s">
        <v>927</v>
      </c>
      <c r="G20" s="45" t="s">
        <v>596</v>
      </c>
      <c r="H20" s="45" t="s">
        <v>110</v>
      </c>
      <c r="I20" s="46" t="s">
        <v>3043</v>
      </c>
      <c r="J20" s="45" t="s">
        <v>38</v>
      </c>
      <c r="K20" s="45" t="s">
        <v>870</v>
      </c>
      <c r="L20" s="46" t="s">
        <v>562</v>
      </c>
      <c r="M20" s="46" t="s">
        <v>1260</v>
      </c>
      <c r="N20" s="46" t="s">
        <v>2304</v>
      </c>
      <c r="O20" s="46" t="s">
        <v>2305</v>
      </c>
      <c r="P20" s="13" t="s">
        <v>2051</v>
      </c>
      <c r="Q20" s="13" t="str">
        <f t="shared" si="0"/>
        <v>070104V01F02</v>
      </c>
      <c r="R20" s="13"/>
      <c r="S20" s="13"/>
    </row>
    <row r="21" spans="1:20" ht="21">
      <c r="A21" s="45" t="s">
        <v>2259</v>
      </c>
      <c r="B21" s="100" t="str">
        <f t="shared" si="1"/>
        <v>จัดจ้างที่ปรึกษาเพื่อดำเนินการคัดเลือกผู้รับจ้างและควบคุมการติดตั้งระบบศูนย์บริหารจัดการรายได้กลาง (Central Clearing House: CCH)</v>
      </c>
      <c r="C21" s="45" t="s">
        <v>2260</v>
      </c>
      <c r="D21" s="46">
        <v>2567</v>
      </c>
      <c r="E21" s="46" t="s">
        <v>2261</v>
      </c>
      <c r="F21" s="46" t="s">
        <v>2262</v>
      </c>
      <c r="G21" s="45" t="s">
        <v>64</v>
      </c>
      <c r="H21" s="45" t="s">
        <v>65</v>
      </c>
      <c r="I21" s="46" t="s">
        <v>3048</v>
      </c>
      <c r="J21" s="45" t="s">
        <v>38</v>
      </c>
      <c r="K21" s="45" t="s">
        <v>2263</v>
      </c>
      <c r="L21" s="46" t="s">
        <v>878</v>
      </c>
      <c r="M21" s="46" t="s">
        <v>879</v>
      </c>
      <c r="N21" s="46" t="s">
        <v>2371</v>
      </c>
      <c r="O21" s="46" t="s">
        <v>2475</v>
      </c>
      <c r="P21" s="13" t="s">
        <v>2264</v>
      </c>
      <c r="Q21" s="13" t="s">
        <v>2475</v>
      </c>
      <c r="R21" s="13" t="s">
        <v>878</v>
      </c>
      <c r="S21" s="13" t="s">
        <v>879</v>
      </c>
      <c r="T21" s="13"/>
    </row>
    <row r="22" spans="1:20" ht="21">
      <c r="A22" s="45" t="s">
        <v>2265</v>
      </c>
      <c r="B22" s="100" t="str">
        <f t="shared" si="1"/>
        <v>ซื้อพร้อมติดตั้งระบบศูนย์บริหารจัดการรายได้กลาง (Central Clearing House: CCH)</v>
      </c>
      <c r="C22" s="45" t="s">
        <v>2266</v>
      </c>
      <c r="D22" s="46">
        <v>2567</v>
      </c>
      <c r="E22" s="46" t="s">
        <v>2267</v>
      </c>
      <c r="F22" s="46" t="s">
        <v>188</v>
      </c>
      <c r="G22" s="45" t="s">
        <v>64</v>
      </c>
      <c r="H22" s="45" t="s">
        <v>65</v>
      </c>
      <c r="I22" s="46" t="s">
        <v>3048</v>
      </c>
      <c r="J22" s="45" t="s">
        <v>38</v>
      </c>
      <c r="K22" s="45" t="s">
        <v>2263</v>
      </c>
      <c r="L22" s="46" t="s">
        <v>878</v>
      </c>
      <c r="M22" s="46" t="s">
        <v>879</v>
      </c>
      <c r="N22" s="46" t="s">
        <v>2371</v>
      </c>
      <c r="O22" s="46" t="s">
        <v>2475</v>
      </c>
      <c r="P22" s="13" t="s">
        <v>2268</v>
      </c>
      <c r="Q22" s="13" t="s">
        <v>2475</v>
      </c>
      <c r="R22" s="13" t="s">
        <v>878</v>
      </c>
      <c r="S22" s="13" t="s">
        <v>879</v>
      </c>
      <c r="T22" s="13"/>
    </row>
    <row r="23" spans="1:20" ht="21">
      <c r="A23" s="45" t="s">
        <v>2269</v>
      </c>
      <c r="B23" s="100" t="str">
        <f t="shared" si="1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C23" s="45" t="s">
        <v>2270</v>
      </c>
      <c r="D23" s="46">
        <v>2567</v>
      </c>
      <c r="E23" s="46" t="s">
        <v>2261</v>
      </c>
      <c r="F23" s="46" t="s">
        <v>2262</v>
      </c>
      <c r="G23" s="45" t="s">
        <v>1148</v>
      </c>
      <c r="H23" s="45" t="s">
        <v>1367</v>
      </c>
      <c r="I23" s="46" t="s">
        <v>3054</v>
      </c>
      <c r="J23" s="45" t="s">
        <v>57</v>
      </c>
      <c r="K23" s="45" t="s">
        <v>2263</v>
      </c>
      <c r="L23" s="46" t="s">
        <v>871</v>
      </c>
      <c r="M23" s="46" t="s">
        <v>936</v>
      </c>
      <c r="N23" s="46" t="s">
        <v>2304</v>
      </c>
      <c r="O23" s="46" t="s">
        <v>2383</v>
      </c>
      <c r="P23" s="13" t="s">
        <v>2271</v>
      </c>
      <c r="Q23" s="13" t="s">
        <v>2383</v>
      </c>
      <c r="R23" s="13" t="s">
        <v>871</v>
      </c>
      <c r="S23" s="13" t="s">
        <v>936</v>
      </c>
      <c r="T23" s="13"/>
    </row>
    <row r="24" spans="1:20" ht="21">
      <c r="A24" s="45" t="s">
        <v>2276</v>
      </c>
      <c r="B24" s="100" t="str">
        <f t="shared" si="1"/>
        <v>เชื่อมโยงระบบขนส่งสาธารณะไร้รอยต่อสู่เมืองอัจฉริยะ</v>
      </c>
      <c r="C24" s="45" t="s">
        <v>2277</v>
      </c>
      <c r="D24" s="46">
        <v>2567</v>
      </c>
      <c r="E24" s="46" t="s">
        <v>2261</v>
      </c>
      <c r="F24" s="46" t="s">
        <v>850</v>
      </c>
      <c r="G24" s="45" t="s">
        <v>2278</v>
      </c>
      <c r="H24" s="45" t="s">
        <v>2279</v>
      </c>
      <c r="I24" s="46" t="s">
        <v>3133</v>
      </c>
      <c r="J24" s="45" t="s">
        <v>57</v>
      </c>
      <c r="K24" s="45" t="s">
        <v>2263</v>
      </c>
      <c r="L24" s="46" t="s">
        <v>885</v>
      </c>
      <c r="M24" s="46" t="s">
        <v>902</v>
      </c>
      <c r="N24" s="46" t="s">
        <v>2299</v>
      </c>
      <c r="O24" s="46" t="s">
        <v>2357</v>
      </c>
      <c r="P24" s="13" t="s">
        <v>2280</v>
      </c>
      <c r="Q24" s="13" t="s">
        <v>2357</v>
      </c>
      <c r="R24" s="13" t="s">
        <v>885</v>
      </c>
      <c r="S24" s="13" t="s">
        <v>902</v>
      </c>
      <c r="T24" s="13"/>
    </row>
  </sheetData>
  <autoFilter ref="A4:O24" xr:uid="{51FA9462-C382-4673-8976-1FD5AA45B6BA}"/>
  <mergeCells count="2">
    <mergeCell ref="L3:M3"/>
    <mergeCell ref="N3:O3"/>
  </mergeCells>
  <hyperlinks>
    <hyperlink ref="B5" r:id="rId1" display="https://emenscr.nesdc.go.th/viewer/view.html?id=611640d44afae470e58edb38&amp;username=mrta0031" xr:uid="{60E26E0D-D230-4D88-8581-0EBC1C504F5A}"/>
    <hyperlink ref="B6" r:id="rId2" display="https://emenscr.nesdc.go.th/viewer/view.html?id=61163a3ee303335e1a75e800&amp;username=mrta0031" xr:uid="{8B3B6BDE-0E5B-4045-9D29-6D9159A274C5}"/>
    <hyperlink ref="B7" r:id="rId3" display="https://emenscr.nesdc.go.th/viewer/view.html?id=6116475386f0f870e80290b3&amp;username=mrta0031" xr:uid="{2E1B53B0-0A49-47E6-87AB-7170934C7AF1}"/>
    <hyperlink ref="B8" r:id="rId4" display="https://emenscr.nesdc.go.th/viewer/view.html?id=6116551586f0f870e80290d6&amp;username=mrta0031" xr:uid="{4BDB6FA0-3B56-4D1D-B83C-093EB55ABD18}"/>
    <hyperlink ref="B9" r:id="rId5" display="https://emenscr.nesdc.go.th/viewer/view.html?id=6116590e86f0f870e80290e6&amp;username=mrta0031" xr:uid="{59DD556F-C67B-44F2-88E6-B459F01981C1}"/>
    <hyperlink ref="B10" r:id="rId6" display="https://emenscr.nesdc.go.th/viewer/view.html?id=61165d1e4afae470e58edb82&amp;username=mrta0031" xr:uid="{70B5D1AC-2C9A-4E40-85BE-9CED0FFD7B78}"/>
    <hyperlink ref="B11" r:id="rId7" display="https://emenscr.nesdc.go.th/viewer/view.html?id=61165fb04afae470e58edb85&amp;username=mrta0031" xr:uid="{B94BCCF2-5781-4B57-8313-DB3A963F26BB}"/>
  </hyperlinks>
  <pageMargins left="0.7" right="0.7" top="0.75" bottom="0.75" header="0.3" footer="0.3"/>
  <pageSetup paperSize="9" orientation="portrait" r:id="rId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339E4-7A83-417D-B3E1-B40F66DC7E6D}">
  <dimension ref="A1:U350"/>
  <sheetViews>
    <sheetView topLeftCell="L1" zoomScale="62" zoomScaleNormal="62" workbookViewId="0">
      <selection activeCell="S337" sqref="S337:S338"/>
    </sheetView>
  </sheetViews>
  <sheetFormatPr defaultRowHeight="15"/>
  <cols>
    <col min="1" max="1" width="20.42578125" customWidth="1"/>
    <col min="2" max="2" width="63.85546875" customWidth="1"/>
    <col min="3" max="3" width="40.140625" customWidth="1"/>
    <col min="4" max="4" width="18.140625" style="18" customWidth="1"/>
    <col min="5" max="8" width="21.42578125" style="18" customWidth="1"/>
    <col min="9" max="9" width="21.42578125" style="41" customWidth="1"/>
    <col min="10" max="11" width="21.42578125" customWidth="1"/>
    <col min="12" max="15" width="21.42578125" style="18" customWidth="1"/>
    <col min="16" max="16" width="36.28515625" style="18" bestFit="1" customWidth="1"/>
    <col min="17" max="17" width="21.42578125" style="18" customWidth="1"/>
    <col min="18" max="18" width="33" style="18" bestFit="1" customWidth="1"/>
    <col min="19" max="19" width="21.42578125" style="18" customWidth="1"/>
    <col min="20" max="20" width="35.85546875" style="18" bestFit="1" customWidth="1"/>
    <col min="21" max="21" width="74.42578125" bestFit="1" customWidth="1"/>
  </cols>
  <sheetData>
    <row r="1" spans="1:21" ht="21">
      <c r="A1" s="20" t="s">
        <v>2425</v>
      </c>
      <c r="B1" s="21" t="s">
        <v>2426</v>
      </c>
    </row>
    <row r="2" spans="1:21" ht="21">
      <c r="A2" s="17"/>
      <c r="B2" s="22" t="s">
        <v>2427</v>
      </c>
    </row>
    <row r="3" spans="1:21" ht="21">
      <c r="A3" s="17"/>
      <c r="B3" s="23" t="s">
        <v>2428</v>
      </c>
    </row>
    <row r="4" spans="1:21" ht="21">
      <c r="A4" s="17"/>
      <c r="B4" s="24" t="s">
        <v>2429</v>
      </c>
    </row>
    <row r="5" spans="1:21" ht="21">
      <c r="A5" s="17"/>
      <c r="B5" s="25" t="s">
        <v>2430</v>
      </c>
    </row>
    <row r="6" spans="1:21" s="18" customFormat="1" ht="21">
      <c r="A6" s="44" t="s">
        <v>2</v>
      </c>
      <c r="B6" s="30" t="s">
        <v>3</v>
      </c>
      <c r="C6" s="28" t="s">
        <v>7</v>
      </c>
      <c r="D6" s="28" t="s">
        <v>1225</v>
      </c>
      <c r="E6" s="29" t="s">
        <v>2431</v>
      </c>
      <c r="F6" s="30" t="s">
        <v>14</v>
      </c>
      <c r="G6" s="31" t="s">
        <v>2432</v>
      </c>
      <c r="H6" s="30" t="s">
        <v>15</v>
      </c>
      <c r="I6" s="30" t="s">
        <v>20</v>
      </c>
      <c r="J6" s="30" t="s">
        <v>19</v>
      </c>
      <c r="K6" s="30" t="s">
        <v>18</v>
      </c>
      <c r="L6" s="30" t="s">
        <v>21</v>
      </c>
      <c r="M6" s="31" t="s">
        <v>2433</v>
      </c>
      <c r="N6" s="34" t="s">
        <v>2434</v>
      </c>
      <c r="O6" s="30" t="s">
        <v>2435</v>
      </c>
      <c r="P6" s="35" t="s">
        <v>2436</v>
      </c>
      <c r="Q6" s="31" t="s">
        <v>2437</v>
      </c>
      <c r="R6" s="34" t="s">
        <v>2438</v>
      </c>
      <c r="S6" s="30" t="s">
        <v>2439</v>
      </c>
      <c r="T6" s="35" t="s">
        <v>2440</v>
      </c>
      <c r="U6" s="30" t="s">
        <v>2441</v>
      </c>
    </row>
    <row r="7" spans="1:21" ht="21">
      <c r="A7" s="26" t="s">
        <v>1150</v>
      </c>
      <c r="B7" s="27" t="s">
        <v>1151</v>
      </c>
      <c r="C7" s="27" t="s">
        <v>29</v>
      </c>
      <c r="D7" s="32">
        <v>2565</v>
      </c>
      <c r="E7" s="32" t="s">
        <v>126</v>
      </c>
      <c r="F7" s="33">
        <v>241275</v>
      </c>
      <c r="G7" s="33" t="s">
        <v>352</v>
      </c>
      <c r="H7" s="33">
        <v>245231</v>
      </c>
      <c r="I7" s="42" t="s">
        <v>38</v>
      </c>
      <c r="J7" s="27" t="s">
        <v>110</v>
      </c>
      <c r="K7" s="27" t="s">
        <v>596</v>
      </c>
      <c r="L7" s="33" t="s">
        <v>2442</v>
      </c>
      <c r="M7" s="33" t="s">
        <v>30</v>
      </c>
      <c r="N7" s="36">
        <v>70104</v>
      </c>
      <c r="O7" s="32" t="s">
        <v>872</v>
      </c>
      <c r="P7" s="37" t="s">
        <v>2305</v>
      </c>
      <c r="Q7" s="32"/>
      <c r="R7" s="36"/>
      <c r="S7" s="32"/>
      <c r="T7" s="32"/>
      <c r="U7" s="27" t="s">
        <v>1376</v>
      </c>
    </row>
    <row r="8" spans="1:21" ht="21">
      <c r="A8" s="26" t="s">
        <v>1158</v>
      </c>
      <c r="B8" s="27" t="s">
        <v>1159</v>
      </c>
      <c r="C8" s="27" t="s">
        <v>29</v>
      </c>
      <c r="D8" s="32">
        <v>2565</v>
      </c>
      <c r="E8" s="32" t="s">
        <v>156</v>
      </c>
      <c r="F8" s="33">
        <v>241428</v>
      </c>
      <c r="G8" s="33" t="s">
        <v>1161</v>
      </c>
      <c r="H8" s="33">
        <v>246296</v>
      </c>
      <c r="I8" s="42" t="s">
        <v>38</v>
      </c>
      <c r="J8" s="27" t="s">
        <v>110</v>
      </c>
      <c r="K8" s="27" t="s">
        <v>596</v>
      </c>
      <c r="L8" s="33" t="s">
        <v>2442</v>
      </c>
      <c r="M8" s="33" t="s">
        <v>30</v>
      </c>
      <c r="N8" s="36">
        <v>70104</v>
      </c>
      <c r="O8" s="32" t="s">
        <v>872</v>
      </c>
      <c r="P8" s="37" t="s">
        <v>2305</v>
      </c>
      <c r="Q8" s="32"/>
      <c r="R8" s="36"/>
      <c r="S8" s="32"/>
      <c r="T8" s="32"/>
      <c r="U8" s="27" t="s">
        <v>1380</v>
      </c>
    </row>
    <row r="9" spans="1:21" ht="21">
      <c r="A9" s="26" t="s">
        <v>1166</v>
      </c>
      <c r="B9" s="27" t="s">
        <v>1167</v>
      </c>
      <c r="C9" s="27" t="s">
        <v>29</v>
      </c>
      <c r="D9" s="32">
        <v>2565</v>
      </c>
      <c r="E9" s="32" t="s">
        <v>1169</v>
      </c>
      <c r="F9" s="33">
        <v>241824</v>
      </c>
      <c r="G9" s="33" t="s">
        <v>1170</v>
      </c>
      <c r="H9" s="33">
        <v>246176</v>
      </c>
      <c r="I9" s="42" t="s">
        <v>38</v>
      </c>
      <c r="J9" s="27" t="s">
        <v>110</v>
      </c>
      <c r="K9" s="27" t="s">
        <v>596</v>
      </c>
      <c r="L9" s="33" t="s">
        <v>2442</v>
      </c>
      <c r="M9" s="33" t="s">
        <v>30</v>
      </c>
      <c r="N9" s="36">
        <v>70104</v>
      </c>
      <c r="O9" s="32" t="s">
        <v>872</v>
      </c>
      <c r="P9" s="37" t="s">
        <v>2305</v>
      </c>
      <c r="Q9" s="32"/>
      <c r="R9" s="36"/>
      <c r="S9" s="32"/>
      <c r="T9" s="32"/>
      <c r="U9" s="27" t="s">
        <v>1384</v>
      </c>
    </row>
    <row r="10" spans="1:21" ht="21">
      <c r="A10" s="26" t="s">
        <v>1154</v>
      </c>
      <c r="B10" s="27" t="s">
        <v>1155</v>
      </c>
      <c r="C10" s="27" t="s">
        <v>29</v>
      </c>
      <c r="D10" s="32">
        <v>2565</v>
      </c>
      <c r="E10" s="32" t="s">
        <v>126</v>
      </c>
      <c r="F10" s="33">
        <v>241275</v>
      </c>
      <c r="G10" s="33" t="s">
        <v>1157</v>
      </c>
      <c r="H10" s="33">
        <v>245384</v>
      </c>
      <c r="I10" s="42" t="s">
        <v>38</v>
      </c>
      <c r="J10" s="27" t="s">
        <v>110</v>
      </c>
      <c r="K10" s="27" t="s">
        <v>596</v>
      </c>
      <c r="L10" s="33" t="s">
        <v>2442</v>
      </c>
      <c r="M10" s="33" t="s">
        <v>30</v>
      </c>
      <c r="N10" s="36">
        <v>70104</v>
      </c>
      <c r="O10" s="32" t="s">
        <v>872</v>
      </c>
      <c r="P10" s="37" t="s">
        <v>2305</v>
      </c>
      <c r="Q10" s="32"/>
      <c r="R10" s="36"/>
      <c r="S10" s="32"/>
      <c r="T10" s="32"/>
      <c r="U10" s="27" t="s">
        <v>1378</v>
      </c>
    </row>
    <row r="11" spans="1:21" ht="21">
      <c r="A11" s="26" t="s">
        <v>1162</v>
      </c>
      <c r="B11" s="27" t="s">
        <v>1163</v>
      </c>
      <c r="C11" s="27" t="s">
        <v>29</v>
      </c>
      <c r="D11" s="32">
        <v>2565</v>
      </c>
      <c r="E11" s="32" t="s">
        <v>351</v>
      </c>
      <c r="F11" s="33">
        <v>241793</v>
      </c>
      <c r="G11" s="33" t="s">
        <v>1165</v>
      </c>
      <c r="H11" s="33">
        <v>246722</v>
      </c>
      <c r="I11" s="42" t="s">
        <v>38</v>
      </c>
      <c r="J11" s="27" t="s">
        <v>110</v>
      </c>
      <c r="K11" s="27" t="s">
        <v>596</v>
      </c>
      <c r="L11" s="33" t="s">
        <v>2442</v>
      </c>
      <c r="M11" s="33" t="s">
        <v>30</v>
      </c>
      <c r="N11" s="36">
        <v>70104</v>
      </c>
      <c r="O11" s="32" t="s">
        <v>872</v>
      </c>
      <c r="P11" s="37" t="s">
        <v>2305</v>
      </c>
      <c r="Q11" s="32"/>
      <c r="R11" s="36"/>
      <c r="S11" s="32"/>
      <c r="T11" s="32"/>
      <c r="U11" s="27" t="s">
        <v>1382</v>
      </c>
    </row>
    <row r="12" spans="1:21" ht="21">
      <c r="A12" s="26" t="s">
        <v>1171</v>
      </c>
      <c r="B12" s="27" t="s">
        <v>2443</v>
      </c>
      <c r="C12" s="27" t="s">
        <v>29</v>
      </c>
      <c r="D12" s="32">
        <v>2565</v>
      </c>
      <c r="E12" s="32" t="s">
        <v>575</v>
      </c>
      <c r="F12" s="33">
        <v>243162</v>
      </c>
      <c r="G12" s="33" t="s">
        <v>906</v>
      </c>
      <c r="H12" s="33">
        <v>244958</v>
      </c>
      <c r="I12" s="42" t="s">
        <v>38</v>
      </c>
      <c r="J12" s="27" t="s">
        <v>195</v>
      </c>
      <c r="K12" s="27" t="s">
        <v>194</v>
      </c>
      <c r="L12" s="33" t="s">
        <v>2442</v>
      </c>
      <c r="M12" s="33" t="s">
        <v>30</v>
      </c>
      <c r="N12" s="36">
        <v>70104</v>
      </c>
      <c r="O12" s="32" t="s">
        <v>1174</v>
      </c>
      <c r="P12" s="37" t="s">
        <v>2314</v>
      </c>
      <c r="Q12" s="32"/>
      <c r="R12" s="36"/>
      <c r="S12" s="32"/>
      <c r="T12" s="32"/>
      <c r="U12" s="27" t="s">
        <v>1390</v>
      </c>
    </row>
    <row r="13" spans="1:21" ht="21">
      <c r="A13" s="26" t="s">
        <v>2059</v>
      </c>
      <c r="B13" s="27" t="s">
        <v>2060</v>
      </c>
      <c r="C13" s="27" t="s">
        <v>29</v>
      </c>
      <c r="D13" s="32">
        <v>2566</v>
      </c>
      <c r="E13" s="32" t="s">
        <v>575</v>
      </c>
      <c r="F13" s="33">
        <v>243162</v>
      </c>
      <c r="G13" s="33" t="s">
        <v>856</v>
      </c>
      <c r="H13" s="33">
        <v>243526</v>
      </c>
      <c r="I13" s="42" t="s">
        <v>38</v>
      </c>
      <c r="J13" s="27" t="s">
        <v>110</v>
      </c>
      <c r="K13" s="27" t="s">
        <v>128</v>
      </c>
      <c r="L13" s="32" t="s">
        <v>2444</v>
      </c>
      <c r="M13" s="32" t="s">
        <v>30</v>
      </c>
      <c r="N13" s="36" t="s">
        <v>2445</v>
      </c>
      <c r="O13" s="36" t="s">
        <v>2446</v>
      </c>
      <c r="P13" s="37" t="s">
        <v>2314</v>
      </c>
      <c r="Q13" s="36"/>
      <c r="R13" s="32"/>
      <c r="S13" s="32"/>
      <c r="T13" s="32"/>
      <c r="U13" s="27" t="s">
        <v>2447</v>
      </c>
    </row>
    <row r="14" spans="1:21" ht="21">
      <c r="A14" s="26" t="s">
        <v>2062</v>
      </c>
      <c r="B14" s="27" t="s">
        <v>2448</v>
      </c>
      <c r="C14" s="27" t="s">
        <v>29</v>
      </c>
      <c r="D14" s="32">
        <v>2566</v>
      </c>
      <c r="E14" s="32" t="s">
        <v>575</v>
      </c>
      <c r="F14" s="33">
        <v>243162</v>
      </c>
      <c r="G14" s="33" t="s">
        <v>856</v>
      </c>
      <c r="H14" s="33">
        <v>243526</v>
      </c>
      <c r="I14" s="42" t="s">
        <v>2449</v>
      </c>
      <c r="J14" s="27" t="s">
        <v>2065</v>
      </c>
      <c r="K14" s="27" t="s">
        <v>2064</v>
      </c>
      <c r="L14" s="32" t="s">
        <v>2444</v>
      </c>
      <c r="M14" s="32" t="s">
        <v>30</v>
      </c>
      <c r="N14" s="36" t="s">
        <v>2445</v>
      </c>
      <c r="O14" s="36" t="s">
        <v>2446</v>
      </c>
      <c r="P14" s="37" t="s">
        <v>2314</v>
      </c>
      <c r="Q14" s="36"/>
      <c r="R14" s="32"/>
      <c r="S14" s="32"/>
      <c r="T14" s="32"/>
      <c r="U14" s="27" t="s">
        <v>2450</v>
      </c>
    </row>
    <row r="15" spans="1:21" ht="21">
      <c r="A15" s="26" t="s">
        <v>2068</v>
      </c>
      <c r="B15" s="27" t="s">
        <v>2069</v>
      </c>
      <c r="C15" s="27" t="s">
        <v>29</v>
      </c>
      <c r="D15" s="32">
        <v>2566</v>
      </c>
      <c r="E15" s="32" t="s">
        <v>575</v>
      </c>
      <c r="F15" s="33">
        <v>243162</v>
      </c>
      <c r="G15" s="33" t="s">
        <v>856</v>
      </c>
      <c r="H15" s="33">
        <v>243526</v>
      </c>
      <c r="I15" s="42" t="s">
        <v>709</v>
      </c>
      <c r="J15" s="27" t="s">
        <v>2070</v>
      </c>
      <c r="K15" s="27"/>
      <c r="L15" s="32" t="s">
        <v>2444</v>
      </c>
      <c r="M15" s="32" t="s">
        <v>30</v>
      </c>
      <c r="N15" s="36" t="s">
        <v>2445</v>
      </c>
      <c r="O15" s="36" t="s">
        <v>2451</v>
      </c>
      <c r="P15" s="37" t="s">
        <v>2452</v>
      </c>
      <c r="Q15" s="36"/>
      <c r="R15" s="32"/>
      <c r="S15" s="32"/>
      <c r="T15" s="32"/>
      <c r="U15" s="27" t="s">
        <v>2453</v>
      </c>
    </row>
    <row r="16" spans="1:21" ht="21">
      <c r="A16" s="26" t="s">
        <v>2072</v>
      </c>
      <c r="B16" s="27" t="s">
        <v>2454</v>
      </c>
      <c r="C16" s="27" t="s">
        <v>29</v>
      </c>
      <c r="D16" s="32">
        <v>2566</v>
      </c>
      <c r="E16" s="32" t="s">
        <v>876</v>
      </c>
      <c r="F16" s="33">
        <v>243254</v>
      </c>
      <c r="G16" s="33" t="s">
        <v>2074</v>
      </c>
      <c r="H16" s="33">
        <v>243373</v>
      </c>
      <c r="I16" s="42" t="s">
        <v>38</v>
      </c>
      <c r="J16" s="27" t="s">
        <v>383</v>
      </c>
      <c r="K16" s="27" t="s">
        <v>382</v>
      </c>
      <c r="L16" s="32" t="s">
        <v>2444</v>
      </c>
      <c r="M16" s="32" t="s">
        <v>30</v>
      </c>
      <c r="N16" s="36" t="s">
        <v>2445</v>
      </c>
      <c r="O16" s="36" t="s">
        <v>2446</v>
      </c>
      <c r="P16" s="37" t="s">
        <v>2314</v>
      </c>
      <c r="Q16" s="36"/>
      <c r="R16" s="32"/>
      <c r="S16" s="32"/>
      <c r="T16" s="32"/>
      <c r="U16" s="27" t="s">
        <v>2455</v>
      </c>
    </row>
    <row r="17" spans="1:21" ht="21">
      <c r="A17" s="26" t="s">
        <v>2085</v>
      </c>
      <c r="B17" s="27" t="s">
        <v>2456</v>
      </c>
      <c r="C17" s="27" t="s">
        <v>29</v>
      </c>
      <c r="D17" s="32">
        <v>2566</v>
      </c>
      <c r="E17" s="32" t="s">
        <v>876</v>
      </c>
      <c r="F17" s="33">
        <v>243254</v>
      </c>
      <c r="G17" s="33" t="s">
        <v>2074</v>
      </c>
      <c r="H17" s="33">
        <v>243373</v>
      </c>
      <c r="I17" s="42" t="s">
        <v>38</v>
      </c>
      <c r="J17" s="27" t="s">
        <v>383</v>
      </c>
      <c r="K17" s="27" t="s">
        <v>382</v>
      </c>
      <c r="L17" s="32" t="s">
        <v>2444</v>
      </c>
      <c r="M17" s="32" t="s">
        <v>30</v>
      </c>
      <c r="N17" s="36" t="s">
        <v>2445</v>
      </c>
      <c r="O17" s="36" t="s">
        <v>2446</v>
      </c>
      <c r="P17" s="37" t="s">
        <v>2314</v>
      </c>
      <c r="Q17" s="36"/>
      <c r="R17" s="32"/>
      <c r="S17" s="32"/>
      <c r="T17" s="32"/>
      <c r="U17" s="27" t="s">
        <v>2457</v>
      </c>
    </row>
    <row r="18" spans="1:21" ht="21">
      <c r="A18" s="26" t="s">
        <v>2088</v>
      </c>
      <c r="B18" s="27" t="s">
        <v>2089</v>
      </c>
      <c r="C18" s="27" t="s">
        <v>29</v>
      </c>
      <c r="D18" s="32">
        <v>2566</v>
      </c>
      <c r="E18" s="32" t="s">
        <v>575</v>
      </c>
      <c r="F18" s="33">
        <v>243162</v>
      </c>
      <c r="G18" s="33" t="s">
        <v>856</v>
      </c>
      <c r="H18" s="33">
        <v>243526</v>
      </c>
      <c r="I18" s="42" t="s">
        <v>38</v>
      </c>
      <c r="J18" s="27" t="s">
        <v>365</v>
      </c>
      <c r="K18" s="27" t="s">
        <v>364</v>
      </c>
      <c r="L18" s="32" t="s">
        <v>2444</v>
      </c>
      <c r="M18" s="32" t="s">
        <v>30</v>
      </c>
      <c r="N18" s="36" t="s">
        <v>2445</v>
      </c>
      <c r="O18" s="36" t="s">
        <v>2446</v>
      </c>
      <c r="P18" s="37" t="s">
        <v>2314</v>
      </c>
      <c r="Q18" s="36"/>
      <c r="R18" s="32"/>
      <c r="S18" s="32"/>
      <c r="T18" s="32"/>
      <c r="U18" s="27" t="s">
        <v>2458</v>
      </c>
    </row>
    <row r="19" spans="1:21" ht="21">
      <c r="A19" s="26" t="s">
        <v>2091</v>
      </c>
      <c r="B19" s="27" t="s">
        <v>2092</v>
      </c>
      <c r="C19" s="27" t="s">
        <v>29</v>
      </c>
      <c r="D19" s="32">
        <v>2566</v>
      </c>
      <c r="E19" s="32" t="s">
        <v>876</v>
      </c>
      <c r="F19" s="33">
        <v>243254</v>
      </c>
      <c r="G19" s="33" t="s">
        <v>2093</v>
      </c>
      <c r="H19" s="33">
        <v>243465</v>
      </c>
      <c r="I19" s="42" t="s">
        <v>38</v>
      </c>
      <c r="J19" s="27" t="s">
        <v>383</v>
      </c>
      <c r="K19" s="27" t="s">
        <v>382</v>
      </c>
      <c r="L19" s="32" t="s">
        <v>2444</v>
      </c>
      <c r="M19" s="32" t="s">
        <v>30</v>
      </c>
      <c r="N19" s="36" t="s">
        <v>2445</v>
      </c>
      <c r="O19" s="36" t="s">
        <v>2446</v>
      </c>
      <c r="P19" s="37" t="s">
        <v>2314</v>
      </c>
      <c r="Q19" s="36"/>
      <c r="R19" s="32"/>
      <c r="S19" s="32"/>
      <c r="T19" s="32"/>
      <c r="U19" s="27" t="s">
        <v>2459</v>
      </c>
    </row>
    <row r="20" spans="1:21" ht="21">
      <c r="A20" s="26" t="s">
        <v>2095</v>
      </c>
      <c r="B20" s="27" t="s">
        <v>2096</v>
      </c>
      <c r="C20" s="27" t="s">
        <v>29</v>
      </c>
      <c r="D20" s="32">
        <v>2566</v>
      </c>
      <c r="E20" s="32" t="s">
        <v>876</v>
      </c>
      <c r="F20" s="33">
        <v>243254</v>
      </c>
      <c r="G20" s="33" t="s">
        <v>2093</v>
      </c>
      <c r="H20" s="33">
        <v>243465</v>
      </c>
      <c r="I20" s="42" t="s">
        <v>38</v>
      </c>
      <c r="J20" s="27" t="s">
        <v>383</v>
      </c>
      <c r="K20" s="27" t="s">
        <v>382</v>
      </c>
      <c r="L20" s="32" t="s">
        <v>2444</v>
      </c>
      <c r="M20" s="32" t="s">
        <v>30</v>
      </c>
      <c r="N20" s="36" t="s">
        <v>2445</v>
      </c>
      <c r="O20" s="36" t="s">
        <v>2446</v>
      </c>
      <c r="P20" s="37" t="s">
        <v>2314</v>
      </c>
      <c r="Q20" s="36"/>
      <c r="R20" s="32"/>
      <c r="S20" s="32"/>
      <c r="T20" s="32"/>
      <c r="U20" s="27" t="s">
        <v>2460</v>
      </c>
    </row>
    <row r="21" spans="1:21" ht="21">
      <c r="A21" s="26" t="s">
        <v>2101</v>
      </c>
      <c r="B21" s="27" t="s">
        <v>2102</v>
      </c>
      <c r="C21" s="27" t="s">
        <v>29</v>
      </c>
      <c r="D21" s="32">
        <v>2566</v>
      </c>
      <c r="E21" s="32" t="s">
        <v>575</v>
      </c>
      <c r="F21" s="33">
        <v>243162</v>
      </c>
      <c r="G21" s="33" t="s">
        <v>856</v>
      </c>
      <c r="H21" s="33">
        <v>243526</v>
      </c>
      <c r="I21" s="42" t="s">
        <v>38</v>
      </c>
      <c r="J21" s="27" t="s">
        <v>110</v>
      </c>
      <c r="K21" s="27" t="s">
        <v>2103</v>
      </c>
      <c r="L21" s="32" t="s">
        <v>2444</v>
      </c>
      <c r="M21" s="32" t="s">
        <v>30</v>
      </c>
      <c r="N21" s="36" t="s">
        <v>2445</v>
      </c>
      <c r="O21" s="36" t="s">
        <v>2461</v>
      </c>
      <c r="P21" s="37" t="s">
        <v>2342</v>
      </c>
      <c r="Q21" s="36"/>
      <c r="R21" s="32"/>
      <c r="S21" s="32"/>
      <c r="T21" s="32"/>
      <c r="U21" s="27" t="s">
        <v>2462</v>
      </c>
    </row>
    <row r="22" spans="1:21" ht="21">
      <c r="A22" s="26" t="s">
        <v>2076</v>
      </c>
      <c r="B22" s="27" t="s">
        <v>2077</v>
      </c>
      <c r="C22" s="27" t="s">
        <v>29</v>
      </c>
      <c r="D22" s="32">
        <v>2566</v>
      </c>
      <c r="E22" s="32" t="s">
        <v>876</v>
      </c>
      <c r="F22" s="33">
        <v>243254</v>
      </c>
      <c r="G22" s="33" t="s">
        <v>2074</v>
      </c>
      <c r="H22" s="33">
        <v>243373</v>
      </c>
      <c r="I22" s="42" t="s">
        <v>38</v>
      </c>
      <c r="J22" s="27" t="s">
        <v>383</v>
      </c>
      <c r="K22" s="27" t="s">
        <v>382</v>
      </c>
      <c r="L22" s="32" t="s">
        <v>2444</v>
      </c>
      <c r="M22" s="32" t="s">
        <v>30</v>
      </c>
      <c r="N22" s="36" t="s">
        <v>2445</v>
      </c>
      <c r="O22" s="36" t="s">
        <v>2446</v>
      </c>
      <c r="P22" s="37" t="s">
        <v>2314</v>
      </c>
      <c r="Q22" s="36"/>
      <c r="R22" s="32"/>
      <c r="S22" s="32"/>
      <c r="T22" s="32"/>
      <c r="U22" s="27" t="s">
        <v>2463</v>
      </c>
    </row>
    <row r="23" spans="1:21" ht="21">
      <c r="A23" s="26" t="s">
        <v>2082</v>
      </c>
      <c r="B23" s="27" t="s">
        <v>2083</v>
      </c>
      <c r="C23" s="27" t="s">
        <v>29</v>
      </c>
      <c r="D23" s="32">
        <v>2566</v>
      </c>
      <c r="E23" s="32" t="s">
        <v>876</v>
      </c>
      <c r="F23" s="33">
        <v>243254</v>
      </c>
      <c r="G23" s="33" t="s">
        <v>2074</v>
      </c>
      <c r="H23" s="33">
        <v>243373</v>
      </c>
      <c r="I23" s="42" t="s">
        <v>38</v>
      </c>
      <c r="J23" s="27" t="s">
        <v>383</v>
      </c>
      <c r="K23" s="27" t="s">
        <v>382</v>
      </c>
      <c r="L23" s="32" t="s">
        <v>2444</v>
      </c>
      <c r="M23" s="32" t="s">
        <v>30</v>
      </c>
      <c r="N23" s="36" t="s">
        <v>2445</v>
      </c>
      <c r="O23" s="36" t="s">
        <v>2446</v>
      </c>
      <c r="P23" s="37" t="s">
        <v>2314</v>
      </c>
      <c r="Q23" s="36"/>
      <c r="R23" s="32"/>
      <c r="S23" s="32"/>
      <c r="T23" s="32"/>
      <c r="U23" s="27" t="s">
        <v>2464</v>
      </c>
    </row>
    <row r="24" spans="1:21" ht="21">
      <c r="A24" s="26" t="s">
        <v>2098</v>
      </c>
      <c r="B24" s="27" t="s">
        <v>2099</v>
      </c>
      <c r="C24" s="27" t="s">
        <v>29</v>
      </c>
      <c r="D24" s="32">
        <v>2566</v>
      </c>
      <c r="E24" s="32" t="s">
        <v>575</v>
      </c>
      <c r="F24" s="33">
        <v>243162</v>
      </c>
      <c r="G24" s="33" t="s">
        <v>856</v>
      </c>
      <c r="H24" s="33">
        <v>243526</v>
      </c>
      <c r="I24" s="42" t="s">
        <v>38</v>
      </c>
      <c r="J24" s="27" t="s">
        <v>365</v>
      </c>
      <c r="K24" s="27" t="s">
        <v>364</v>
      </c>
      <c r="L24" s="32" t="s">
        <v>2444</v>
      </c>
      <c r="M24" s="32" t="s">
        <v>30</v>
      </c>
      <c r="N24" s="36" t="s">
        <v>2445</v>
      </c>
      <c r="O24" s="36" t="s">
        <v>2446</v>
      </c>
      <c r="P24" s="37" t="s">
        <v>2314</v>
      </c>
      <c r="Q24" s="36"/>
      <c r="R24" s="32"/>
      <c r="S24" s="32"/>
      <c r="T24" s="32"/>
      <c r="U24" s="27" t="s">
        <v>2465</v>
      </c>
    </row>
    <row r="25" spans="1:21" ht="21">
      <c r="A25" s="26" t="s">
        <v>2079</v>
      </c>
      <c r="B25" s="27" t="s">
        <v>2080</v>
      </c>
      <c r="C25" s="27" t="s">
        <v>29</v>
      </c>
      <c r="D25" s="32">
        <v>2566</v>
      </c>
      <c r="E25" s="32" t="s">
        <v>876</v>
      </c>
      <c r="F25" s="33">
        <v>243254</v>
      </c>
      <c r="G25" s="33" t="s">
        <v>2074</v>
      </c>
      <c r="H25" s="33">
        <v>243373</v>
      </c>
      <c r="I25" s="42" t="s">
        <v>38</v>
      </c>
      <c r="J25" s="27" t="s">
        <v>383</v>
      </c>
      <c r="K25" s="27" t="s">
        <v>382</v>
      </c>
      <c r="L25" s="32" t="s">
        <v>2444</v>
      </c>
      <c r="M25" s="32" t="s">
        <v>30</v>
      </c>
      <c r="N25" s="36" t="s">
        <v>2445</v>
      </c>
      <c r="O25" s="36" t="s">
        <v>2446</v>
      </c>
      <c r="P25" s="37" t="s">
        <v>2314</v>
      </c>
      <c r="Q25" s="36"/>
      <c r="R25" s="32"/>
      <c r="S25" s="32"/>
      <c r="T25" s="32"/>
      <c r="U25" s="27" t="s">
        <v>2466</v>
      </c>
    </row>
    <row r="26" spans="1:21" ht="21">
      <c r="A26" s="26" t="s">
        <v>2105</v>
      </c>
      <c r="B26" s="27" t="s">
        <v>2106</v>
      </c>
      <c r="C26" s="27" t="s">
        <v>29</v>
      </c>
      <c r="D26" s="32">
        <v>2566</v>
      </c>
      <c r="E26" s="32" t="s">
        <v>575</v>
      </c>
      <c r="F26" s="33">
        <v>243162</v>
      </c>
      <c r="G26" s="33" t="s">
        <v>856</v>
      </c>
      <c r="H26" s="33">
        <v>243526</v>
      </c>
      <c r="I26" s="42" t="s">
        <v>38</v>
      </c>
      <c r="J26" s="27" t="s">
        <v>110</v>
      </c>
      <c r="K26" s="27" t="s">
        <v>2103</v>
      </c>
      <c r="L26" s="32" t="s">
        <v>2444</v>
      </c>
      <c r="M26" s="32" t="s">
        <v>30</v>
      </c>
      <c r="N26" s="36" t="s">
        <v>2445</v>
      </c>
      <c r="O26" s="36" t="s">
        <v>2467</v>
      </c>
      <c r="P26" s="37" t="s">
        <v>2342</v>
      </c>
      <c r="Q26" s="36"/>
      <c r="R26" s="32"/>
      <c r="S26" s="32"/>
      <c r="T26" s="32"/>
      <c r="U26" s="27" t="s">
        <v>2468</v>
      </c>
    </row>
    <row r="27" spans="1:21" ht="21">
      <c r="A27" s="26" t="s">
        <v>2108</v>
      </c>
      <c r="B27" s="27" t="s">
        <v>2109</v>
      </c>
      <c r="C27" s="27" t="s">
        <v>29</v>
      </c>
      <c r="D27" s="32">
        <v>2566</v>
      </c>
      <c r="E27" s="32" t="s">
        <v>575</v>
      </c>
      <c r="F27" s="33">
        <v>243162</v>
      </c>
      <c r="G27" s="33" t="s">
        <v>856</v>
      </c>
      <c r="H27" s="33">
        <v>243526</v>
      </c>
      <c r="I27" s="42" t="s">
        <v>38</v>
      </c>
      <c r="J27" s="27" t="s">
        <v>110</v>
      </c>
      <c r="K27" s="27" t="s">
        <v>116</v>
      </c>
      <c r="L27" s="32" t="s">
        <v>2444</v>
      </c>
      <c r="M27" s="32" t="s">
        <v>30</v>
      </c>
      <c r="N27" s="36" t="s">
        <v>2445</v>
      </c>
      <c r="O27" s="36" t="s">
        <v>872</v>
      </c>
      <c r="P27" s="37" t="s">
        <v>2305</v>
      </c>
      <c r="Q27" s="36"/>
      <c r="R27" s="32"/>
      <c r="S27" s="32"/>
      <c r="T27" s="32"/>
      <c r="U27" s="27" t="s">
        <v>2469</v>
      </c>
    </row>
    <row r="28" spans="1:21" ht="21">
      <c r="A28" s="26" t="s">
        <v>2111</v>
      </c>
      <c r="B28" s="27" t="s">
        <v>2112</v>
      </c>
      <c r="C28" s="27" t="s">
        <v>29</v>
      </c>
      <c r="D28" s="32">
        <v>2566</v>
      </c>
      <c r="E28" s="32" t="s">
        <v>575</v>
      </c>
      <c r="F28" s="33">
        <v>243162</v>
      </c>
      <c r="G28" s="33" t="s">
        <v>856</v>
      </c>
      <c r="H28" s="33">
        <v>243526</v>
      </c>
      <c r="I28" s="42" t="s">
        <v>38</v>
      </c>
      <c r="J28" s="27" t="s">
        <v>110</v>
      </c>
      <c r="K28" s="27" t="s">
        <v>116</v>
      </c>
      <c r="L28" s="32" t="s">
        <v>2444</v>
      </c>
      <c r="M28" s="32" t="s">
        <v>30</v>
      </c>
      <c r="N28" s="36" t="s">
        <v>2445</v>
      </c>
      <c r="O28" s="36" t="s">
        <v>872</v>
      </c>
      <c r="P28" s="37" t="s">
        <v>2305</v>
      </c>
      <c r="Q28" s="36"/>
      <c r="R28" s="32"/>
      <c r="S28" s="32"/>
      <c r="T28" s="32"/>
      <c r="U28" s="27" t="s">
        <v>2470</v>
      </c>
    </row>
    <row r="29" spans="1:21" ht="21">
      <c r="A29" s="26" t="s">
        <v>2114</v>
      </c>
      <c r="B29" s="27" t="s">
        <v>2471</v>
      </c>
      <c r="C29" s="27" t="s">
        <v>29</v>
      </c>
      <c r="D29" s="32">
        <v>2566</v>
      </c>
      <c r="E29" s="32" t="s">
        <v>575</v>
      </c>
      <c r="F29" s="33">
        <v>243162</v>
      </c>
      <c r="G29" s="33" t="s">
        <v>856</v>
      </c>
      <c r="H29" s="33">
        <v>243526</v>
      </c>
      <c r="I29" s="42" t="s">
        <v>38</v>
      </c>
      <c r="J29" s="27" t="s">
        <v>110</v>
      </c>
      <c r="K29" s="27" t="s">
        <v>135</v>
      </c>
      <c r="L29" s="32" t="s">
        <v>2444</v>
      </c>
      <c r="M29" s="32" t="s">
        <v>30</v>
      </c>
      <c r="N29" s="36" t="s">
        <v>2445</v>
      </c>
      <c r="O29" s="36" t="s">
        <v>872</v>
      </c>
      <c r="P29" s="37" t="s">
        <v>2305</v>
      </c>
      <c r="Q29" s="36"/>
      <c r="R29" s="32"/>
      <c r="S29" s="32"/>
      <c r="T29" s="32"/>
      <c r="U29" s="27" t="s">
        <v>2472</v>
      </c>
    </row>
    <row r="30" spans="1:21" ht="21">
      <c r="A30" s="26" t="s">
        <v>2121</v>
      </c>
      <c r="B30" s="27" t="s">
        <v>2122</v>
      </c>
      <c r="C30" s="27" t="s">
        <v>29</v>
      </c>
      <c r="D30" s="32">
        <v>2566</v>
      </c>
      <c r="E30" s="32" t="s">
        <v>575</v>
      </c>
      <c r="F30" s="33">
        <v>243162</v>
      </c>
      <c r="G30" s="33" t="s">
        <v>856</v>
      </c>
      <c r="H30" s="33">
        <v>243526</v>
      </c>
      <c r="I30" s="42" t="s">
        <v>38</v>
      </c>
      <c r="J30" s="27" t="s">
        <v>110</v>
      </c>
      <c r="K30" s="27" t="s">
        <v>2119</v>
      </c>
      <c r="L30" s="32" t="s">
        <v>2444</v>
      </c>
      <c r="M30" s="32" t="s">
        <v>30</v>
      </c>
      <c r="N30" s="36" t="s">
        <v>2445</v>
      </c>
      <c r="O30" s="36" t="s">
        <v>872</v>
      </c>
      <c r="P30" s="37" t="s">
        <v>2305</v>
      </c>
      <c r="Q30" s="36"/>
      <c r="R30" s="32"/>
      <c r="S30" s="32"/>
      <c r="T30" s="32"/>
      <c r="U30" s="27" t="s">
        <v>2473</v>
      </c>
    </row>
    <row r="31" spans="1:21" ht="21">
      <c r="A31" s="26" t="s">
        <v>2117</v>
      </c>
      <c r="B31" s="27" t="s">
        <v>2118</v>
      </c>
      <c r="C31" s="27" t="s">
        <v>29</v>
      </c>
      <c r="D31" s="32">
        <v>2566</v>
      </c>
      <c r="E31" s="32" t="s">
        <v>575</v>
      </c>
      <c r="F31" s="33">
        <v>243162</v>
      </c>
      <c r="G31" s="33" t="s">
        <v>856</v>
      </c>
      <c r="H31" s="33">
        <v>243526</v>
      </c>
      <c r="I31" s="42" t="s">
        <v>38</v>
      </c>
      <c r="J31" s="27" t="s">
        <v>110</v>
      </c>
      <c r="K31" s="27" t="s">
        <v>2119</v>
      </c>
      <c r="L31" s="32" t="s">
        <v>2444</v>
      </c>
      <c r="M31" s="32" t="s">
        <v>30</v>
      </c>
      <c r="N31" s="36" t="s">
        <v>2445</v>
      </c>
      <c r="O31" s="36" t="s">
        <v>872</v>
      </c>
      <c r="P31" s="37" t="s">
        <v>2305</v>
      </c>
      <c r="Q31" s="36"/>
      <c r="R31" s="32"/>
      <c r="S31" s="32"/>
      <c r="T31" s="32"/>
      <c r="U31" s="27" t="s">
        <v>2474</v>
      </c>
    </row>
    <row r="32" spans="1:21" ht="21">
      <c r="A32" s="26" t="s">
        <v>2134</v>
      </c>
      <c r="B32" s="27" t="s">
        <v>2135</v>
      </c>
      <c r="C32" s="27" t="s">
        <v>29</v>
      </c>
      <c r="D32" s="32">
        <v>2566</v>
      </c>
      <c r="E32" s="32" t="s">
        <v>2136</v>
      </c>
      <c r="F32" s="33">
        <v>243405</v>
      </c>
      <c r="G32" s="33" t="s">
        <v>2137</v>
      </c>
      <c r="H32" s="33">
        <v>244135</v>
      </c>
      <c r="I32" s="42" t="s">
        <v>38</v>
      </c>
      <c r="J32" s="27" t="s">
        <v>65</v>
      </c>
      <c r="K32" s="27" t="s">
        <v>64</v>
      </c>
      <c r="L32" s="32" t="s">
        <v>2444</v>
      </c>
      <c r="M32" s="32" t="s">
        <v>30</v>
      </c>
      <c r="N32" s="36" t="s">
        <v>2445</v>
      </c>
      <c r="O32" s="36" t="s">
        <v>879</v>
      </c>
      <c r="P32" s="37" t="s">
        <v>2475</v>
      </c>
      <c r="Q32" s="36"/>
      <c r="R32" s="32"/>
      <c r="S32" s="32"/>
      <c r="T32" s="32"/>
      <c r="U32" s="27" t="s">
        <v>2476</v>
      </c>
    </row>
    <row r="33" spans="1:21" ht="21">
      <c r="A33" s="26" t="s">
        <v>2128</v>
      </c>
      <c r="B33" s="27" t="s">
        <v>2129</v>
      </c>
      <c r="C33" s="27" t="s">
        <v>29</v>
      </c>
      <c r="D33" s="32">
        <v>2566</v>
      </c>
      <c r="E33" s="32" t="s">
        <v>575</v>
      </c>
      <c r="F33" s="33">
        <v>243162</v>
      </c>
      <c r="G33" s="33" t="s">
        <v>856</v>
      </c>
      <c r="H33" s="33">
        <v>243526</v>
      </c>
      <c r="I33" s="42" t="s">
        <v>38</v>
      </c>
      <c r="J33" s="27" t="s">
        <v>365</v>
      </c>
      <c r="K33" s="27" t="s">
        <v>2126</v>
      </c>
      <c r="L33" s="32" t="s">
        <v>2444</v>
      </c>
      <c r="M33" s="32" t="s">
        <v>30</v>
      </c>
      <c r="N33" s="36" t="s">
        <v>2445</v>
      </c>
      <c r="O33" s="36" t="s">
        <v>872</v>
      </c>
      <c r="P33" s="37" t="s">
        <v>2305</v>
      </c>
      <c r="Q33" s="36"/>
      <c r="R33" s="32"/>
      <c r="S33" s="32"/>
      <c r="T33" s="32"/>
      <c r="U33" s="27" t="s">
        <v>2477</v>
      </c>
    </row>
    <row r="34" spans="1:21" ht="21">
      <c r="A34" s="26" t="s">
        <v>2131</v>
      </c>
      <c r="B34" s="27" t="s">
        <v>2478</v>
      </c>
      <c r="C34" s="27" t="s">
        <v>29</v>
      </c>
      <c r="D34" s="32">
        <v>2566</v>
      </c>
      <c r="E34" s="32" t="s">
        <v>575</v>
      </c>
      <c r="F34" s="33">
        <v>243162</v>
      </c>
      <c r="G34" s="33" t="s">
        <v>856</v>
      </c>
      <c r="H34" s="33">
        <v>243526</v>
      </c>
      <c r="I34" s="42" t="s">
        <v>38</v>
      </c>
      <c r="J34" s="27" t="s">
        <v>365</v>
      </c>
      <c r="K34" s="27" t="s">
        <v>2126</v>
      </c>
      <c r="L34" s="32" t="s">
        <v>2444</v>
      </c>
      <c r="M34" s="32" t="s">
        <v>30</v>
      </c>
      <c r="N34" s="36" t="s">
        <v>2445</v>
      </c>
      <c r="O34" s="36" t="s">
        <v>872</v>
      </c>
      <c r="P34" s="37" t="s">
        <v>2305</v>
      </c>
      <c r="Q34" s="36"/>
      <c r="R34" s="32"/>
      <c r="S34" s="32"/>
      <c r="T34" s="32"/>
      <c r="U34" s="27" t="s">
        <v>2479</v>
      </c>
    </row>
    <row r="35" spans="1:21" ht="21">
      <c r="A35" s="26" t="s">
        <v>2124</v>
      </c>
      <c r="B35" s="27" t="s">
        <v>2125</v>
      </c>
      <c r="C35" s="27" t="s">
        <v>29</v>
      </c>
      <c r="D35" s="32">
        <v>2566</v>
      </c>
      <c r="E35" s="32" t="s">
        <v>575</v>
      </c>
      <c r="F35" s="33">
        <v>243162</v>
      </c>
      <c r="G35" s="33" t="s">
        <v>856</v>
      </c>
      <c r="H35" s="33">
        <v>243526</v>
      </c>
      <c r="I35" s="42" t="s">
        <v>38</v>
      </c>
      <c r="J35" s="27" t="s">
        <v>365</v>
      </c>
      <c r="K35" s="27" t="s">
        <v>2126</v>
      </c>
      <c r="L35" s="32" t="s">
        <v>2444</v>
      </c>
      <c r="M35" s="32" t="s">
        <v>30</v>
      </c>
      <c r="N35" s="36" t="s">
        <v>2445</v>
      </c>
      <c r="O35" s="36" t="s">
        <v>872</v>
      </c>
      <c r="P35" s="37" t="s">
        <v>2305</v>
      </c>
      <c r="Q35" s="36"/>
      <c r="R35" s="32"/>
      <c r="S35" s="32"/>
      <c r="T35" s="32"/>
      <c r="U35" s="27" t="s">
        <v>2480</v>
      </c>
    </row>
    <row r="36" spans="1:21" ht="21">
      <c r="A36" s="26" t="s">
        <v>2142</v>
      </c>
      <c r="B36" s="27" t="s">
        <v>2143</v>
      </c>
      <c r="C36" s="27" t="s">
        <v>29</v>
      </c>
      <c r="D36" s="32">
        <v>2566</v>
      </c>
      <c r="E36" s="32" t="s">
        <v>868</v>
      </c>
      <c r="F36" s="33">
        <v>243285</v>
      </c>
      <c r="G36" s="33" t="s">
        <v>127</v>
      </c>
      <c r="H36" s="33">
        <v>243404</v>
      </c>
      <c r="I36" s="42" t="s">
        <v>38</v>
      </c>
      <c r="J36" s="27" t="s">
        <v>365</v>
      </c>
      <c r="K36" s="27" t="s">
        <v>2144</v>
      </c>
      <c r="L36" s="32" t="s">
        <v>2444</v>
      </c>
      <c r="M36" s="32" t="s">
        <v>30</v>
      </c>
      <c r="N36" s="36" t="s">
        <v>2445</v>
      </c>
      <c r="O36" s="36" t="s">
        <v>872</v>
      </c>
      <c r="P36" s="37" t="s">
        <v>2305</v>
      </c>
      <c r="Q36" s="36"/>
      <c r="R36" s="32"/>
      <c r="S36" s="32"/>
      <c r="T36" s="32"/>
      <c r="U36" s="27" t="s">
        <v>2481</v>
      </c>
    </row>
    <row r="37" spans="1:21" ht="21">
      <c r="A37" s="26" t="s">
        <v>2139</v>
      </c>
      <c r="B37" s="27" t="s">
        <v>2140</v>
      </c>
      <c r="C37" s="27" t="s">
        <v>29</v>
      </c>
      <c r="D37" s="32">
        <v>2566</v>
      </c>
      <c r="E37" s="32" t="s">
        <v>575</v>
      </c>
      <c r="F37" s="33">
        <v>243162</v>
      </c>
      <c r="G37" s="33" t="s">
        <v>856</v>
      </c>
      <c r="H37" s="33">
        <v>243526</v>
      </c>
      <c r="I37" s="42" t="s">
        <v>38</v>
      </c>
      <c r="J37" s="27" t="s">
        <v>110</v>
      </c>
      <c r="K37" s="27" t="s">
        <v>116</v>
      </c>
      <c r="L37" s="32" t="s">
        <v>2444</v>
      </c>
      <c r="M37" s="32" t="s">
        <v>30</v>
      </c>
      <c r="N37" s="36" t="s">
        <v>2445</v>
      </c>
      <c r="O37" s="36" t="s">
        <v>872</v>
      </c>
      <c r="P37" s="37" t="s">
        <v>2305</v>
      </c>
      <c r="Q37" s="36"/>
      <c r="R37" s="32"/>
      <c r="S37" s="32"/>
      <c r="T37" s="32"/>
      <c r="U37" s="27" t="s">
        <v>2482</v>
      </c>
    </row>
    <row r="38" spans="1:21" ht="21">
      <c r="A38" s="26" t="s">
        <v>2146</v>
      </c>
      <c r="B38" s="27" t="s">
        <v>2147</v>
      </c>
      <c r="C38" s="27" t="s">
        <v>29</v>
      </c>
      <c r="D38" s="32">
        <v>2566</v>
      </c>
      <c r="E38" s="32" t="s">
        <v>575</v>
      </c>
      <c r="F38" s="33">
        <v>243162</v>
      </c>
      <c r="G38" s="33" t="s">
        <v>856</v>
      </c>
      <c r="H38" s="33">
        <v>243526</v>
      </c>
      <c r="I38" s="42" t="s">
        <v>38</v>
      </c>
      <c r="J38" s="27" t="s">
        <v>110</v>
      </c>
      <c r="K38" s="27" t="s">
        <v>116</v>
      </c>
      <c r="L38" s="32" t="s">
        <v>2444</v>
      </c>
      <c r="M38" s="32" t="s">
        <v>30</v>
      </c>
      <c r="N38" s="36" t="s">
        <v>2445</v>
      </c>
      <c r="O38" s="36" t="s">
        <v>872</v>
      </c>
      <c r="P38" s="37" t="s">
        <v>2305</v>
      </c>
      <c r="Q38" s="36"/>
      <c r="R38" s="32"/>
      <c r="S38" s="32"/>
      <c r="T38" s="32"/>
      <c r="U38" s="27" t="s">
        <v>2483</v>
      </c>
    </row>
    <row r="39" spans="1:21" ht="21">
      <c r="A39" s="26" t="s">
        <v>2152</v>
      </c>
      <c r="B39" s="27" t="s">
        <v>2153</v>
      </c>
      <c r="C39" s="27" t="s">
        <v>29</v>
      </c>
      <c r="D39" s="32">
        <v>2566</v>
      </c>
      <c r="E39" s="32" t="s">
        <v>868</v>
      </c>
      <c r="F39" s="33">
        <v>243285</v>
      </c>
      <c r="G39" s="33" t="s">
        <v>127</v>
      </c>
      <c r="H39" s="33">
        <v>243404</v>
      </c>
      <c r="I39" s="42" t="s">
        <v>38</v>
      </c>
      <c r="J39" s="27" t="s">
        <v>365</v>
      </c>
      <c r="K39" s="27" t="s">
        <v>2144</v>
      </c>
      <c r="L39" s="32" t="s">
        <v>2444</v>
      </c>
      <c r="M39" s="32" t="s">
        <v>30</v>
      </c>
      <c r="N39" s="36" t="s">
        <v>2445</v>
      </c>
      <c r="O39" s="36" t="s">
        <v>872</v>
      </c>
      <c r="P39" s="37" t="s">
        <v>2305</v>
      </c>
      <c r="Q39" s="36"/>
      <c r="R39" s="32"/>
      <c r="S39" s="32"/>
      <c r="T39" s="32"/>
      <c r="U39" s="27" t="s">
        <v>2484</v>
      </c>
    </row>
    <row r="40" spans="1:21" ht="21">
      <c r="A40" s="26" t="s">
        <v>2149</v>
      </c>
      <c r="B40" s="27" t="s">
        <v>2150</v>
      </c>
      <c r="C40" s="27" t="s">
        <v>29</v>
      </c>
      <c r="D40" s="32">
        <v>2566</v>
      </c>
      <c r="E40" s="32" t="s">
        <v>575</v>
      </c>
      <c r="F40" s="33">
        <v>243162</v>
      </c>
      <c r="G40" s="33" t="s">
        <v>856</v>
      </c>
      <c r="H40" s="33">
        <v>243526</v>
      </c>
      <c r="I40" s="42" t="s">
        <v>38</v>
      </c>
      <c r="J40" s="27" t="s">
        <v>110</v>
      </c>
      <c r="K40" s="27" t="s">
        <v>116</v>
      </c>
      <c r="L40" s="32" t="s">
        <v>2444</v>
      </c>
      <c r="M40" s="32" t="s">
        <v>30</v>
      </c>
      <c r="N40" s="36" t="s">
        <v>2445</v>
      </c>
      <c r="O40" s="36" t="s">
        <v>872</v>
      </c>
      <c r="P40" s="37" t="s">
        <v>2305</v>
      </c>
      <c r="Q40" s="36"/>
      <c r="R40" s="32"/>
      <c r="S40" s="32"/>
      <c r="T40" s="32"/>
      <c r="U40" s="27" t="s">
        <v>2485</v>
      </c>
    </row>
    <row r="41" spans="1:21" ht="21">
      <c r="A41" s="26" t="s">
        <v>2155</v>
      </c>
      <c r="B41" s="27" t="s">
        <v>2156</v>
      </c>
      <c r="C41" s="27" t="s">
        <v>29</v>
      </c>
      <c r="D41" s="32">
        <v>2566</v>
      </c>
      <c r="E41" s="32" t="s">
        <v>575</v>
      </c>
      <c r="F41" s="33">
        <v>243162</v>
      </c>
      <c r="G41" s="33" t="s">
        <v>856</v>
      </c>
      <c r="H41" s="33">
        <v>243526</v>
      </c>
      <c r="I41" s="42" t="s">
        <v>38</v>
      </c>
      <c r="J41" s="27" t="s">
        <v>110</v>
      </c>
      <c r="K41" s="27" t="s">
        <v>116</v>
      </c>
      <c r="L41" s="32" t="s">
        <v>2444</v>
      </c>
      <c r="M41" s="32" t="s">
        <v>30</v>
      </c>
      <c r="N41" s="36" t="s">
        <v>2445</v>
      </c>
      <c r="O41" s="36" t="s">
        <v>872</v>
      </c>
      <c r="P41" s="37" t="s">
        <v>2305</v>
      </c>
      <c r="Q41" s="36"/>
      <c r="R41" s="32"/>
      <c r="S41" s="32"/>
      <c r="T41" s="32"/>
      <c r="U41" s="27" t="s">
        <v>2486</v>
      </c>
    </row>
    <row r="42" spans="1:21" ht="21">
      <c r="A42" s="26" t="s">
        <v>2158</v>
      </c>
      <c r="B42" s="27" t="s">
        <v>2159</v>
      </c>
      <c r="C42" s="27" t="s">
        <v>29</v>
      </c>
      <c r="D42" s="32">
        <v>2566</v>
      </c>
      <c r="E42" s="32" t="s">
        <v>575</v>
      </c>
      <c r="F42" s="33">
        <v>243162</v>
      </c>
      <c r="G42" s="33" t="s">
        <v>856</v>
      </c>
      <c r="H42" s="33">
        <v>243526</v>
      </c>
      <c r="I42" s="42" t="s">
        <v>38</v>
      </c>
      <c r="J42" s="27" t="s">
        <v>110</v>
      </c>
      <c r="K42" s="27" t="s">
        <v>116</v>
      </c>
      <c r="L42" s="32" t="s">
        <v>2444</v>
      </c>
      <c r="M42" s="32" t="s">
        <v>30</v>
      </c>
      <c r="N42" s="36" t="s">
        <v>2445</v>
      </c>
      <c r="O42" s="36" t="s">
        <v>872</v>
      </c>
      <c r="P42" s="37" t="s">
        <v>2305</v>
      </c>
      <c r="Q42" s="36"/>
      <c r="R42" s="32"/>
      <c r="S42" s="32"/>
      <c r="T42" s="32"/>
      <c r="U42" s="27" t="s">
        <v>2487</v>
      </c>
    </row>
    <row r="43" spans="1:21" ht="21">
      <c r="A43" s="26" t="s">
        <v>2216</v>
      </c>
      <c r="B43" s="27" t="s">
        <v>2488</v>
      </c>
      <c r="C43" s="27" t="s">
        <v>29</v>
      </c>
      <c r="D43" s="32">
        <v>2566</v>
      </c>
      <c r="E43" s="32" t="s">
        <v>575</v>
      </c>
      <c r="F43" s="33">
        <v>243162</v>
      </c>
      <c r="G43" s="33" t="s">
        <v>856</v>
      </c>
      <c r="H43" s="33">
        <v>243526</v>
      </c>
      <c r="I43" s="42" t="s">
        <v>38</v>
      </c>
      <c r="J43" s="27" t="s">
        <v>383</v>
      </c>
      <c r="K43" s="27" t="s">
        <v>509</v>
      </c>
      <c r="L43" s="32" t="s">
        <v>2444</v>
      </c>
      <c r="M43" s="32" t="s">
        <v>30</v>
      </c>
      <c r="N43" s="36" t="s">
        <v>2445</v>
      </c>
      <c r="O43" s="36" t="s">
        <v>1174</v>
      </c>
      <c r="P43" s="37" t="s">
        <v>2314</v>
      </c>
      <c r="Q43" s="36"/>
      <c r="R43" s="32"/>
      <c r="S43" s="32"/>
      <c r="T43" s="32"/>
      <c r="U43" s="27" t="s">
        <v>2489</v>
      </c>
    </row>
    <row r="44" spans="1:21" ht="21">
      <c r="A44" s="26" t="s">
        <v>2219</v>
      </c>
      <c r="B44" s="27" t="s">
        <v>2220</v>
      </c>
      <c r="C44" s="27" t="s">
        <v>29</v>
      </c>
      <c r="D44" s="32">
        <v>2566</v>
      </c>
      <c r="E44" s="32" t="s">
        <v>575</v>
      </c>
      <c r="F44" s="33">
        <v>243162</v>
      </c>
      <c r="G44" s="33" t="s">
        <v>856</v>
      </c>
      <c r="H44" s="33">
        <v>243526</v>
      </c>
      <c r="I44" s="42" t="s">
        <v>38</v>
      </c>
      <c r="J44" s="27" t="s">
        <v>383</v>
      </c>
      <c r="K44" s="27" t="s">
        <v>509</v>
      </c>
      <c r="L44" s="32" t="s">
        <v>2444</v>
      </c>
      <c r="M44" s="32" t="s">
        <v>30</v>
      </c>
      <c r="N44" s="36" t="s">
        <v>2445</v>
      </c>
      <c r="O44" s="36" t="s">
        <v>1174</v>
      </c>
      <c r="P44" s="37" t="s">
        <v>2314</v>
      </c>
      <c r="Q44" s="36"/>
      <c r="R44" s="32"/>
      <c r="S44" s="32"/>
      <c r="T44" s="32"/>
      <c r="U44" s="27" t="s">
        <v>2490</v>
      </c>
    </row>
    <row r="45" spans="1:21" ht="21">
      <c r="A45" s="26" t="s">
        <v>2222</v>
      </c>
      <c r="B45" s="27" t="s">
        <v>2223</v>
      </c>
      <c r="C45" s="27" t="s">
        <v>29</v>
      </c>
      <c r="D45" s="32">
        <v>2566</v>
      </c>
      <c r="E45" s="32" t="s">
        <v>868</v>
      </c>
      <c r="F45" s="33">
        <v>243285</v>
      </c>
      <c r="G45" s="32" t="s">
        <v>2491</v>
      </c>
      <c r="H45" s="32" t="s">
        <v>2492</v>
      </c>
      <c r="I45" s="42" t="s">
        <v>38</v>
      </c>
      <c r="J45" s="27" t="s">
        <v>376</v>
      </c>
      <c r="K45" s="27" t="s">
        <v>740</v>
      </c>
      <c r="L45" s="32" t="s">
        <v>2444</v>
      </c>
      <c r="M45" s="32" t="s">
        <v>30</v>
      </c>
      <c r="N45" s="36" t="s">
        <v>2445</v>
      </c>
      <c r="O45" s="36" t="s">
        <v>2493</v>
      </c>
      <c r="P45" s="37" t="s">
        <v>2494</v>
      </c>
      <c r="Q45" s="36"/>
      <c r="R45" s="32"/>
      <c r="S45" s="32"/>
      <c r="T45" s="32"/>
      <c r="U45" s="27" t="s">
        <v>2495</v>
      </c>
    </row>
    <row r="46" spans="1:21" ht="21">
      <c r="A46" s="26" t="s">
        <v>2230</v>
      </c>
      <c r="B46" s="27" t="s">
        <v>2231</v>
      </c>
      <c r="C46" s="27" t="s">
        <v>29</v>
      </c>
      <c r="D46" s="32">
        <v>2566</v>
      </c>
      <c r="E46" s="32" t="s">
        <v>575</v>
      </c>
      <c r="F46" s="33">
        <v>243162</v>
      </c>
      <c r="G46" s="33" t="s">
        <v>856</v>
      </c>
      <c r="H46" s="33">
        <v>243526</v>
      </c>
      <c r="I46" s="42" t="s">
        <v>38</v>
      </c>
      <c r="J46" s="27" t="s">
        <v>195</v>
      </c>
      <c r="K46" s="27" t="s">
        <v>194</v>
      </c>
      <c r="L46" s="32" t="s">
        <v>2444</v>
      </c>
      <c r="M46" s="32" t="s">
        <v>30</v>
      </c>
      <c r="N46" s="36" t="s">
        <v>2445</v>
      </c>
      <c r="O46" s="36" t="s">
        <v>2496</v>
      </c>
      <c r="P46" s="37" t="s">
        <v>2497</v>
      </c>
      <c r="Q46" s="36"/>
      <c r="R46" s="32"/>
      <c r="S46" s="32"/>
      <c r="T46" s="32"/>
      <c r="U46" s="27" t="s">
        <v>2498</v>
      </c>
    </row>
    <row r="47" spans="1:21" ht="21">
      <c r="A47" s="26" t="s">
        <v>2233</v>
      </c>
      <c r="B47" s="27" t="s">
        <v>2234</v>
      </c>
      <c r="C47" s="27" t="s">
        <v>29</v>
      </c>
      <c r="D47" s="32">
        <v>2566</v>
      </c>
      <c r="E47" s="32" t="s">
        <v>575</v>
      </c>
      <c r="F47" s="33">
        <v>243162</v>
      </c>
      <c r="G47" s="33" t="s">
        <v>856</v>
      </c>
      <c r="H47" s="33">
        <v>243526</v>
      </c>
      <c r="I47" s="42" t="s">
        <v>38</v>
      </c>
      <c r="J47" s="27" t="s">
        <v>195</v>
      </c>
      <c r="K47" s="27" t="s">
        <v>194</v>
      </c>
      <c r="L47" s="32" t="s">
        <v>2444</v>
      </c>
      <c r="M47" s="32" t="s">
        <v>30</v>
      </c>
      <c r="N47" s="36" t="s">
        <v>2445</v>
      </c>
      <c r="O47" s="36" t="s">
        <v>1174</v>
      </c>
      <c r="P47" s="37" t="s">
        <v>2314</v>
      </c>
      <c r="Q47" s="36"/>
      <c r="R47" s="32"/>
      <c r="S47" s="32"/>
      <c r="T47" s="32"/>
      <c r="U47" s="27" t="s">
        <v>2499</v>
      </c>
    </row>
    <row r="48" spans="1:21" ht="21">
      <c r="A48" s="26" t="s">
        <v>2212</v>
      </c>
      <c r="B48" s="27" t="s">
        <v>2213</v>
      </c>
      <c r="C48" s="27" t="s">
        <v>29</v>
      </c>
      <c r="D48" s="32">
        <v>2566</v>
      </c>
      <c r="E48" s="32" t="s">
        <v>127</v>
      </c>
      <c r="F48" s="33">
        <v>243374</v>
      </c>
      <c r="G48" s="33" t="s">
        <v>2214</v>
      </c>
      <c r="H48" s="33">
        <v>243799</v>
      </c>
      <c r="I48" s="42" t="s">
        <v>38</v>
      </c>
      <c r="J48" s="27" t="s">
        <v>65</v>
      </c>
      <c r="K48" s="27" t="s">
        <v>77</v>
      </c>
      <c r="L48" s="32" t="s">
        <v>2444</v>
      </c>
      <c r="M48" s="32" t="s">
        <v>30</v>
      </c>
      <c r="N48" s="36" t="s">
        <v>2445</v>
      </c>
      <c r="O48" s="36" t="s">
        <v>872</v>
      </c>
      <c r="P48" s="37" t="s">
        <v>2305</v>
      </c>
      <c r="Q48" s="36"/>
      <c r="R48" s="32"/>
      <c r="S48" s="32"/>
      <c r="T48" s="32"/>
      <c r="U48" s="27" t="s">
        <v>2500</v>
      </c>
    </row>
    <row r="49" spans="1:21" ht="21">
      <c r="A49" s="26" t="s">
        <v>2236</v>
      </c>
      <c r="B49" s="27" t="s">
        <v>2501</v>
      </c>
      <c r="C49" s="27" t="s">
        <v>29</v>
      </c>
      <c r="D49" s="32">
        <v>2566</v>
      </c>
      <c r="E49" s="32" t="s">
        <v>575</v>
      </c>
      <c r="F49" s="33">
        <v>243162</v>
      </c>
      <c r="G49" s="33" t="s">
        <v>856</v>
      </c>
      <c r="H49" s="33">
        <v>243526</v>
      </c>
      <c r="I49" s="42" t="s">
        <v>38</v>
      </c>
      <c r="J49" s="27" t="s">
        <v>2239</v>
      </c>
      <c r="K49" s="27" t="s">
        <v>2238</v>
      </c>
      <c r="L49" s="32" t="s">
        <v>2444</v>
      </c>
      <c r="M49" s="32" t="s">
        <v>30</v>
      </c>
      <c r="N49" s="36" t="s">
        <v>2445</v>
      </c>
      <c r="O49" s="36" t="s">
        <v>2446</v>
      </c>
      <c r="P49" s="37" t="s">
        <v>2314</v>
      </c>
      <c r="Q49" s="36"/>
      <c r="R49" s="32"/>
      <c r="S49" s="32"/>
      <c r="T49" s="32"/>
      <c r="U49" s="27" t="s">
        <v>2502</v>
      </c>
    </row>
    <row r="50" spans="1:21" ht="21">
      <c r="A50" s="26" t="s">
        <v>2241</v>
      </c>
      <c r="B50" s="27" t="s">
        <v>2242</v>
      </c>
      <c r="C50" s="27" t="s">
        <v>29</v>
      </c>
      <c r="D50" s="32">
        <v>2566</v>
      </c>
      <c r="E50" s="32" t="s">
        <v>542</v>
      </c>
      <c r="F50" s="33">
        <v>243193</v>
      </c>
      <c r="G50" s="33" t="s">
        <v>2206</v>
      </c>
      <c r="H50" s="33">
        <v>243496</v>
      </c>
      <c r="I50" s="42" t="s">
        <v>38</v>
      </c>
      <c r="J50" s="27" t="s">
        <v>2239</v>
      </c>
      <c r="K50" s="27" t="s">
        <v>2243</v>
      </c>
      <c r="L50" s="32" t="s">
        <v>2444</v>
      </c>
      <c r="M50" s="32" t="s">
        <v>30</v>
      </c>
      <c r="N50" s="36" t="s">
        <v>2445</v>
      </c>
      <c r="O50" s="36" t="s">
        <v>872</v>
      </c>
      <c r="P50" s="37" t="s">
        <v>2305</v>
      </c>
      <c r="Q50" s="36"/>
      <c r="R50" s="32"/>
      <c r="S50" s="32"/>
      <c r="T50" s="32"/>
      <c r="U50" s="27" t="s">
        <v>2503</v>
      </c>
    </row>
    <row r="51" spans="1:21" ht="21">
      <c r="A51" s="26" t="s">
        <v>2251</v>
      </c>
      <c r="B51" s="27" t="s">
        <v>2252</v>
      </c>
      <c r="C51" s="27" t="s">
        <v>29</v>
      </c>
      <c r="D51" s="32">
        <v>2566</v>
      </c>
      <c r="E51" s="32" t="s">
        <v>575</v>
      </c>
      <c r="F51" s="33">
        <v>243162</v>
      </c>
      <c r="G51" s="33" t="s">
        <v>868</v>
      </c>
      <c r="H51" s="33">
        <v>243312</v>
      </c>
      <c r="I51" s="42" t="s">
        <v>38</v>
      </c>
      <c r="J51" s="27" t="s">
        <v>2239</v>
      </c>
      <c r="K51" s="27" t="s">
        <v>2253</v>
      </c>
      <c r="L51" s="32" t="s">
        <v>2444</v>
      </c>
      <c r="M51" s="32" t="s">
        <v>30</v>
      </c>
      <c r="N51" s="36" t="s">
        <v>2445</v>
      </c>
      <c r="O51" s="36" t="s">
        <v>936</v>
      </c>
      <c r="P51" s="37" t="s">
        <v>2383</v>
      </c>
      <c r="Q51" s="36"/>
      <c r="R51" s="32"/>
      <c r="S51" s="32"/>
      <c r="T51" s="32"/>
      <c r="U51" s="27" t="s">
        <v>2504</v>
      </c>
    </row>
    <row r="52" spans="1:21" ht="21">
      <c r="A52" s="26" t="s">
        <v>2255</v>
      </c>
      <c r="B52" s="27" t="s">
        <v>2256</v>
      </c>
      <c r="C52" s="27" t="s">
        <v>29</v>
      </c>
      <c r="D52" s="32">
        <v>2566</v>
      </c>
      <c r="E52" s="32" t="s">
        <v>2093</v>
      </c>
      <c r="F52" s="33">
        <v>243435</v>
      </c>
      <c r="G52" s="33" t="s">
        <v>856</v>
      </c>
      <c r="H52" s="33">
        <v>243526</v>
      </c>
      <c r="I52" s="42" t="s">
        <v>709</v>
      </c>
      <c r="J52" s="27" t="s">
        <v>2257</v>
      </c>
      <c r="K52" s="27"/>
      <c r="L52" s="32" t="s">
        <v>2444</v>
      </c>
      <c r="M52" s="32" t="s">
        <v>30</v>
      </c>
      <c r="N52" s="36" t="s">
        <v>2445</v>
      </c>
      <c r="O52" s="36" t="s">
        <v>2446</v>
      </c>
      <c r="P52" s="37" t="s">
        <v>2314</v>
      </c>
      <c r="Q52" s="36"/>
      <c r="R52" s="32"/>
      <c r="S52" s="32"/>
      <c r="T52" s="32"/>
      <c r="U52" s="27" t="s">
        <v>2505</v>
      </c>
    </row>
    <row r="53" spans="1:21" ht="21">
      <c r="A53" s="26" t="s">
        <v>2177</v>
      </c>
      <c r="B53" s="27" t="s">
        <v>2178</v>
      </c>
      <c r="C53" s="27" t="s">
        <v>29</v>
      </c>
      <c r="D53" s="32">
        <v>2566</v>
      </c>
      <c r="E53" s="32" t="s">
        <v>575</v>
      </c>
      <c r="F53" s="33">
        <v>243162</v>
      </c>
      <c r="G53" s="33" t="s">
        <v>856</v>
      </c>
      <c r="H53" s="33">
        <v>243526</v>
      </c>
      <c r="I53" s="42" t="s">
        <v>38</v>
      </c>
      <c r="J53" s="27" t="s">
        <v>90</v>
      </c>
      <c r="K53" s="27" t="s">
        <v>2166</v>
      </c>
      <c r="L53" s="32" t="s">
        <v>2444</v>
      </c>
      <c r="M53" s="32" t="s">
        <v>30</v>
      </c>
      <c r="N53" s="36" t="s">
        <v>2445</v>
      </c>
      <c r="O53" s="36" t="s">
        <v>886</v>
      </c>
      <c r="P53" s="37" t="s">
        <v>2300</v>
      </c>
      <c r="Q53" s="36"/>
      <c r="R53" s="32"/>
      <c r="S53" s="32"/>
      <c r="T53" s="32"/>
      <c r="U53" s="27" t="s">
        <v>2506</v>
      </c>
    </row>
    <row r="54" spans="1:21" ht="21">
      <c r="A54" s="26" t="s">
        <v>2183</v>
      </c>
      <c r="B54" s="27" t="s">
        <v>2184</v>
      </c>
      <c r="C54" s="27" t="s">
        <v>29</v>
      </c>
      <c r="D54" s="32">
        <v>2566</v>
      </c>
      <c r="E54" s="32" t="s">
        <v>575</v>
      </c>
      <c r="F54" s="33">
        <v>243162</v>
      </c>
      <c r="G54" s="33" t="s">
        <v>2093</v>
      </c>
      <c r="H54" s="33">
        <v>243465</v>
      </c>
      <c r="I54" s="42" t="s">
        <v>38</v>
      </c>
      <c r="J54" s="27" t="s">
        <v>90</v>
      </c>
      <c r="K54" s="27" t="s">
        <v>2166</v>
      </c>
      <c r="L54" s="32" t="s">
        <v>2444</v>
      </c>
      <c r="M54" s="32" t="s">
        <v>30</v>
      </c>
      <c r="N54" s="36" t="s">
        <v>2445</v>
      </c>
      <c r="O54" s="36" t="s">
        <v>886</v>
      </c>
      <c r="P54" s="37" t="s">
        <v>2300</v>
      </c>
      <c r="Q54" s="36"/>
      <c r="R54" s="32"/>
      <c r="S54" s="32"/>
      <c r="T54" s="32"/>
      <c r="U54" s="27" t="s">
        <v>2507</v>
      </c>
    </row>
    <row r="55" spans="1:21" ht="21">
      <c r="A55" s="26" t="s">
        <v>2186</v>
      </c>
      <c r="B55" s="27" t="s">
        <v>2187</v>
      </c>
      <c r="C55" s="27" t="s">
        <v>29</v>
      </c>
      <c r="D55" s="32">
        <v>2566</v>
      </c>
      <c r="E55" s="32" t="s">
        <v>575</v>
      </c>
      <c r="F55" s="33">
        <v>243162</v>
      </c>
      <c r="G55" s="33" t="s">
        <v>856</v>
      </c>
      <c r="H55" s="33">
        <v>243526</v>
      </c>
      <c r="I55" s="42" t="s">
        <v>38</v>
      </c>
      <c r="J55" s="27" t="s">
        <v>110</v>
      </c>
      <c r="K55" s="27" t="s">
        <v>109</v>
      </c>
      <c r="L55" s="32" t="s">
        <v>2444</v>
      </c>
      <c r="M55" s="32" t="s">
        <v>30</v>
      </c>
      <c r="N55" s="36" t="s">
        <v>2445</v>
      </c>
      <c r="O55" s="36" t="s">
        <v>902</v>
      </c>
      <c r="P55" s="37" t="s">
        <v>2357</v>
      </c>
      <c r="Q55" s="36"/>
      <c r="R55" s="32"/>
      <c r="S55" s="32"/>
      <c r="T55" s="32"/>
      <c r="U55" s="27" t="s">
        <v>2508</v>
      </c>
    </row>
    <row r="56" spans="1:21" ht="21">
      <c r="A56" s="26" t="s">
        <v>2195</v>
      </c>
      <c r="B56" s="27" t="s">
        <v>2196</v>
      </c>
      <c r="C56" s="27" t="s">
        <v>29</v>
      </c>
      <c r="D56" s="32">
        <v>2566</v>
      </c>
      <c r="E56" s="32" t="s">
        <v>575</v>
      </c>
      <c r="F56" s="33">
        <v>243162</v>
      </c>
      <c r="G56" s="33" t="s">
        <v>856</v>
      </c>
      <c r="H56" s="33">
        <v>243526</v>
      </c>
      <c r="I56" s="42" t="s">
        <v>38</v>
      </c>
      <c r="J56" s="27" t="s">
        <v>110</v>
      </c>
      <c r="K56" s="27" t="s">
        <v>109</v>
      </c>
      <c r="L56" s="32" t="s">
        <v>2444</v>
      </c>
      <c r="M56" s="32" t="s">
        <v>30</v>
      </c>
      <c r="N56" s="36" t="s">
        <v>2445</v>
      </c>
      <c r="O56" s="36" t="s">
        <v>2467</v>
      </c>
      <c r="P56" s="37" t="s">
        <v>2342</v>
      </c>
      <c r="Q56" s="36"/>
      <c r="R56" s="32"/>
      <c r="S56" s="32"/>
      <c r="T56" s="32"/>
      <c r="U56" s="27" t="s">
        <v>2509</v>
      </c>
    </row>
    <row r="57" spans="1:21" ht="21">
      <c r="A57" s="26" t="s">
        <v>2198</v>
      </c>
      <c r="B57" s="27" t="s">
        <v>2199</v>
      </c>
      <c r="C57" s="27" t="s">
        <v>29</v>
      </c>
      <c r="D57" s="32">
        <v>2566</v>
      </c>
      <c r="E57" s="32" t="s">
        <v>575</v>
      </c>
      <c r="F57" s="33">
        <v>243162</v>
      </c>
      <c r="G57" s="33" t="s">
        <v>856</v>
      </c>
      <c r="H57" s="33">
        <v>243526</v>
      </c>
      <c r="I57" s="42" t="s">
        <v>38</v>
      </c>
      <c r="J57" s="27" t="s">
        <v>110</v>
      </c>
      <c r="K57" s="27" t="s">
        <v>121</v>
      </c>
      <c r="L57" s="32" t="s">
        <v>2444</v>
      </c>
      <c r="M57" s="32" t="s">
        <v>30</v>
      </c>
      <c r="N57" s="36" t="s">
        <v>2445</v>
      </c>
      <c r="O57" s="36" t="s">
        <v>936</v>
      </c>
      <c r="P57" s="37" t="s">
        <v>2383</v>
      </c>
      <c r="Q57" s="36"/>
      <c r="R57" s="32"/>
      <c r="S57" s="32"/>
      <c r="T57" s="32"/>
      <c r="U57" s="27" t="s">
        <v>2510</v>
      </c>
    </row>
    <row r="58" spans="1:21" ht="21">
      <c r="A58" s="26" t="s">
        <v>2164</v>
      </c>
      <c r="B58" s="27" t="s">
        <v>2165</v>
      </c>
      <c r="C58" s="27" t="s">
        <v>29</v>
      </c>
      <c r="D58" s="32">
        <v>2566</v>
      </c>
      <c r="E58" s="32" t="s">
        <v>575</v>
      </c>
      <c r="F58" s="33">
        <v>243162</v>
      </c>
      <c r="G58" s="33" t="s">
        <v>2093</v>
      </c>
      <c r="H58" s="33">
        <v>243465</v>
      </c>
      <c r="I58" s="42" t="s">
        <v>38</v>
      </c>
      <c r="J58" s="27" t="s">
        <v>90</v>
      </c>
      <c r="K58" s="27" t="s">
        <v>2166</v>
      </c>
      <c r="L58" s="32" t="s">
        <v>2444</v>
      </c>
      <c r="M58" s="32" t="s">
        <v>30</v>
      </c>
      <c r="N58" s="36" t="s">
        <v>2445</v>
      </c>
      <c r="O58" s="36" t="s">
        <v>886</v>
      </c>
      <c r="P58" s="37" t="s">
        <v>2300</v>
      </c>
      <c r="Q58" s="36"/>
      <c r="R58" s="32"/>
      <c r="S58" s="32"/>
      <c r="T58" s="32"/>
      <c r="U58" s="27" t="s">
        <v>2511</v>
      </c>
    </row>
    <row r="59" spans="1:21" ht="21">
      <c r="A59" s="26" t="s">
        <v>2174</v>
      </c>
      <c r="B59" s="27" t="s">
        <v>2175</v>
      </c>
      <c r="C59" s="27" t="s">
        <v>29</v>
      </c>
      <c r="D59" s="32">
        <v>2566</v>
      </c>
      <c r="E59" s="32" t="s">
        <v>575</v>
      </c>
      <c r="F59" s="33">
        <v>243162</v>
      </c>
      <c r="G59" s="33" t="s">
        <v>856</v>
      </c>
      <c r="H59" s="33">
        <v>243526</v>
      </c>
      <c r="I59" s="42" t="s">
        <v>38</v>
      </c>
      <c r="J59" s="27" t="s">
        <v>90</v>
      </c>
      <c r="K59" s="27" t="s">
        <v>2166</v>
      </c>
      <c r="L59" s="32" t="s">
        <v>2444</v>
      </c>
      <c r="M59" s="32" t="s">
        <v>30</v>
      </c>
      <c r="N59" s="36" t="s">
        <v>2445</v>
      </c>
      <c r="O59" s="36" t="s">
        <v>886</v>
      </c>
      <c r="P59" s="37" t="s">
        <v>2300</v>
      </c>
      <c r="Q59" s="36"/>
      <c r="R59" s="32"/>
      <c r="S59" s="32"/>
      <c r="T59" s="32"/>
      <c r="U59" s="27" t="s">
        <v>2512</v>
      </c>
    </row>
    <row r="60" spans="1:21" ht="21">
      <c r="A60" s="26" t="s">
        <v>2180</v>
      </c>
      <c r="B60" s="27" t="s">
        <v>2181</v>
      </c>
      <c r="C60" s="27" t="s">
        <v>29</v>
      </c>
      <c r="D60" s="32">
        <v>2566</v>
      </c>
      <c r="E60" s="32" t="s">
        <v>575</v>
      </c>
      <c r="F60" s="33">
        <v>243162</v>
      </c>
      <c r="G60" s="33" t="s">
        <v>856</v>
      </c>
      <c r="H60" s="33">
        <v>243526</v>
      </c>
      <c r="I60" s="42" t="s">
        <v>38</v>
      </c>
      <c r="J60" s="27" t="s">
        <v>90</v>
      </c>
      <c r="K60" s="27" t="s">
        <v>2166</v>
      </c>
      <c r="L60" s="32" t="s">
        <v>2444</v>
      </c>
      <c r="M60" s="32" t="s">
        <v>30</v>
      </c>
      <c r="N60" s="36" t="s">
        <v>2445</v>
      </c>
      <c r="O60" s="36" t="s">
        <v>886</v>
      </c>
      <c r="P60" s="37" t="s">
        <v>2300</v>
      </c>
      <c r="Q60" s="36"/>
      <c r="R60" s="32"/>
      <c r="S60" s="32"/>
      <c r="T60" s="32"/>
      <c r="U60" s="27" t="s">
        <v>2513</v>
      </c>
    </row>
    <row r="61" spans="1:21" ht="21">
      <c r="A61" s="26" t="s">
        <v>2192</v>
      </c>
      <c r="B61" s="27" t="s">
        <v>2193</v>
      </c>
      <c r="C61" s="27" t="s">
        <v>29</v>
      </c>
      <c r="D61" s="32">
        <v>2566</v>
      </c>
      <c r="E61" s="32" t="s">
        <v>575</v>
      </c>
      <c r="F61" s="33">
        <v>243162</v>
      </c>
      <c r="G61" s="33" t="s">
        <v>856</v>
      </c>
      <c r="H61" s="33">
        <v>243526</v>
      </c>
      <c r="I61" s="42" t="s">
        <v>38</v>
      </c>
      <c r="J61" s="27" t="s">
        <v>110</v>
      </c>
      <c r="K61" s="27" t="s">
        <v>109</v>
      </c>
      <c r="L61" s="32" t="s">
        <v>2444</v>
      </c>
      <c r="M61" s="32" t="s">
        <v>30</v>
      </c>
      <c r="N61" s="36" t="s">
        <v>2445</v>
      </c>
      <c r="O61" s="36" t="s">
        <v>2514</v>
      </c>
      <c r="P61" s="37" t="s">
        <v>2372</v>
      </c>
      <c r="Q61" s="36"/>
      <c r="R61" s="32"/>
      <c r="S61" s="32"/>
      <c r="T61" s="32"/>
      <c r="U61" s="27" t="s">
        <v>2515</v>
      </c>
    </row>
    <row r="62" spans="1:21" ht="21">
      <c r="A62" s="26" t="s">
        <v>2209</v>
      </c>
      <c r="B62" s="27" t="s">
        <v>2210</v>
      </c>
      <c r="C62" s="27" t="s">
        <v>29</v>
      </c>
      <c r="D62" s="32">
        <v>2566</v>
      </c>
      <c r="E62" s="32" t="s">
        <v>575</v>
      </c>
      <c r="F62" s="33">
        <v>243162</v>
      </c>
      <c r="G62" s="33" t="s">
        <v>856</v>
      </c>
      <c r="H62" s="33">
        <v>243526</v>
      </c>
      <c r="I62" s="42" t="s">
        <v>38</v>
      </c>
      <c r="J62" s="27" t="s">
        <v>383</v>
      </c>
      <c r="K62" s="27" t="s">
        <v>465</v>
      </c>
      <c r="L62" s="32" t="s">
        <v>2444</v>
      </c>
      <c r="M62" s="32" t="s">
        <v>30</v>
      </c>
      <c r="N62" s="36" t="s">
        <v>2445</v>
      </c>
      <c r="O62" s="36" t="s">
        <v>1174</v>
      </c>
      <c r="P62" s="37" t="s">
        <v>2314</v>
      </c>
      <c r="Q62" s="36"/>
      <c r="R62" s="32"/>
      <c r="S62" s="32"/>
      <c r="T62" s="32"/>
      <c r="U62" s="27" t="s">
        <v>2516</v>
      </c>
    </row>
    <row r="63" spans="1:21" ht="21">
      <c r="A63" s="26" t="s">
        <v>2226</v>
      </c>
      <c r="B63" s="27" t="s">
        <v>2227</v>
      </c>
      <c r="C63" s="27" t="s">
        <v>29</v>
      </c>
      <c r="D63" s="32">
        <v>2566</v>
      </c>
      <c r="E63" s="32" t="s">
        <v>868</v>
      </c>
      <c r="F63" s="33">
        <v>243285</v>
      </c>
      <c r="G63" s="33" t="s">
        <v>2228</v>
      </c>
      <c r="H63" s="33">
        <v>243830</v>
      </c>
      <c r="I63" s="42" t="s">
        <v>38</v>
      </c>
      <c r="J63" s="27" t="s">
        <v>376</v>
      </c>
      <c r="K63" s="27" t="s">
        <v>375</v>
      </c>
      <c r="L63" s="32" t="s">
        <v>2444</v>
      </c>
      <c r="M63" s="32" t="s">
        <v>30</v>
      </c>
      <c r="N63" s="36" t="s">
        <v>2445</v>
      </c>
      <c r="O63" s="36" t="s">
        <v>902</v>
      </c>
      <c r="P63" s="37" t="s">
        <v>2357</v>
      </c>
      <c r="Q63" s="36"/>
      <c r="R63" s="32"/>
      <c r="S63" s="32"/>
      <c r="T63" s="32"/>
      <c r="U63" s="27" t="s">
        <v>2517</v>
      </c>
    </row>
    <row r="64" spans="1:21" ht="21">
      <c r="A64" s="26" t="s">
        <v>2201</v>
      </c>
      <c r="B64" s="27" t="s">
        <v>2202</v>
      </c>
      <c r="C64" s="27" t="s">
        <v>29</v>
      </c>
      <c r="D64" s="32">
        <v>2566</v>
      </c>
      <c r="E64" s="32" t="s">
        <v>575</v>
      </c>
      <c r="F64" s="33">
        <v>243162</v>
      </c>
      <c r="G64" s="33" t="s">
        <v>856</v>
      </c>
      <c r="H64" s="33">
        <v>243526</v>
      </c>
      <c r="I64" s="42" t="s">
        <v>38</v>
      </c>
      <c r="J64" s="27" t="s">
        <v>110</v>
      </c>
      <c r="K64" s="27" t="s">
        <v>121</v>
      </c>
      <c r="L64" s="32" t="s">
        <v>2444</v>
      </c>
      <c r="M64" s="32" t="s">
        <v>30</v>
      </c>
      <c r="N64" s="36" t="s">
        <v>2445</v>
      </c>
      <c r="O64" s="36" t="s">
        <v>936</v>
      </c>
      <c r="P64" s="37" t="s">
        <v>2383</v>
      </c>
      <c r="Q64" s="36"/>
      <c r="R64" s="32"/>
      <c r="S64" s="32"/>
      <c r="T64" s="32"/>
      <c r="U64" s="27" t="s">
        <v>2518</v>
      </c>
    </row>
    <row r="65" spans="1:21" ht="21">
      <c r="A65" s="26" t="s">
        <v>2245</v>
      </c>
      <c r="B65" s="27" t="s">
        <v>2246</v>
      </c>
      <c r="C65" s="27" t="s">
        <v>29</v>
      </c>
      <c r="D65" s="32">
        <v>2566</v>
      </c>
      <c r="E65" s="32" t="s">
        <v>2247</v>
      </c>
      <c r="F65" s="33">
        <v>243313</v>
      </c>
      <c r="G65" s="33" t="s">
        <v>927</v>
      </c>
      <c r="H65" s="33">
        <v>244957</v>
      </c>
      <c r="I65" s="42" t="s">
        <v>38</v>
      </c>
      <c r="J65" s="27" t="s">
        <v>2249</v>
      </c>
      <c r="K65" s="27" t="s">
        <v>2248</v>
      </c>
      <c r="L65" s="32" t="s">
        <v>2444</v>
      </c>
      <c r="M65" s="32" t="s">
        <v>30</v>
      </c>
      <c r="N65" s="36" t="s">
        <v>2445</v>
      </c>
      <c r="O65" s="36" t="s">
        <v>872</v>
      </c>
      <c r="P65" s="37" t="s">
        <v>2305</v>
      </c>
      <c r="Q65" s="36"/>
      <c r="R65" s="32"/>
      <c r="S65" s="32"/>
      <c r="T65" s="32"/>
      <c r="U65" s="27" t="s">
        <v>2519</v>
      </c>
    </row>
    <row r="66" spans="1:21" ht="21">
      <c r="A66" s="26" t="s">
        <v>2189</v>
      </c>
      <c r="B66" s="27" t="s">
        <v>2190</v>
      </c>
      <c r="C66" s="27" t="s">
        <v>29</v>
      </c>
      <c r="D66" s="32">
        <v>2566</v>
      </c>
      <c r="E66" s="32" t="s">
        <v>575</v>
      </c>
      <c r="F66" s="33">
        <v>243162</v>
      </c>
      <c r="G66" s="33" t="s">
        <v>856</v>
      </c>
      <c r="H66" s="33">
        <v>243526</v>
      </c>
      <c r="I66" s="42" t="s">
        <v>38</v>
      </c>
      <c r="J66" s="27" t="s">
        <v>110</v>
      </c>
      <c r="K66" s="27" t="s">
        <v>109</v>
      </c>
      <c r="L66" s="32" t="s">
        <v>2444</v>
      </c>
      <c r="M66" s="32" t="s">
        <v>30</v>
      </c>
      <c r="N66" s="36" t="s">
        <v>2445</v>
      </c>
      <c r="O66" s="36" t="s">
        <v>2520</v>
      </c>
      <c r="P66" s="37" t="s">
        <v>2353</v>
      </c>
      <c r="Q66" s="36"/>
      <c r="R66" s="32"/>
      <c r="S66" s="32"/>
      <c r="T66" s="32"/>
      <c r="U66" s="27" t="s">
        <v>2521</v>
      </c>
    </row>
    <row r="67" spans="1:21" ht="21">
      <c r="A67" s="26" t="s">
        <v>2161</v>
      </c>
      <c r="B67" s="27" t="s">
        <v>2162</v>
      </c>
      <c r="C67" s="27" t="s">
        <v>29</v>
      </c>
      <c r="D67" s="32">
        <v>2566</v>
      </c>
      <c r="E67" s="32" t="s">
        <v>575</v>
      </c>
      <c r="F67" s="33">
        <v>243162</v>
      </c>
      <c r="G67" s="33" t="s">
        <v>856</v>
      </c>
      <c r="H67" s="33">
        <v>243526</v>
      </c>
      <c r="I67" s="42" t="s">
        <v>38</v>
      </c>
      <c r="J67" s="27" t="s">
        <v>110</v>
      </c>
      <c r="K67" s="27" t="s">
        <v>109</v>
      </c>
      <c r="L67" s="32" t="s">
        <v>2444</v>
      </c>
      <c r="M67" s="32" t="s">
        <v>30</v>
      </c>
      <c r="N67" s="36" t="s">
        <v>2445</v>
      </c>
      <c r="O67" s="36" t="s">
        <v>902</v>
      </c>
      <c r="P67" s="37" t="s">
        <v>2357</v>
      </c>
      <c r="Q67" s="36"/>
      <c r="R67" s="32"/>
      <c r="S67" s="32"/>
      <c r="T67" s="32"/>
      <c r="U67" s="27" t="s">
        <v>2522</v>
      </c>
    </row>
    <row r="68" spans="1:21" ht="21">
      <c r="A68" s="26" t="s">
        <v>2168</v>
      </c>
      <c r="B68" s="27" t="s">
        <v>2169</v>
      </c>
      <c r="C68" s="27" t="s">
        <v>29</v>
      </c>
      <c r="D68" s="32">
        <v>2566</v>
      </c>
      <c r="E68" s="32" t="s">
        <v>575</v>
      </c>
      <c r="F68" s="33">
        <v>243162</v>
      </c>
      <c r="G68" s="33" t="s">
        <v>856</v>
      </c>
      <c r="H68" s="33">
        <v>243526</v>
      </c>
      <c r="I68" s="42" t="s">
        <v>38</v>
      </c>
      <c r="J68" s="27" t="s">
        <v>90</v>
      </c>
      <c r="K68" s="27" t="s">
        <v>2166</v>
      </c>
      <c r="L68" s="32" t="s">
        <v>2444</v>
      </c>
      <c r="M68" s="32" t="s">
        <v>30</v>
      </c>
      <c r="N68" s="36" t="s">
        <v>2445</v>
      </c>
      <c r="O68" s="36" t="s">
        <v>886</v>
      </c>
      <c r="P68" s="37" t="s">
        <v>2300</v>
      </c>
      <c r="Q68" s="36"/>
      <c r="R68" s="32"/>
      <c r="S68" s="32"/>
      <c r="T68" s="32"/>
      <c r="U68" s="27" t="s">
        <v>2523</v>
      </c>
    </row>
    <row r="69" spans="1:21" ht="21">
      <c r="A69" s="26" t="s">
        <v>2171</v>
      </c>
      <c r="B69" s="27" t="s">
        <v>2172</v>
      </c>
      <c r="C69" s="27" t="s">
        <v>29</v>
      </c>
      <c r="D69" s="32">
        <v>2566</v>
      </c>
      <c r="E69" s="32" t="s">
        <v>575</v>
      </c>
      <c r="F69" s="33">
        <v>243162</v>
      </c>
      <c r="G69" s="33" t="s">
        <v>856</v>
      </c>
      <c r="H69" s="33">
        <v>243526</v>
      </c>
      <c r="I69" s="42" t="s">
        <v>38</v>
      </c>
      <c r="J69" s="27" t="s">
        <v>90</v>
      </c>
      <c r="K69" s="27" t="s">
        <v>2166</v>
      </c>
      <c r="L69" s="32" t="s">
        <v>2444</v>
      </c>
      <c r="M69" s="32" t="s">
        <v>30</v>
      </c>
      <c r="N69" s="36" t="s">
        <v>2445</v>
      </c>
      <c r="O69" s="36" t="s">
        <v>886</v>
      </c>
      <c r="P69" s="37" t="s">
        <v>2300</v>
      </c>
      <c r="Q69" s="36"/>
      <c r="R69" s="32"/>
      <c r="S69" s="32"/>
      <c r="T69" s="32"/>
      <c r="U69" s="27" t="s">
        <v>2524</v>
      </c>
    </row>
    <row r="70" spans="1:21" ht="21">
      <c r="A70" s="26" t="s">
        <v>2295</v>
      </c>
      <c r="B70" s="27" t="s">
        <v>2525</v>
      </c>
      <c r="C70" s="27" t="s">
        <v>29</v>
      </c>
      <c r="D70" s="32">
        <v>2567</v>
      </c>
      <c r="E70" s="32" t="s">
        <v>2261</v>
      </c>
      <c r="F70" s="33">
        <v>243527</v>
      </c>
      <c r="G70" s="33" t="s">
        <v>2261</v>
      </c>
      <c r="H70" s="33">
        <v>243557</v>
      </c>
      <c r="I70" s="42" t="s">
        <v>57</v>
      </c>
      <c r="J70" s="27" t="s">
        <v>2298</v>
      </c>
      <c r="K70" s="27" t="s">
        <v>2297</v>
      </c>
      <c r="L70" s="32" t="s">
        <v>2526</v>
      </c>
      <c r="M70" s="32" t="s">
        <v>30</v>
      </c>
      <c r="N70" s="32" t="s">
        <v>2445</v>
      </c>
      <c r="O70" s="32" t="s">
        <v>2300</v>
      </c>
      <c r="P70" s="37" t="s">
        <v>2300</v>
      </c>
      <c r="Q70" s="32"/>
      <c r="R70" s="32"/>
      <c r="S70" s="32"/>
      <c r="T70" s="32"/>
      <c r="U70" s="27" t="s">
        <v>2527</v>
      </c>
    </row>
    <row r="71" spans="1:21" ht="21">
      <c r="A71" s="26" t="s">
        <v>2528</v>
      </c>
      <c r="B71" s="27" t="s">
        <v>2270</v>
      </c>
      <c r="C71" s="27" t="s">
        <v>29</v>
      </c>
      <c r="D71" s="32">
        <v>2567</v>
      </c>
      <c r="E71" s="32" t="s">
        <v>2261</v>
      </c>
      <c r="F71" s="33">
        <v>243527</v>
      </c>
      <c r="G71" s="33" t="s">
        <v>850</v>
      </c>
      <c r="H71" s="33">
        <v>243891</v>
      </c>
      <c r="I71" s="42" t="s">
        <v>57</v>
      </c>
      <c r="J71" s="27" t="s">
        <v>1367</v>
      </c>
      <c r="K71" s="27" t="s">
        <v>1148</v>
      </c>
      <c r="L71" s="32" t="s">
        <v>2529</v>
      </c>
      <c r="M71" s="32" t="s">
        <v>30</v>
      </c>
      <c r="N71" s="32" t="s">
        <v>2445</v>
      </c>
      <c r="O71" s="32" t="s">
        <v>936</v>
      </c>
      <c r="P71" s="37" t="s">
        <v>2383</v>
      </c>
      <c r="Q71" s="32"/>
      <c r="R71" s="32"/>
      <c r="S71" s="32"/>
      <c r="T71" s="32"/>
      <c r="U71" s="27" t="s">
        <v>2530</v>
      </c>
    </row>
    <row r="72" spans="1:21" ht="21">
      <c r="A72" s="26" t="s">
        <v>2317</v>
      </c>
      <c r="B72" s="27" t="s">
        <v>2318</v>
      </c>
      <c r="C72" s="27" t="s">
        <v>29</v>
      </c>
      <c r="D72" s="32">
        <v>2567</v>
      </c>
      <c r="E72" s="32" t="s">
        <v>2261</v>
      </c>
      <c r="F72" s="33">
        <v>243527</v>
      </c>
      <c r="G72" s="33" t="s">
        <v>850</v>
      </c>
      <c r="H72" s="33">
        <v>243891</v>
      </c>
      <c r="I72" s="42" t="s">
        <v>38</v>
      </c>
      <c r="J72" s="27" t="s">
        <v>110</v>
      </c>
      <c r="K72" s="27" t="s">
        <v>128</v>
      </c>
      <c r="L72" s="32" t="s">
        <v>2526</v>
      </c>
      <c r="M72" s="32" t="s">
        <v>30</v>
      </c>
      <c r="N72" s="32" t="s">
        <v>2445</v>
      </c>
      <c r="O72" s="32" t="s">
        <v>2314</v>
      </c>
      <c r="P72" s="37" t="s">
        <v>2314</v>
      </c>
      <c r="Q72" s="32"/>
      <c r="R72" s="32"/>
      <c r="S72" s="32"/>
      <c r="T72" s="32"/>
      <c r="U72" s="27" t="s">
        <v>2531</v>
      </c>
    </row>
    <row r="73" spans="1:21" ht="21">
      <c r="A73" s="26" t="s">
        <v>2359</v>
      </c>
      <c r="B73" s="27" t="s">
        <v>2360</v>
      </c>
      <c r="C73" s="27" t="s">
        <v>29</v>
      </c>
      <c r="D73" s="32">
        <v>2567</v>
      </c>
      <c r="E73" s="32" t="s">
        <v>2261</v>
      </c>
      <c r="F73" s="33">
        <v>243527</v>
      </c>
      <c r="G73" s="33" t="s">
        <v>850</v>
      </c>
      <c r="H73" s="33">
        <v>243891</v>
      </c>
      <c r="I73" s="42" t="s">
        <v>38</v>
      </c>
      <c r="J73" s="27" t="s">
        <v>110</v>
      </c>
      <c r="K73" s="27" t="s">
        <v>2119</v>
      </c>
      <c r="L73" s="32" t="s">
        <v>2526</v>
      </c>
      <c r="M73" s="32" t="s">
        <v>30</v>
      </c>
      <c r="N73" s="32" t="s">
        <v>2445</v>
      </c>
      <c r="O73" s="32" t="s">
        <v>2305</v>
      </c>
      <c r="P73" s="37" t="s">
        <v>2305</v>
      </c>
      <c r="Q73" s="32"/>
      <c r="R73" s="32"/>
      <c r="S73" s="32"/>
      <c r="T73" s="32"/>
      <c r="U73" s="27" t="s">
        <v>2532</v>
      </c>
    </row>
    <row r="74" spans="1:21" ht="21">
      <c r="A74" s="26" t="s">
        <v>2377</v>
      </c>
      <c r="B74" s="27" t="s">
        <v>2378</v>
      </c>
      <c r="C74" s="27" t="s">
        <v>29</v>
      </c>
      <c r="D74" s="32">
        <v>2567</v>
      </c>
      <c r="E74" s="32" t="s">
        <v>2261</v>
      </c>
      <c r="F74" s="33">
        <v>243527</v>
      </c>
      <c r="G74" s="33" t="s">
        <v>2379</v>
      </c>
      <c r="H74" s="33">
        <v>243618</v>
      </c>
      <c r="I74" s="42" t="s">
        <v>38</v>
      </c>
      <c r="J74" s="27" t="s">
        <v>110</v>
      </c>
      <c r="K74" s="27" t="s">
        <v>109</v>
      </c>
      <c r="L74" s="32" t="s">
        <v>2526</v>
      </c>
      <c r="M74" s="32" t="s">
        <v>30</v>
      </c>
      <c r="N74" s="32" t="s">
        <v>2445</v>
      </c>
      <c r="O74" s="32" t="s">
        <v>2357</v>
      </c>
      <c r="P74" s="37" t="s">
        <v>2357</v>
      </c>
      <c r="Q74" s="32"/>
      <c r="R74" s="32"/>
      <c r="S74" s="32"/>
      <c r="T74" s="32"/>
      <c r="U74" s="27" t="s">
        <v>2533</v>
      </c>
    </row>
    <row r="75" spans="1:21" ht="21">
      <c r="A75" s="26" t="s">
        <v>2374</v>
      </c>
      <c r="B75" s="27" t="s">
        <v>2375</v>
      </c>
      <c r="C75" s="27" t="s">
        <v>29</v>
      </c>
      <c r="D75" s="32">
        <v>2567</v>
      </c>
      <c r="E75" s="32" t="s">
        <v>2261</v>
      </c>
      <c r="F75" s="33">
        <v>243527</v>
      </c>
      <c r="G75" s="33" t="s">
        <v>850</v>
      </c>
      <c r="H75" s="33">
        <v>243891</v>
      </c>
      <c r="I75" s="42" t="s">
        <v>38</v>
      </c>
      <c r="J75" s="27" t="s">
        <v>110</v>
      </c>
      <c r="K75" s="27" t="s">
        <v>109</v>
      </c>
      <c r="L75" s="32" t="s">
        <v>2526</v>
      </c>
      <c r="M75" s="32" t="s">
        <v>30</v>
      </c>
      <c r="N75" s="32" t="s">
        <v>2445</v>
      </c>
      <c r="O75" s="32" t="s">
        <v>2342</v>
      </c>
      <c r="P75" s="37" t="s">
        <v>2342</v>
      </c>
      <c r="Q75" s="32"/>
      <c r="R75" s="32"/>
      <c r="S75" s="32"/>
      <c r="T75" s="32"/>
      <c r="U75" s="27" t="s">
        <v>2534</v>
      </c>
    </row>
    <row r="76" spans="1:21" ht="21">
      <c r="A76" s="26" t="s">
        <v>2369</v>
      </c>
      <c r="B76" s="27" t="s">
        <v>2370</v>
      </c>
      <c r="C76" s="27" t="s">
        <v>29</v>
      </c>
      <c r="D76" s="32">
        <v>2567</v>
      </c>
      <c r="E76" s="32" t="s">
        <v>2261</v>
      </c>
      <c r="F76" s="33">
        <v>243527</v>
      </c>
      <c r="G76" s="33" t="s">
        <v>850</v>
      </c>
      <c r="H76" s="33">
        <v>243891</v>
      </c>
      <c r="I76" s="42" t="s">
        <v>38</v>
      </c>
      <c r="J76" s="27" t="s">
        <v>110</v>
      </c>
      <c r="K76" s="27" t="s">
        <v>109</v>
      </c>
      <c r="L76" s="32" t="s">
        <v>2526</v>
      </c>
      <c r="M76" s="32" t="s">
        <v>30</v>
      </c>
      <c r="N76" s="32" t="s">
        <v>2445</v>
      </c>
      <c r="O76" s="32" t="s">
        <v>2372</v>
      </c>
      <c r="P76" s="37" t="s">
        <v>2372</v>
      </c>
      <c r="Q76" s="32"/>
      <c r="R76" s="32"/>
      <c r="S76" s="32"/>
      <c r="T76" s="32"/>
      <c r="U76" s="27" t="s">
        <v>2535</v>
      </c>
    </row>
    <row r="77" spans="1:21" ht="21">
      <c r="A77" s="26" t="s">
        <v>2365</v>
      </c>
      <c r="B77" s="27" t="s">
        <v>2366</v>
      </c>
      <c r="C77" s="27" t="s">
        <v>29</v>
      </c>
      <c r="D77" s="32">
        <v>2567</v>
      </c>
      <c r="E77" s="32" t="s">
        <v>2261</v>
      </c>
      <c r="F77" s="33">
        <v>243527</v>
      </c>
      <c r="G77" s="33" t="s">
        <v>850</v>
      </c>
      <c r="H77" s="33">
        <v>243891</v>
      </c>
      <c r="I77" s="42" t="s">
        <v>38</v>
      </c>
      <c r="J77" s="27" t="s">
        <v>110</v>
      </c>
      <c r="K77" s="27" t="s">
        <v>109</v>
      </c>
      <c r="L77" s="32" t="s">
        <v>2526</v>
      </c>
      <c r="M77" s="32" t="s">
        <v>30</v>
      </c>
      <c r="N77" s="32" t="s">
        <v>2445</v>
      </c>
      <c r="O77" s="32" t="s">
        <v>2367</v>
      </c>
      <c r="P77" s="37" t="s">
        <v>2367</v>
      </c>
      <c r="Q77" s="32"/>
      <c r="R77" s="32"/>
      <c r="S77" s="32"/>
      <c r="T77" s="32"/>
      <c r="U77" s="27" t="s">
        <v>2536</v>
      </c>
    </row>
    <row r="78" spans="1:21" ht="21">
      <c r="A78" s="26" t="s">
        <v>2362</v>
      </c>
      <c r="B78" s="27" t="s">
        <v>2363</v>
      </c>
      <c r="C78" s="27" t="s">
        <v>29</v>
      </c>
      <c r="D78" s="32">
        <v>2567</v>
      </c>
      <c r="E78" s="32" t="s">
        <v>2261</v>
      </c>
      <c r="F78" s="33">
        <v>243527</v>
      </c>
      <c r="G78" s="33" t="s">
        <v>850</v>
      </c>
      <c r="H78" s="33">
        <v>243891</v>
      </c>
      <c r="I78" s="42" t="s">
        <v>38</v>
      </c>
      <c r="J78" s="27" t="s">
        <v>110</v>
      </c>
      <c r="K78" s="27" t="s">
        <v>109</v>
      </c>
      <c r="L78" s="32" t="s">
        <v>2526</v>
      </c>
      <c r="M78" s="32" t="s">
        <v>30</v>
      </c>
      <c r="N78" s="32" t="s">
        <v>2445</v>
      </c>
      <c r="O78" s="32" t="s">
        <v>2357</v>
      </c>
      <c r="P78" s="37" t="s">
        <v>2357</v>
      </c>
      <c r="Q78" s="32"/>
      <c r="R78" s="32"/>
      <c r="S78" s="32"/>
      <c r="T78" s="32"/>
      <c r="U78" s="27" t="s">
        <v>2537</v>
      </c>
    </row>
    <row r="79" spans="1:21" ht="21">
      <c r="A79" s="26" t="s">
        <v>2385</v>
      </c>
      <c r="B79" s="27" t="s">
        <v>2386</v>
      </c>
      <c r="C79" s="27" t="s">
        <v>29</v>
      </c>
      <c r="D79" s="32">
        <v>2567</v>
      </c>
      <c r="E79" s="32" t="s">
        <v>2261</v>
      </c>
      <c r="F79" s="33">
        <v>243527</v>
      </c>
      <c r="G79" s="33" t="s">
        <v>850</v>
      </c>
      <c r="H79" s="33">
        <v>243891</v>
      </c>
      <c r="I79" s="42" t="s">
        <v>38</v>
      </c>
      <c r="J79" s="27" t="s">
        <v>110</v>
      </c>
      <c r="K79" s="27" t="s">
        <v>121</v>
      </c>
      <c r="L79" s="32" t="s">
        <v>2526</v>
      </c>
      <c r="M79" s="32" t="s">
        <v>30</v>
      </c>
      <c r="N79" s="32" t="s">
        <v>2445</v>
      </c>
      <c r="O79" s="32" t="s">
        <v>2383</v>
      </c>
      <c r="P79" s="37" t="s">
        <v>2383</v>
      </c>
      <c r="Q79" s="32"/>
      <c r="R79" s="32"/>
      <c r="S79" s="32"/>
      <c r="T79" s="32"/>
      <c r="U79" s="27" t="s">
        <v>2538</v>
      </c>
    </row>
    <row r="80" spans="1:21" ht="21">
      <c r="A80" s="26" t="s">
        <v>2381</v>
      </c>
      <c r="B80" s="27" t="s">
        <v>2382</v>
      </c>
      <c r="C80" s="27" t="s">
        <v>29</v>
      </c>
      <c r="D80" s="32">
        <v>2567</v>
      </c>
      <c r="E80" s="32" t="s">
        <v>2261</v>
      </c>
      <c r="F80" s="33">
        <v>243527</v>
      </c>
      <c r="G80" s="33" t="s">
        <v>850</v>
      </c>
      <c r="H80" s="33">
        <v>243891</v>
      </c>
      <c r="I80" s="42" t="s">
        <v>38</v>
      </c>
      <c r="J80" s="27" t="s">
        <v>110</v>
      </c>
      <c r="K80" s="27" t="s">
        <v>121</v>
      </c>
      <c r="L80" s="32" t="s">
        <v>2526</v>
      </c>
      <c r="M80" s="32" t="s">
        <v>30</v>
      </c>
      <c r="N80" s="32" t="s">
        <v>2445</v>
      </c>
      <c r="O80" s="32" t="s">
        <v>2383</v>
      </c>
      <c r="P80" s="37" t="s">
        <v>2383</v>
      </c>
      <c r="Q80" s="32"/>
      <c r="R80" s="32"/>
      <c r="S80" s="32"/>
      <c r="T80" s="32"/>
      <c r="U80" s="27" t="s">
        <v>2539</v>
      </c>
    </row>
    <row r="81" spans="1:21" ht="21">
      <c r="A81" s="26" t="s">
        <v>2409</v>
      </c>
      <c r="B81" s="27" t="s">
        <v>2410</v>
      </c>
      <c r="C81" s="27" t="s">
        <v>29</v>
      </c>
      <c r="D81" s="32">
        <v>2567</v>
      </c>
      <c r="E81" s="32" t="s">
        <v>2261</v>
      </c>
      <c r="F81" s="33">
        <v>243527</v>
      </c>
      <c r="G81" s="33" t="s">
        <v>850</v>
      </c>
      <c r="H81" s="33">
        <v>243891</v>
      </c>
      <c r="I81" s="42" t="s">
        <v>38</v>
      </c>
      <c r="J81" s="27" t="s">
        <v>110</v>
      </c>
      <c r="K81" s="27" t="s">
        <v>116</v>
      </c>
      <c r="L81" s="32" t="s">
        <v>2526</v>
      </c>
      <c r="M81" s="32" t="s">
        <v>30</v>
      </c>
      <c r="N81" s="32" t="s">
        <v>2445</v>
      </c>
      <c r="O81" s="32" t="s">
        <v>2305</v>
      </c>
      <c r="P81" s="37" t="s">
        <v>2305</v>
      </c>
      <c r="Q81" s="32"/>
      <c r="R81" s="32"/>
      <c r="S81" s="32"/>
      <c r="T81" s="32"/>
      <c r="U81" s="27" t="s">
        <v>2540</v>
      </c>
    </row>
    <row r="82" spans="1:21" ht="21">
      <c r="A82" s="26" t="s">
        <v>2406</v>
      </c>
      <c r="B82" s="27" t="s">
        <v>2407</v>
      </c>
      <c r="C82" s="27" t="s">
        <v>29</v>
      </c>
      <c r="D82" s="32">
        <v>2567</v>
      </c>
      <c r="E82" s="32" t="s">
        <v>2261</v>
      </c>
      <c r="F82" s="33">
        <v>243527</v>
      </c>
      <c r="G82" s="33" t="s">
        <v>850</v>
      </c>
      <c r="H82" s="33">
        <v>243891</v>
      </c>
      <c r="I82" s="42" t="s">
        <v>38</v>
      </c>
      <c r="J82" s="27" t="s">
        <v>110</v>
      </c>
      <c r="K82" s="27" t="s">
        <v>116</v>
      </c>
      <c r="L82" s="32" t="s">
        <v>2526</v>
      </c>
      <c r="M82" s="32" t="s">
        <v>30</v>
      </c>
      <c r="N82" s="32" t="s">
        <v>2445</v>
      </c>
      <c r="O82" s="32" t="s">
        <v>2305</v>
      </c>
      <c r="P82" s="37" t="s">
        <v>2305</v>
      </c>
      <c r="Q82" s="32"/>
      <c r="R82" s="32"/>
      <c r="S82" s="32"/>
      <c r="T82" s="32"/>
      <c r="U82" s="27" t="s">
        <v>2541</v>
      </c>
    </row>
    <row r="83" spans="1:21" ht="21">
      <c r="A83" s="26" t="s">
        <v>2403</v>
      </c>
      <c r="B83" s="27" t="s">
        <v>2404</v>
      </c>
      <c r="C83" s="27" t="s">
        <v>29</v>
      </c>
      <c r="D83" s="32">
        <v>2567</v>
      </c>
      <c r="E83" s="32" t="s">
        <v>2261</v>
      </c>
      <c r="F83" s="33">
        <v>243527</v>
      </c>
      <c r="G83" s="33" t="s">
        <v>850</v>
      </c>
      <c r="H83" s="33">
        <v>243891</v>
      </c>
      <c r="I83" s="42" t="s">
        <v>38</v>
      </c>
      <c r="J83" s="27" t="s">
        <v>110</v>
      </c>
      <c r="K83" s="27" t="s">
        <v>116</v>
      </c>
      <c r="L83" s="32" t="s">
        <v>2526</v>
      </c>
      <c r="M83" s="32" t="s">
        <v>30</v>
      </c>
      <c r="N83" s="32" t="s">
        <v>2445</v>
      </c>
      <c r="O83" s="32" t="s">
        <v>2305</v>
      </c>
      <c r="P83" s="37" t="s">
        <v>2305</v>
      </c>
      <c r="Q83" s="32"/>
      <c r="R83" s="32"/>
      <c r="S83" s="32"/>
      <c r="T83" s="32"/>
      <c r="U83" s="27" t="s">
        <v>2542</v>
      </c>
    </row>
    <row r="84" spans="1:21" ht="21">
      <c r="A84" s="26" t="s">
        <v>2400</v>
      </c>
      <c r="B84" s="27" t="s">
        <v>2401</v>
      </c>
      <c r="C84" s="27" t="s">
        <v>29</v>
      </c>
      <c r="D84" s="32">
        <v>2567</v>
      </c>
      <c r="E84" s="32" t="s">
        <v>2261</v>
      </c>
      <c r="F84" s="33">
        <v>243527</v>
      </c>
      <c r="G84" s="33" t="s">
        <v>850</v>
      </c>
      <c r="H84" s="33">
        <v>243891</v>
      </c>
      <c r="I84" s="42" t="s">
        <v>38</v>
      </c>
      <c r="J84" s="27" t="s">
        <v>110</v>
      </c>
      <c r="K84" s="27" t="s">
        <v>116</v>
      </c>
      <c r="L84" s="32" t="s">
        <v>2526</v>
      </c>
      <c r="M84" s="32" t="s">
        <v>30</v>
      </c>
      <c r="N84" s="32" t="s">
        <v>2445</v>
      </c>
      <c r="O84" s="32" t="s">
        <v>2305</v>
      </c>
      <c r="P84" s="37" t="s">
        <v>2305</v>
      </c>
      <c r="Q84" s="32"/>
      <c r="R84" s="32"/>
      <c r="S84" s="32"/>
      <c r="T84" s="32"/>
      <c r="U84" s="27" t="s">
        <v>2543</v>
      </c>
    </row>
    <row r="85" spans="1:21" ht="21">
      <c r="A85" s="26" t="s">
        <v>2397</v>
      </c>
      <c r="B85" s="27" t="s">
        <v>2398</v>
      </c>
      <c r="C85" s="27" t="s">
        <v>29</v>
      </c>
      <c r="D85" s="32">
        <v>2567</v>
      </c>
      <c r="E85" s="32" t="s">
        <v>2261</v>
      </c>
      <c r="F85" s="33">
        <v>243527</v>
      </c>
      <c r="G85" s="33" t="s">
        <v>850</v>
      </c>
      <c r="H85" s="33">
        <v>243891</v>
      </c>
      <c r="I85" s="42" t="s">
        <v>38</v>
      </c>
      <c r="J85" s="27" t="s">
        <v>110</v>
      </c>
      <c r="K85" s="27" t="s">
        <v>116</v>
      </c>
      <c r="L85" s="32" t="s">
        <v>2526</v>
      </c>
      <c r="M85" s="32" t="s">
        <v>30</v>
      </c>
      <c r="N85" s="32" t="s">
        <v>2445</v>
      </c>
      <c r="O85" s="32" t="s">
        <v>2305</v>
      </c>
      <c r="P85" s="37" t="s">
        <v>2305</v>
      </c>
      <c r="Q85" s="32"/>
      <c r="R85" s="32"/>
      <c r="S85" s="32"/>
      <c r="T85" s="32"/>
      <c r="U85" s="27" t="s">
        <v>2544</v>
      </c>
    </row>
    <row r="86" spans="1:21" ht="21">
      <c r="A86" s="26" t="s">
        <v>2394</v>
      </c>
      <c r="B86" s="27" t="s">
        <v>2395</v>
      </c>
      <c r="C86" s="27" t="s">
        <v>29</v>
      </c>
      <c r="D86" s="32">
        <v>2567</v>
      </c>
      <c r="E86" s="32" t="s">
        <v>2261</v>
      </c>
      <c r="F86" s="33">
        <v>243527</v>
      </c>
      <c r="G86" s="33" t="s">
        <v>850</v>
      </c>
      <c r="H86" s="33">
        <v>243891</v>
      </c>
      <c r="I86" s="42" t="s">
        <v>38</v>
      </c>
      <c r="J86" s="27" t="s">
        <v>110</v>
      </c>
      <c r="K86" s="27" t="s">
        <v>116</v>
      </c>
      <c r="L86" s="32" t="s">
        <v>2526</v>
      </c>
      <c r="M86" s="32" t="s">
        <v>30</v>
      </c>
      <c r="N86" s="32" t="s">
        <v>2445</v>
      </c>
      <c r="O86" s="32" t="s">
        <v>2305</v>
      </c>
      <c r="P86" s="37" t="s">
        <v>2305</v>
      </c>
      <c r="Q86" s="32"/>
      <c r="R86" s="32"/>
      <c r="S86" s="32"/>
      <c r="T86" s="32"/>
      <c r="U86" s="27" t="s">
        <v>2545</v>
      </c>
    </row>
    <row r="87" spans="1:21" ht="21">
      <c r="A87" s="26" t="s">
        <v>2391</v>
      </c>
      <c r="B87" s="27" t="s">
        <v>2392</v>
      </c>
      <c r="C87" s="27" t="s">
        <v>29</v>
      </c>
      <c r="D87" s="32">
        <v>2567</v>
      </c>
      <c r="E87" s="32" t="s">
        <v>2261</v>
      </c>
      <c r="F87" s="33">
        <v>243527</v>
      </c>
      <c r="G87" s="33" t="s">
        <v>850</v>
      </c>
      <c r="H87" s="33">
        <v>243891</v>
      </c>
      <c r="I87" s="42" t="s">
        <v>38</v>
      </c>
      <c r="J87" s="27" t="s">
        <v>110</v>
      </c>
      <c r="K87" s="27" t="s">
        <v>116</v>
      </c>
      <c r="L87" s="32" t="s">
        <v>2526</v>
      </c>
      <c r="M87" s="32" t="s">
        <v>30</v>
      </c>
      <c r="N87" s="32" t="s">
        <v>2445</v>
      </c>
      <c r="O87" s="32" t="s">
        <v>2305</v>
      </c>
      <c r="P87" s="37" t="s">
        <v>2305</v>
      </c>
      <c r="Q87" s="32"/>
      <c r="R87" s="32"/>
      <c r="S87" s="32"/>
      <c r="T87" s="32"/>
      <c r="U87" s="27" t="s">
        <v>2546</v>
      </c>
    </row>
    <row r="88" spans="1:21" ht="21">
      <c r="A88" s="26" t="s">
        <v>2388</v>
      </c>
      <c r="B88" s="27" t="s">
        <v>2389</v>
      </c>
      <c r="C88" s="27" t="s">
        <v>29</v>
      </c>
      <c r="D88" s="32">
        <v>2567</v>
      </c>
      <c r="E88" s="32" t="s">
        <v>2261</v>
      </c>
      <c r="F88" s="33">
        <v>243527</v>
      </c>
      <c r="G88" s="33" t="s">
        <v>2214</v>
      </c>
      <c r="H88" s="33">
        <v>243799</v>
      </c>
      <c r="I88" s="42" t="s">
        <v>38</v>
      </c>
      <c r="J88" s="27" t="s">
        <v>110</v>
      </c>
      <c r="K88" s="27" t="s">
        <v>116</v>
      </c>
      <c r="L88" s="32" t="s">
        <v>2526</v>
      </c>
      <c r="M88" s="32" t="s">
        <v>30</v>
      </c>
      <c r="N88" s="32" t="s">
        <v>2445</v>
      </c>
      <c r="O88" s="32" t="s">
        <v>2305</v>
      </c>
      <c r="P88" s="37" t="s">
        <v>2305</v>
      </c>
      <c r="Q88" s="32"/>
      <c r="R88" s="32"/>
      <c r="S88" s="32"/>
      <c r="T88" s="32"/>
      <c r="U88" s="27" t="s">
        <v>2547</v>
      </c>
    </row>
    <row r="89" spans="1:21" ht="21">
      <c r="A89" s="26" t="s">
        <v>2355</v>
      </c>
      <c r="B89" s="27" t="s">
        <v>2356</v>
      </c>
      <c r="C89" s="27" t="s">
        <v>29</v>
      </c>
      <c r="D89" s="32">
        <v>2567</v>
      </c>
      <c r="E89" s="32" t="s">
        <v>2261</v>
      </c>
      <c r="F89" s="33">
        <v>243527</v>
      </c>
      <c r="G89" s="33" t="s">
        <v>850</v>
      </c>
      <c r="H89" s="33">
        <v>243891</v>
      </c>
      <c r="I89" s="42" t="s">
        <v>38</v>
      </c>
      <c r="J89" s="27" t="s">
        <v>110</v>
      </c>
      <c r="K89" s="27" t="s">
        <v>2103</v>
      </c>
      <c r="L89" s="32" t="s">
        <v>2526</v>
      </c>
      <c r="M89" s="32" t="s">
        <v>30</v>
      </c>
      <c r="N89" s="32" t="s">
        <v>2445</v>
      </c>
      <c r="O89" s="32" t="s">
        <v>2357</v>
      </c>
      <c r="P89" s="37" t="s">
        <v>2357</v>
      </c>
      <c r="Q89" s="32"/>
      <c r="R89" s="32"/>
      <c r="S89" s="32"/>
      <c r="T89" s="32"/>
      <c r="U89" s="27" t="s">
        <v>2548</v>
      </c>
    </row>
    <row r="90" spans="1:21" ht="21">
      <c r="A90" s="26" t="s">
        <v>2340</v>
      </c>
      <c r="B90" s="27" t="s">
        <v>2341</v>
      </c>
      <c r="C90" s="27" t="s">
        <v>29</v>
      </c>
      <c r="D90" s="32">
        <v>2567</v>
      </c>
      <c r="E90" s="32" t="s">
        <v>2261</v>
      </c>
      <c r="F90" s="33">
        <v>243527</v>
      </c>
      <c r="G90" s="33" t="s">
        <v>850</v>
      </c>
      <c r="H90" s="33">
        <v>243891</v>
      </c>
      <c r="I90" s="42" t="s">
        <v>38</v>
      </c>
      <c r="J90" s="27" t="s">
        <v>110</v>
      </c>
      <c r="K90" s="27" t="s">
        <v>2103</v>
      </c>
      <c r="L90" s="32" t="s">
        <v>2526</v>
      </c>
      <c r="M90" s="32" t="s">
        <v>30</v>
      </c>
      <c r="N90" s="32" t="s">
        <v>2445</v>
      </c>
      <c r="O90" s="32" t="s">
        <v>2342</v>
      </c>
      <c r="P90" s="37" t="s">
        <v>2342</v>
      </c>
      <c r="Q90" s="32"/>
      <c r="R90" s="32"/>
      <c r="S90" s="32"/>
      <c r="T90" s="32"/>
      <c r="U90" s="27" t="s">
        <v>2549</v>
      </c>
    </row>
    <row r="91" spans="1:21" ht="21">
      <c r="A91" s="26" t="s">
        <v>2550</v>
      </c>
      <c r="B91" s="27" t="s">
        <v>2069</v>
      </c>
      <c r="C91" s="27" t="s">
        <v>29</v>
      </c>
      <c r="D91" s="32">
        <v>2567</v>
      </c>
      <c r="E91" s="32" t="s">
        <v>2261</v>
      </c>
      <c r="F91" s="33">
        <v>243527</v>
      </c>
      <c r="G91" s="33" t="s">
        <v>850</v>
      </c>
      <c r="H91" s="33">
        <v>243891</v>
      </c>
      <c r="I91" s="42" t="s">
        <v>709</v>
      </c>
      <c r="J91" s="27" t="s">
        <v>2070</v>
      </c>
      <c r="K91" s="27"/>
      <c r="L91" s="32" t="s">
        <v>2526</v>
      </c>
      <c r="M91" s="32" t="s">
        <v>30</v>
      </c>
      <c r="N91" s="32" t="s">
        <v>2445</v>
      </c>
      <c r="O91" s="32" t="s">
        <v>2551</v>
      </c>
      <c r="P91" s="37" t="s">
        <v>2551</v>
      </c>
      <c r="Q91" s="32"/>
      <c r="R91" s="32"/>
      <c r="S91" s="32"/>
      <c r="T91" s="32"/>
      <c r="U91" s="27" t="s">
        <v>2552</v>
      </c>
    </row>
    <row r="92" spans="1:21" ht="21">
      <c r="A92" s="26" t="s">
        <v>2553</v>
      </c>
      <c r="B92" s="27" t="s">
        <v>2554</v>
      </c>
      <c r="C92" s="27" t="s">
        <v>29</v>
      </c>
      <c r="D92" s="32">
        <v>2567</v>
      </c>
      <c r="E92" s="32" t="s">
        <v>2267</v>
      </c>
      <c r="F92" s="33">
        <v>243709</v>
      </c>
      <c r="G92" s="33" t="s">
        <v>850</v>
      </c>
      <c r="H92" s="33">
        <v>243891</v>
      </c>
      <c r="I92" s="42" t="s">
        <v>451</v>
      </c>
      <c r="J92" s="27" t="s">
        <v>457</v>
      </c>
      <c r="K92" s="27" t="s">
        <v>2555</v>
      </c>
      <c r="L92" s="32" t="s">
        <v>2526</v>
      </c>
      <c r="M92" s="32" t="s">
        <v>30</v>
      </c>
      <c r="N92" s="32" t="s">
        <v>2445</v>
      </c>
      <c r="O92" s="32" t="s">
        <v>2314</v>
      </c>
      <c r="P92" s="37" t="s">
        <v>2314</v>
      </c>
      <c r="Q92" s="32"/>
      <c r="R92" s="32"/>
      <c r="S92" s="32"/>
      <c r="T92" s="32"/>
      <c r="U92" s="27" t="s">
        <v>2556</v>
      </c>
    </row>
    <row r="93" spans="1:21" ht="21">
      <c r="A93" s="26" t="s">
        <v>2412</v>
      </c>
      <c r="B93" s="27" t="s">
        <v>2413</v>
      </c>
      <c r="C93" s="27" t="s">
        <v>29</v>
      </c>
      <c r="D93" s="32">
        <v>2567</v>
      </c>
      <c r="E93" s="32" t="s">
        <v>2261</v>
      </c>
      <c r="F93" s="33">
        <v>243527</v>
      </c>
      <c r="G93" s="33" t="s">
        <v>850</v>
      </c>
      <c r="H93" s="33">
        <v>243891</v>
      </c>
      <c r="I93" s="42" t="s">
        <v>38</v>
      </c>
      <c r="J93" s="27" t="s">
        <v>195</v>
      </c>
      <c r="K93" s="27" t="s">
        <v>194</v>
      </c>
      <c r="L93" s="32" t="s">
        <v>2526</v>
      </c>
      <c r="M93" s="32" t="s">
        <v>30</v>
      </c>
      <c r="N93" s="32" t="s">
        <v>2445</v>
      </c>
      <c r="O93" s="32" t="s">
        <v>2305</v>
      </c>
      <c r="P93" s="37" t="s">
        <v>2305</v>
      </c>
      <c r="Q93" s="32"/>
      <c r="R93" s="32"/>
      <c r="S93" s="32"/>
      <c r="T93" s="32"/>
      <c r="U93" s="27" t="s">
        <v>2557</v>
      </c>
    </row>
    <row r="94" spans="1:21" ht="21">
      <c r="A94" s="26" t="s">
        <v>2347</v>
      </c>
      <c r="B94" s="27" t="s">
        <v>2348</v>
      </c>
      <c r="C94" s="27" t="s">
        <v>29</v>
      </c>
      <c r="D94" s="32">
        <v>2567</v>
      </c>
      <c r="E94" s="32" t="s">
        <v>2261</v>
      </c>
      <c r="F94" s="33">
        <v>243527</v>
      </c>
      <c r="G94" s="33" t="s">
        <v>850</v>
      </c>
      <c r="H94" s="33">
        <v>243891</v>
      </c>
      <c r="I94" s="42" t="s">
        <v>38</v>
      </c>
      <c r="J94" s="27" t="s">
        <v>195</v>
      </c>
      <c r="K94" s="27" t="s">
        <v>194</v>
      </c>
      <c r="L94" s="32" t="s">
        <v>2526</v>
      </c>
      <c r="M94" s="32" t="s">
        <v>30</v>
      </c>
      <c r="N94" s="32" t="s">
        <v>2445</v>
      </c>
      <c r="O94" s="32" t="s">
        <v>2305</v>
      </c>
      <c r="P94" s="37" t="s">
        <v>2305</v>
      </c>
      <c r="Q94" s="32"/>
      <c r="R94" s="32"/>
      <c r="S94" s="32"/>
      <c r="T94" s="32"/>
      <c r="U94" s="27" t="s">
        <v>2558</v>
      </c>
    </row>
    <row r="95" spans="1:21" ht="21">
      <c r="A95" s="26" t="s">
        <v>2344</v>
      </c>
      <c r="B95" s="27" t="s">
        <v>2345</v>
      </c>
      <c r="C95" s="27" t="s">
        <v>29</v>
      </c>
      <c r="D95" s="32">
        <v>2567</v>
      </c>
      <c r="E95" s="32" t="s">
        <v>2261</v>
      </c>
      <c r="F95" s="33">
        <v>243527</v>
      </c>
      <c r="G95" s="33" t="s">
        <v>850</v>
      </c>
      <c r="H95" s="33">
        <v>243891</v>
      </c>
      <c r="I95" s="42" t="s">
        <v>38</v>
      </c>
      <c r="J95" s="27" t="s">
        <v>195</v>
      </c>
      <c r="K95" s="27" t="s">
        <v>194</v>
      </c>
      <c r="L95" s="32" t="s">
        <v>2526</v>
      </c>
      <c r="M95" s="32" t="s">
        <v>30</v>
      </c>
      <c r="N95" s="32" t="s">
        <v>2445</v>
      </c>
      <c r="O95" s="32" t="s">
        <v>2305</v>
      </c>
      <c r="P95" s="37" t="s">
        <v>2305</v>
      </c>
      <c r="Q95" s="32"/>
      <c r="R95" s="32"/>
      <c r="S95" s="32"/>
      <c r="T95" s="32"/>
      <c r="U95" s="27" t="s">
        <v>2559</v>
      </c>
    </row>
    <row r="96" spans="1:21" ht="21">
      <c r="A96" s="26" t="s">
        <v>2337</v>
      </c>
      <c r="B96" s="27" t="s">
        <v>2338</v>
      </c>
      <c r="C96" s="27" t="s">
        <v>29</v>
      </c>
      <c r="D96" s="32">
        <v>2567</v>
      </c>
      <c r="E96" s="32" t="s">
        <v>2261</v>
      </c>
      <c r="F96" s="33">
        <v>243527</v>
      </c>
      <c r="G96" s="33" t="s">
        <v>850</v>
      </c>
      <c r="H96" s="33">
        <v>243891</v>
      </c>
      <c r="I96" s="42" t="s">
        <v>38</v>
      </c>
      <c r="J96" s="27" t="s">
        <v>195</v>
      </c>
      <c r="K96" s="27" t="s">
        <v>194</v>
      </c>
      <c r="L96" s="32" t="s">
        <v>2526</v>
      </c>
      <c r="M96" s="32" t="s">
        <v>30</v>
      </c>
      <c r="N96" s="32" t="s">
        <v>2445</v>
      </c>
      <c r="O96" s="32" t="s">
        <v>2305</v>
      </c>
      <c r="P96" s="37" t="s">
        <v>2305</v>
      </c>
      <c r="Q96" s="32"/>
      <c r="R96" s="32"/>
      <c r="S96" s="32"/>
      <c r="T96" s="32"/>
      <c r="U96" s="27" t="s">
        <v>2560</v>
      </c>
    </row>
    <row r="97" spans="1:21" ht="21">
      <c r="A97" s="26" t="s">
        <v>2334</v>
      </c>
      <c r="B97" s="27" t="s">
        <v>2335</v>
      </c>
      <c r="C97" s="27" t="s">
        <v>29</v>
      </c>
      <c r="D97" s="32">
        <v>2567</v>
      </c>
      <c r="E97" s="32" t="s">
        <v>2261</v>
      </c>
      <c r="F97" s="33">
        <v>243527</v>
      </c>
      <c r="G97" s="33" t="s">
        <v>850</v>
      </c>
      <c r="H97" s="33">
        <v>243891</v>
      </c>
      <c r="I97" s="42" t="s">
        <v>38</v>
      </c>
      <c r="J97" s="27" t="s">
        <v>195</v>
      </c>
      <c r="K97" s="27" t="s">
        <v>194</v>
      </c>
      <c r="L97" s="32" t="s">
        <v>2526</v>
      </c>
      <c r="M97" s="32" t="s">
        <v>30</v>
      </c>
      <c r="N97" s="32" t="s">
        <v>2445</v>
      </c>
      <c r="O97" s="32" t="s">
        <v>2305</v>
      </c>
      <c r="P97" s="37" t="s">
        <v>2305</v>
      </c>
      <c r="Q97" s="32"/>
      <c r="R97" s="32"/>
      <c r="S97" s="32"/>
      <c r="T97" s="32"/>
      <c r="U97" s="27" t="s">
        <v>2561</v>
      </c>
    </row>
    <row r="98" spans="1:21" ht="21">
      <c r="A98" s="26" t="s">
        <v>2331</v>
      </c>
      <c r="B98" s="27" t="s">
        <v>2332</v>
      </c>
      <c r="C98" s="27" t="s">
        <v>29</v>
      </c>
      <c r="D98" s="32">
        <v>2567</v>
      </c>
      <c r="E98" s="32" t="s">
        <v>2261</v>
      </c>
      <c r="F98" s="33">
        <v>243527</v>
      </c>
      <c r="G98" s="33" t="s">
        <v>850</v>
      </c>
      <c r="H98" s="33">
        <v>243891</v>
      </c>
      <c r="I98" s="42" t="s">
        <v>38</v>
      </c>
      <c r="J98" s="27" t="s">
        <v>195</v>
      </c>
      <c r="K98" s="27" t="s">
        <v>194</v>
      </c>
      <c r="L98" s="32" t="s">
        <v>2526</v>
      </c>
      <c r="M98" s="32" t="s">
        <v>30</v>
      </c>
      <c r="N98" s="32" t="s">
        <v>2445</v>
      </c>
      <c r="O98" s="32" t="s">
        <v>2305</v>
      </c>
      <c r="P98" s="37" t="s">
        <v>2305</v>
      </c>
      <c r="Q98" s="32"/>
      <c r="R98" s="32"/>
      <c r="S98" s="32"/>
      <c r="T98" s="32"/>
      <c r="U98" s="27" t="s">
        <v>2562</v>
      </c>
    </row>
    <row r="99" spans="1:21" ht="21">
      <c r="A99" s="26" t="s">
        <v>2328</v>
      </c>
      <c r="B99" s="27" t="s">
        <v>2329</v>
      </c>
      <c r="C99" s="27" t="s">
        <v>29</v>
      </c>
      <c r="D99" s="32">
        <v>2567</v>
      </c>
      <c r="E99" s="32" t="s">
        <v>2261</v>
      </c>
      <c r="F99" s="33">
        <v>243527</v>
      </c>
      <c r="G99" s="33" t="s">
        <v>850</v>
      </c>
      <c r="H99" s="33">
        <v>243891</v>
      </c>
      <c r="I99" s="42" t="s">
        <v>38</v>
      </c>
      <c r="J99" s="27" t="s">
        <v>195</v>
      </c>
      <c r="K99" s="27" t="s">
        <v>194</v>
      </c>
      <c r="L99" s="32" t="s">
        <v>2526</v>
      </c>
      <c r="M99" s="32" t="s">
        <v>30</v>
      </c>
      <c r="N99" s="32" t="s">
        <v>2445</v>
      </c>
      <c r="O99" s="32" t="s">
        <v>2305</v>
      </c>
      <c r="P99" s="37" t="s">
        <v>2305</v>
      </c>
      <c r="Q99" s="32"/>
      <c r="R99" s="32"/>
      <c r="S99" s="32"/>
      <c r="T99" s="32"/>
      <c r="U99" s="27" t="s">
        <v>2563</v>
      </c>
    </row>
    <row r="100" spans="1:21" ht="21">
      <c r="A100" s="26" t="s">
        <v>2325</v>
      </c>
      <c r="B100" s="27" t="s">
        <v>2564</v>
      </c>
      <c r="C100" s="27" t="s">
        <v>29</v>
      </c>
      <c r="D100" s="32">
        <v>2567</v>
      </c>
      <c r="E100" s="32" t="s">
        <v>2261</v>
      </c>
      <c r="F100" s="33">
        <v>243527</v>
      </c>
      <c r="G100" s="33" t="s">
        <v>850</v>
      </c>
      <c r="H100" s="33">
        <v>243891</v>
      </c>
      <c r="I100" s="42" t="s">
        <v>38</v>
      </c>
      <c r="J100" s="27" t="s">
        <v>195</v>
      </c>
      <c r="K100" s="27" t="s">
        <v>194</v>
      </c>
      <c r="L100" s="32" t="s">
        <v>2526</v>
      </c>
      <c r="M100" s="32" t="s">
        <v>30</v>
      </c>
      <c r="N100" s="32" t="s">
        <v>2445</v>
      </c>
      <c r="O100" s="32" t="s">
        <v>2305</v>
      </c>
      <c r="P100" s="37" t="s">
        <v>2305</v>
      </c>
      <c r="Q100" s="32"/>
      <c r="R100" s="32"/>
      <c r="S100" s="32"/>
      <c r="T100" s="32"/>
      <c r="U100" s="27" t="s">
        <v>2565</v>
      </c>
    </row>
    <row r="101" spans="1:21" ht="21">
      <c r="A101" s="26" t="s">
        <v>2322</v>
      </c>
      <c r="B101" s="27" t="s">
        <v>2323</v>
      </c>
      <c r="C101" s="27" t="s">
        <v>29</v>
      </c>
      <c r="D101" s="32">
        <v>2567</v>
      </c>
      <c r="E101" s="32" t="s">
        <v>2261</v>
      </c>
      <c r="F101" s="33">
        <v>243527</v>
      </c>
      <c r="G101" s="33" t="s">
        <v>850</v>
      </c>
      <c r="H101" s="33">
        <v>243891</v>
      </c>
      <c r="I101" s="42" t="s">
        <v>38</v>
      </c>
      <c r="J101" s="27" t="s">
        <v>195</v>
      </c>
      <c r="K101" s="27" t="s">
        <v>194</v>
      </c>
      <c r="L101" s="32" t="s">
        <v>2526</v>
      </c>
      <c r="M101" s="32" t="s">
        <v>30</v>
      </c>
      <c r="N101" s="32" t="s">
        <v>2445</v>
      </c>
      <c r="O101" s="32" t="s">
        <v>2305</v>
      </c>
      <c r="P101" s="37" t="s">
        <v>2305</v>
      </c>
      <c r="Q101" s="32"/>
      <c r="R101" s="32"/>
      <c r="S101" s="32"/>
      <c r="T101" s="32"/>
      <c r="U101" s="27" t="s">
        <v>2566</v>
      </c>
    </row>
    <row r="102" spans="1:21" ht="21">
      <c r="A102" s="26" t="s">
        <v>2320</v>
      </c>
      <c r="B102" s="27" t="s">
        <v>2231</v>
      </c>
      <c r="C102" s="27" t="s">
        <v>29</v>
      </c>
      <c r="D102" s="32">
        <v>2567</v>
      </c>
      <c r="E102" s="32" t="s">
        <v>2261</v>
      </c>
      <c r="F102" s="33">
        <v>243527</v>
      </c>
      <c r="G102" s="33" t="s">
        <v>850</v>
      </c>
      <c r="H102" s="33">
        <v>243891</v>
      </c>
      <c r="I102" s="42" t="s">
        <v>38</v>
      </c>
      <c r="J102" s="27" t="s">
        <v>195</v>
      </c>
      <c r="K102" s="27" t="s">
        <v>194</v>
      </c>
      <c r="L102" s="32" t="s">
        <v>2526</v>
      </c>
      <c r="M102" s="32" t="s">
        <v>30</v>
      </c>
      <c r="N102" s="32" t="s">
        <v>2445</v>
      </c>
      <c r="O102" s="32" t="s">
        <v>2305</v>
      </c>
      <c r="P102" s="37" t="s">
        <v>2305</v>
      </c>
      <c r="Q102" s="32"/>
      <c r="R102" s="32"/>
      <c r="S102" s="32"/>
      <c r="T102" s="32"/>
      <c r="U102" s="27" t="s">
        <v>2567</v>
      </c>
    </row>
    <row r="103" spans="1:21" ht="21">
      <c r="A103" s="26" t="s">
        <v>2311</v>
      </c>
      <c r="B103" s="27" t="s">
        <v>2312</v>
      </c>
      <c r="C103" s="27" t="s">
        <v>29</v>
      </c>
      <c r="D103" s="32">
        <v>2567</v>
      </c>
      <c r="E103" s="32" t="s">
        <v>2261</v>
      </c>
      <c r="F103" s="33">
        <v>243527</v>
      </c>
      <c r="G103" s="33" t="s">
        <v>850</v>
      </c>
      <c r="H103" s="33">
        <v>243891</v>
      </c>
      <c r="I103" s="42" t="s">
        <v>38</v>
      </c>
      <c r="J103" s="27" t="s">
        <v>195</v>
      </c>
      <c r="K103" s="27" t="s">
        <v>194</v>
      </c>
      <c r="L103" s="32" t="s">
        <v>2526</v>
      </c>
      <c r="M103" s="32" t="s">
        <v>30</v>
      </c>
      <c r="N103" s="32" t="s">
        <v>2445</v>
      </c>
      <c r="O103" s="32" t="s">
        <v>2314</v>
      </c>
      <c r="P103" s="37" t="s">
        <v>2314</v>
      </c>
      <c r="Q103" s="32"/>
      <c r="R103" s="32"/>
      <c r="S103" s="32"/>
      <c r="T103" s="32"/>
      <c r="U103" s="27" t="s">
        <v>2568</v>
      </c>
    </row>
    <row r="104" spans="1:21" ht="21">
      <c r="A104" s="26" t="s">
        <v>2302</v>
      </c>
      <c r="B104" s="27" t="s">
        <v>2303</v>
      </c>
      <c r="C104" s="27" t="s">
        <v>29</v>
      </c>
      <c r="D104" s="32">
        <v>2567</v>
      </c>
      <c r="E104" s="32" t="s">
        <v>2261</v>
      </c>
      <c r="F104" s="33">
        <v>243527</v>
      </c>
      <c r="G104" s="33" t="s">
        <v>850</v>
      </c>
      <c r="H104" s="33">
        <v>243891</v>
      </c>
      <c r="I104" s="42" t="s">
        <v>38</v>
      </c>
      <c r="J104" s="27" t="s">
        <v>195</v>
      </c>
      <c r="K104" s="27" t="s">
        <v>194</v>
      </c>
      <c r="L104" s="32" t="s">
        <v>2526</v>
      </c>
      <c r="M104" s="32" t="s">
        <v>30</v>
      </c>
      <c r="N104" s="32" t="s">
        <v>2445</v>
      </c>
      <c r="O104" s="32" t="s">
        <v>2305</v>
      </c>
      <c r="P104" s="37" t="s">
        <v>2305</v>
      </c>
      <c r="Q104" s="32"/>
      <c r="R104" s="32"/>
      <c r="S104" s="32"/>
      <c r="T104" s="32"/>
      <c r="U104" s="27" t="s">
        <v>2569</v>
      </c>
    </row>
    <row r="105" spans="1:21" ht="21">
      <c r="A105" s="26" t="s">
        <v>2570</v>
      </c>
      <c r="B105" s="27" t="s">
        <v>2571</v>
      </c>
      <c r="C105" s="27" t="s">
        <v>29</v>
      </c>
      <c r="D105" s="32">
        <v>2567</v>
      </c>
      <c r="E105" s="32" t="s">
        <v>2267</v>
      </c>
      <c r="F105" s="33">
        <v>243709</v>
      </c>
      <c r="G105" s="33" t="s">
        <v>850</v>
      </c>
      <c r="H105" s="33">
        <v>243891</v>
      </c>
      <c r="I105" s="42" t="s">
        <v>709</v>
      </c>
      <c r="J105" s="27" t="s">
        <v>2572</v>
      </c>
      <c r="K105" s="27"/>
      <c r="L105" s="32" t="s">
        <v>2526</v>
      </c>
      <c r="M105" s="32" t="s">
        <v>30</v>
      </c>
      <c r="N105" s="32" t="s">
        <v>2445</v>
      </c>
      <c r="O105" s="32" t="s">
        <v>2305</v>
      </c>
      <c r="P105" s="37" t="s">
        <v>2305</v>
      </c>
      <c r="Q105" s="32"/>
      <c r="R105" s="32"/>
      <c r="S105" s="32"/>
      <c r="T105" s="32"/>
      <c r="U105" s="27" t="s">
        <v>2573</v>
      </c>
    </row>
    <row r="106" spans="1:21" ht="21">
      <c r="A106" s="26" t="s">
        <v>2574</v>
      </c>
      <c r="B106" s="27" t="s">
        <v>2575</v>
      </c>
      <c r="C106" s="27" t="s">
        <v>29</v>
      </c>
      <c r="D106" s="32">
        <v>2567</v>
      </c>
      <c r="E106" s="32" t="s">
        <v>2261</v>
      </c>
      <c r="F106" s="33">
        <v>243527</v>
      </c>
      <c r="G106" s="33" t="s">
        <v>850</v>
      </c>
      <c r="H106" s="33">
        <v>243891</v>
      </c>
      <c r="I106" s="42" t="s">
        <v>709</v>
      </c>
      <c r="J106" s="27" t="s">
        <v>2572</v>
      </c>
      <c r="K106" s="27"/>
      <c r="L106" s="32" t="s">
        <v>2526</v>
      </c>
      <c r="M106" s="32" t="s">
        <v>30</v>
      </c>
      <c r="N106" s="32" t="s">
        <v>2445</v>
      </c>
      <c r="O106" s="32" t="s">
        <v>2305</v>
      </c>
      <c r="P106" s="37" t="s">
        <v>2305</v>
      </c>
      <c r="Q106" s="32"/>
      <c r="R106" s="32"/>
      <c r="S106" s="32"/>
      <c r="T106" s="32"/>
      <c r="U106" s="27" t="s">
        <v>2576</v>
      </c>
    </row>
    <row r="107" spans="1:21" ht="21">
      <c r="A107" s="26" t="s">
        <v>2577</v>
      </c>
      <c r="B107" s="27" t="s">
        <v>2578</v>
      </c>
      <c r="C107" s="27" t="s">
        <v>29</v>
      </c>
      <c r="D107" s="32">
        <v>2567</v>
      </c>
      <c r="E107" s="32" t="s">
        <v>2579</v>
      </c>
      <c r="F107" s="33">
        <v>243678</v>
      </c>
      <c r="G107" s="33" t="s">
        <v>850</v>
      </c>
      <c r="H107" s="33">
        <v>243891</v>
      </c>
      <c r="I107" s="42" t="s">
        <v>709</v>
      </c>
      <c r="J107" s="27" t="s">
        <v>2572</v>
      </c>
      <c r="K107" s="27"/>
      <c r="L107" s="32" t="s">
        <v>2526</v>
      </c>
      <c r="M107" s="32" t="s">
        <v>30</v>
      </c>
      <c r="N107" s="32" t="s">
        <v>2445</v>
      </c>
      <c r="O107" s="32" t="s">
        <v>2305</v>
      </c>
      <c r="P107" s="37" t="s">
        <v>2305</v>
      </c>
      <c r="Q107" s="32"/>
      <c r="R107" s="32"/>
      <c r="S107" s="32"/>
      <c r="T107" s="32"/>
      <c r="U107" s="27" t="s">
        <v>2580</v>
      </c>
    </row>
    <row r="108" spans="1:21" ht="21">
      <c r="A108" s="26" t="s">
        <v>2581</v>
      </c>
      <c r="B108" s="27" t="s">
        <v>2582</v>
      </c>
      <c r="C108" s="27" t="s">
        <v>29</v>
      </c>
      <c r="D108" s="32">
        <v>2567</v>
      </c>
      <c r="E108" s="32" t="s">
        <v>2583</v>
      </c>
      <c r="F108" s="33">
        <v>243739</v>
      </c>
      <c r="G108" s="33" t="s">
        <v>850</v>
      </c>
      <c r="H108" s="33">
        <v>243891</v>
      </c>
      <c r="I108" s="42" t="s">
        <v>38</v>
      </c>
      <c r="J108" s="27" t="s">
        <v>365</v>
      </c>
      <c r="K108" s="27" t="s">
        <v>2584</v>
      </c>
      <c r="L108" s="32" t="s">
        <v>2526</v>
      </c>
      <c r="M108" s="32" t="s">
        <v>30</v>
      </c>
      <c r="N108" s="32" t="s">
        <v>2445</v>
      </c>
      <c r="O108" s="32" t="s">
        <v>2314</v>
      </c>
      <c r="P108" s="37" t="s">
        <v>2314</v>
      </c>
      <c r="Q108" s="32"/>
      <c r="R108" s="32"/>
      <c r="S108" s="32"/>
      <c r="T108" s="32"/>
      <c r="U108" s="27" t="s">
        <v>2585</v>
      </c>
    </row>
    <row r="109" spans="1:21" ht="21">
      <c r="A109" s="26" t="s">
        <v>2586</v>
      </c>
      <c r="B109" s="27" t="s">
        <v>2587</v>
      </c>
      <c r="C109" s="27" t="s">
        <v>29</v>
      </c>
      <c r="D109" s="32">
        <v>2567</v>
      </c>
      <c r="E109" s="32" t="s">
        <v>2583</v>
      </c>
      <c r="F109" s="33">
        <v>243739</v>
      </c>
      <c r="G109" s="33" t="s">
        <v>850</v>
      </c>
      <c r="H109" s="33">
        <v>243891</v>
      </c>
      <c r="I109" s="42" t="s">
        <v>38</v>
      </c>
      <c r="J109" s="27" t="s">
        <v>365</v>
      </c>
      <c r="K109" s="27" t="s">
        <v>2584</v>
      </c>
      <c r="L109" s="32" t="s">
        <v>2526</v>
      </c>
      <c r="M109" s="32" t="s">
        <v>30</v>
      </c>
      <c r="N109" s="32" t="s">
        <v>2445</v>
      </c>
      <c r="O109" s="32" t="s">
        <v>2383</v>
      </c>
      <c r="P109" s="37" t="s">
        <v>2383</v>
      </c>
      <c r="Q109" s="32"/>
      <c r="R109" s="32"/>
      <c r="S109" s="32"/>
      <c r="T109" s="32"/>
      <c r="U109" s="27" t="s">
        <v>2588</v>
      </c>
    </row>
    <row r="110" spans="1:21" ht="21">
      <c r="A110" s="26" t="s">
        <v>2589</v>
      </c>
      <c r="B110" s="27" t="s">
        <v>2590</v>
      </c>
      <c r="C110" s="27" t="s">
        <v>29</v>
      </c>
      <c r="D110" s="32">
        <v>2567</v>
      </c>
      <c r="E110" s="32" t="s">
        <v>2583</v>
      </c>
      <c r="F110" s="33">
        <v>243739</v>
      </c>
      <c r="G110" s="33" t="s">
        <v>850</v>
      </c>
      <c r="H110" s="33">
        <v>243891</v>
      </c>
      <c r="I110" s="42" t="s">
        <v>38</v>
      </c>
      <c r="J110" s="27" t="s">
        <v>365</v>
      </c>
      <c r="K110" s="27" t="s">
        <v>2584</v>
      </c>
      <c r="L110" s="32" t="s">
        <v>2526</v>
      </c>
      <c r="M110" s="32" t="s">
        <v>30</v>
      </c>
      <c r="N110" s="32" t="s">
        <v>2445</v>
      </c>
      <c r="O110" s="32" t="s">
        <v>2357</v>
      </c>
      <c r="P110" s="37" t="s">
        <v>2357</v>
      </c>
      <c r="Q110" s="32"/>
      <c r="R110" s="32"/>
      <c r="S110" s="32"/>
      <c r="T110" s="32"/>
      <c r="U110" s="27" t="s">
        <v>2591</v>
      </c>
    </row>
    <row r="111" spans="1:21" ht="21">
      <c r="A111" s="26" t="s">
        <v>2592</v>
      </c>
      <c r="B111" s="27" t="s">
        <v>2593</v>
      </c>
      <c r="C111" s="27" t="s">
        <v>29</v>
      </c>
      <c r="D111" s="32">
        <v>2567</v>
      </c>
      <c r="E111" s="32" t="s">
        <v>2261</v>
      </c>
      <c r="F111" s="33">
        <v>243527</v>
      </c>
      <c r="G111" s="33" t="s">
        <v>850</v>
      </c>
      <c r="H111" s="33">
        <v>243891</v>
      </c>
      <c r="I111" s="42" t="s">
        <v>38</v>
      </c>
      <c r="J111" s="27" t="s">
        <v>365</v>
      </c>
      <c r="K111" s="27" t="s">
        <v>2594</v>
      </c>
      <c r="L111" s="32" t="s">
        <v>2526</v>
      </c>
      <c r="M111" s="32" t="s">
        <v>30</v>
      </c>
      <c r="N111" s="32" t="s">
        <v>2445</v>
      </c>
      <c r="O111" s="32" t="s">
        <v>2367</v>
      </c>
      <c r="P111" s="37" t="s">
        <v>2367</v>
      </c>
      <c r="Q111" s="32"/>
      <c r="R111" s="32"/>
      <c r="S111" s="32"/>
      <c r="T111" s="32"/>
      <c r="U111" s="27" t="s">
        <v>2595</v>
      </c>
    </row>
    <row r="112" spans="1:21" ht="21">
      <c r="A112" s="26" t="s">
        <v>2596</v>
      </c>
      <c r="B112" s="27" t="s">
        <v>2597</v>
      </c>
      <c r="C112" s="27" t="s">
        <v>29</v>
      </c>
      <c r="D112" s="32">
        <v>2567</v>
      </c>
      <c r="E112" s="32" t="s">
        <v>2583</v>
      </c>
      <c r="F112" s="33">
        <v>243739</v>
      </c>
      <c r="G112" s="33" t="s">
        <v>850</v>
      </c>
      <c r="H112" s="33">
        <v>243891</v>
      </c>
      <c r="I112" s="42" t="s">
        <v>38</v>
      </c>
      <c r="J112" s="27" t="s">
        <v>365</v>
      </c>
      <c r="K112" s="27" t="s">
        <v>2598</v>
      </c>
      <c r="L112" s="32" t="s">
        <v>2526</v>
      </c>
      <c r="M112" s="32" t="s">
        <v>30</v>
      </c>
      <c r="N112" s="32" t="s">
        <v>2445</v>
      </c>
      <c r="O112" s="32" t="s">
        <v>2342</v>
      </c>
      <c r="P112" s="37" t="s">
        <v>2342</v>
      </c>
      <c r="Q112" s="32"/>
      <c r="R112" s="32"/>
      <c r="S112" s="32"/>
      <c r="T112" s="32"/>
      <c r="U112" s="27" t="s">
        <v>2599</v>
      </c>
    </row>
    <row r="113" spans="1:21" ht="21">
      <c r="A113" s="26" t="s">
        <v>2600</v>
      </c>
      <c r="B113" s="27" t="s">
        <v>2601</v>
      </c>
      <c r="C113" s="27" t="s">
        <v>29</v>
      </c>
      <c r="D113" s="32">
        <v>2567</v>
      </c>
      <c r="E113" s="32" t="s">
        <v>2583</v>
      </c>
      <c r="F113" s="33">
        <v>243739</v>
      </c>
      <c r="G113" s="33" t="s">
        <v>850</v>
      </c>
      <c r="H113" s="33">
        <v>243891</v>
      </c>
      <c r="I113" s="42" t="s">
        <v>38</v>
      </c>
      <c r="J113" s="27" t="s">
        <v>365</v>
      </c>
      <c r="K113" s="27" t="s">
        <v>2598</v>
      </c>
      <c r="L113" s="32" t="s">
        <v>2526</v>
      </c>
      <c r="M113" s="32" t="s">
        <v>30</v>
      </c>
      <c r="N113" s="32" t="s">
        <v>2445</v>
      </c>
      <c r="O113" s="32" t="s">
        <v>2342</v>
      </c>
      <c r="P113" s="37" t="s">
        <v>2342</v>
      </c>
      <c r="Q113" s="32"/>
      <c r="R113" s="32"/>
      <c r="S113" s="32"/>
      <c r="T113" s="32"/>
      <c r="U113" s="27" t="s">
        <v>2602</v>
      </c>
    </row>
    <row r="114" spans="1:21" ht="21">
      <c r="A114" s="26" t="s">
        <v>2603</v>
      </c>
      <c r="B114" s="27" t="s">
        <v>2604</v>
      </c>
      <c r="C114" s="27" t="s">
        <v>29</v>
      </c>
      <c r="D114" s="32">
        <v>2567</v>
      </c>
      <c r="E114" s="32" t="s">
        <v>2583</v>
      </c>
      <c r="F114" s="33">
        <v>243739</v>
      </c>
      <c r="G114" s="33" t="s">
        <v>850</v>
      </c>
      <c r="H114" s="33">
        <v>243891</v>
      </c>
      <c r="I114" s="42" t="s">
        <v>38</v>
      </c>
      <c r="J114" s="27" t="s">
        <v>365</v>
      </c>
      <c r="K114" s="27" t="s">
        <v>2598</v>
      </c>
      <c r="L114" s="32" t="s">
        <v>2526</v>
      </c>
      <c r="M114" s="32" t="s">
        <v>30</v>
      </c>
      <c r="N114" s="32" t="s">
        <v>2445</v>
      </c>
      <c r="O114" s="32" t="s">
        <v>2342</v>
      </c>
      <c r="P114" s="37" t="s">
        <v>2342</v>
      </c>
      <c r="Q114" s="32"/>
      <c r="R114" s="32"/>
      <c r="S114" s="32"/>
      <c r="T114" s="32"/>
      <c r="U114" s="27" t="s">
        <v>2605</v>
      </c>
    </row>
    <row r="115" spans="1:21" ht="21">
      <c r="A115" s="26" t="s">
        <v>2606</v>
      </c>
      <c r="B115" s="27" t="s">
        <v>2607</v>
      </c>
      <c r="C115" s="27" t="s">
        <v>29</v>
      </c>
      <c r="D115" s="32">
        <v>2567</v>
      </c>
      <c r="E115" s="32" t="s">
        <v>2583</v>
      </c>
      <c r="F115" s="33">
        <v>243739</v>
      </c>
      <c r="G115" s="33" t="s">
        <v>850</v>
      </c>
      <c r="H115" s="33">
        <v>243891</v>
      </c>
      <c r="I115" s="42" t="s">
        <v>38</v>
      </c>
      <c r="J115" s="27" t="s">
        <v>365</v>
      </c>
      <c r="K115" s="27" t="s">
        <v>2598</v>
      </c>
      <c r="L115" s="32" t="s">
        <v>2526</v>
      </c>
      <c r="M115" s="32" t="s">
        <v>30</v>
      </c>
      <c r="N115" s="32" t="s">
        <v>2445</v>
      </c>
      <c r="O115" s="32" t="s">
        <v>2342</v>
      </c>
      <c r="P115" s="37" t="s">
        <v>2342</v>
      </c>
      <c r="Q115" s="32"/>
      <c r="R115" s="32"/>
      <c r="S115" s="32"/>
      <c r="T115" s="32"/>
      <c r="U115" s="27" t="s">
        <v>2608</v>
      </c>
    </row>
    <row r="116" spans="1:21" ht="21">
      <c r="A116" s="26" t="s">
        <v>2609</v>
      </c>
      <c r="B116" s="27" t="s">
        <v>2610</v>
      </c>
      <c r="C116" s="27" t="s">
        <v>29</v>
      </c>
      <c r="D116" s="32">
        <v>2567</v>
      </c>
      <c r="E116" s="32" t="s">
        <v>2583</v>
      </c>
      <c r="F116" s="33">
        <v>243739</v>
      </c>
      <c r="G116" s="33" t="s">
        <v>850</v>
      </c>
      <c r="H116" s="33">
        <v>243891</v>
      </c>
      <c r="I116" s="42" t="s">
        <v>38</v>
      </c>
      <c r="J116" s="27" t="s">
        <v>365</v>
      </c>
      <c r="K116" s="27" t="s">
        <v>2598</v>
      </c>
      <c r="L116" s="32" t="s">
        <v>2526</v>
      </c>
      <c r="M116" s="32" t="s">
        <v>30</v>
      </c>
      <c r="N116" s="32" t="s">
        <v>2445</v>
      </c>
      <c r="O116" s="32" t="s">
        <v>2342</v>
      </c>
      <c r="P116" s="37" t="s">
        <v>2342</v>
      </c>
      <c r="Q116" s="32"/>
      <c r="R116" s="32"/>
      <c r="S116" s="32"/>
      <c r="T116" s="32"/>
      <c r="U116" s="27" t="s">
        <v>2611</v>
      </c>
    </row>
    <row r="117" spans="1:21" ht="21">
      <c r="A117" s="26" t="s">
        <v>2612</v>
      </c>
      <c r="B117" s="27" t="s">
        <v>2613</v>
      </c>
      <c r="C117" s="27" t="s">
        <v>29</v>
      </c>
      <c r="D117" s="32">
        <v>2567</v>
      </c>
      <c r="E117" s="32" t="s">
        <v>2583</v>
      </c>
      <c r="F117" s="33">
        <v>243739</v>
      </c>
      <c r="G117" s="33" t="s">
        <v>850</v>
      </c>
      <c r="H117" s="33">
        <v>243891</v>
      </c>
      <c r="I117" s="42" t="s">
        <v>38</v>
      </c>
      <c r="J117" s="27" t="s">
        <v>365</v>
      </c>
      <c r="K117" s="27" t="s">
        <v>2598</v>
      </c>
      <c r="L117" s="32" t="s">
        <v>2526</v>
      </c>
      <c r="M117" s="32" t="s">
        <v>30</v>
      </c>
      <c r="N117" s="32" t="s">
        <v>2445</v>
      </c>
      <c r="O117" s="32" t="s">
        <v>2342</v>
      </c>
      <c r="P117" s="37" t="s">
        <v>2342</v>
      </c>
      <c r="Q117" s="32"/>
      <c r="R117" s="32"/>
      <c r="S117" s="32"/>
      <c r="T117" s="32"/>
      <c r="U117" s="27" t="s">
        <v>2614</v>
      </c>
    </row>
    <row r="118" spans="1:21" ht="21">
      <c r="A118" s="26" t="s">
        <v>2615</v>
      </c>
      <c r="B118" s="27" t="s">
        <v>2616</v>
      </c>
      <c r="C118" s="27" t="s">
        <v>29</v>
      </c>
      <c r="D118" s="32">
        <v>2567</v>
      </c>
      <c r="E118" s="32" t="s">
        <v>2214</v>
      </c>
      <c r="F118" s="33">
        <v>243770</v>
      </c>
      <c r="G118" s="33" t="s">
        <v>850</v>
      </c>
      <c r="H118" s="33">
        <v>243891</v>
      </c>
      <c r="I118" s="42" t="s">
        <v>38</v>
      </c>
      <c r="J118" s="27" t="s">
        <v>365</v>
      </c>
      <c r="K118" s="27" t="s">
        <v>2598</v>
      </c>
      <c r="L118" s="32" t="s">
        <v>2526</v>
      </c>
      <c r="M118" s="32" t="s">
        <v>30</v>
      </c>
      <c r="N118" s="32" t="s">
        <v>2445</v>
      </c>
      <c r="O118" s="32" t="s">
        <v>2367</v>
      </c>
      <c r="P118" s="37" t="s">
        <v>2367</v>
      </c>
      <c r="Q118" s="32"/>
      <c r="R118" s="32"/>
      <c r="S118" s="32"/>
      <c r="T118" s="32"/>
      <c r="U118" s="27" t="s">
        <v>2617</v>
      </c>
    </row>
    <row r="119" spans="1:21" ht="21">
      <c r="A119" s="26" t="s">
        <v>2618</v>
      </c>
      <c r="B119" s="27" t="s">
        <v>2619</v>
      </c>
      <c r="C119" s="27" t="s">
        <v>29</v>
      </c>
      <c r="D119" s="32">
        <v>2567</v>
      </c>
      <c r="E119" s="32" t="s">
        <v>2579</v>
      </c>
      <c r="F119" s="33">
        <v>243678</v>
      </c>
      <c r="G119" s="33" t="s">
        <v>850</v>
      </c>
      <c r="H119" s="33">
        <v>243891</v>
      </c>
      <c r="I119" s="42" t="s">
        <v>38</v>
      </c>
      <c r="J119" s="27" t="s">
        <v>365</v>
      </c>
      <c r="K119" s="27" t="s">
        <v>364</v>
      </c>
      <c r="L119" s="32" t="s">
        <v>2526</v>
      </c>
      <c r="M119" s="32" t="s">
        <v>30</v>
      </c>
      <c r="N119" s="32" t="s">
        <v>2445</v>
      </c>
      <c r="O119" s="32" t="s">
        <v>2309</v>
      </c>
      <c r="P119" s="37" t="s">
        <v>2309</v>
      </c>
      <c r="Q119" s="32"/>
      <c r="R119" s="32"/>
      <c r="S119" s="32"/>
      <c r="T119" s="32"/>
      <c r="U119" s="27" t="s">
        <v>2620</v>
      </c>
    </row>
    <row r="120" spans="1:21" ht="21">
      <c r="A120" s="26" t="s">
        <v>2621</v>
      </c>
      <c r="B120" s="27" t="s">
        <v>2622</v>
      </c>
      <c r="C120" s="27" t="s">
        <v>29</v>
      </c>
      <c r="D120" s="32">
        <v>2567</v>
      </c>
      <c r="E120" s="32" t="s">
        <v>2579</v>
      </c>
      <c r="F120" s="33">
        <v>243678</v>
      </c>
      <c r="G120" s="33" t="s">
        <v>850</v>
      </c>
      <c r="H120" s="33">
        <v>243891</v>
      </c>
      <c r="I120" s="42" t="s">
        <v>38</v>
      </c>
      <c r="J120" s="27" t="s">
        <v>365</v>
      </c>
      <c r="K120" s="27" t="s">
        <v>364</v>
      </c>
      <c r="L120" s="32" t="s">
        <v>2526</v>
      </c>
      <c r="M120" s="32" t="s">
        <v>30</v>
      </c>
      <c r="N120" s="32" t="s">
        <v>2445</v>
      </c>
      <c r="O120" s="32" t="s">
        <v>2309</v>
      </c>
      <c r="P120" s="37" t="s">
        <v>2309</v>
      </c>
      <c r="Q120" s="32"/>
      <c r="R120" s="32"/>
      <c r="S120" s="32"/>
      <c r="T120" s="32"/>
      <c r="U120" s="27" t="s">
        <v>2623</v>
      </c>
    </row>
    <row r="121" spans="1:21" ht="21">
      <c r="A121" s="26" t="s">
        <v>2624</v>
      </c>
      <c r="B121" s="27" t="s">
        <v>2625</v>
      </c>
      <c r="C121" s="27" t="s">
        <v>29</v>
      </c>
      <c r="D121" s="32">
        <v>2567</v>
      </c>
      <c r="E121" s="32" t="s">
        <v>2583</v>
      </c>
      <c r="F121" s="33">
        <v>243739</v>
      </c>
      <c r="G121" s="33" t="s">
        <v>850</v>
      </c>
      <c r="H121" s="33">
        <v>243891</v>
      </c>
      <c r="I121" s="42" t="s">
        <v>38</v>
      </c>
      <c r="J121" s="27" t="s">
        <v>365</v>
      </c>
      <c r="K121" s="27" t="s">
        <v>430</v>
      </c>
      <c r="L121" s="32" t="s">
        <v>2526</v>
      </c>
      <c r="M121" s="32" t="s">
        <v>30</v>
      </c>
      <c r="N121" s="32" t="s">
        <v>2445</v>
      </c>
      <c r="O121" s="32" t="s">
        <v>2367</v>
      </c>
      <c r="P121" s="37" t="s">
        <v>2367</v>
      </c>
      <c r="Q121" s="32"/>
      <c r="R121" s="32"/>
      <c r="S121" s="32"/>
      <c r="T121" s="32"/>
      <c r="U121" s="27" t="s">
        <v>2626</v>
      </c>
    </row>
    <row r="122" spans="1:21" ht="21">
      <c r="A122" s="26" t="s">
        <v>2627</v>
      </c>
      <c r="B122" s="27" t="s">
        <v>2628</v>
      </c>
      <c r="C122" s="27" t="s">
        <v>29</v>
      </c>
      <c r="D122" s="32">
        <v>2567</v>
      </c>
      <c r="E122" s="32" t="s">
        <v>2267</v>
      </c>
      <c r="F122" s="33">
        <v>243709</v>
      </c>
      <c r="G122" s="33" t="s">
        <v>850</v>
      </c>
      <c r="H122" s="33">
        <v>243891</v>
      </c>
      <c r="I122" s="42" t="s">
        <v>38</v>
      </c>
      <c r="J122" s="27" t="s">
        <v>383</v>
      </c>
      <c r="K122" s="27" t="s">
        <v>2629</v>
      </c>
      <c r="L122" s="32" t="s">
        <v>2526</v>
      </c>
      <c r="M122" s="32" t="s">
        <v>30</v>
      </c>
      <c r="N122" s="32" t="s">
        <v>2445</v>
      </c>
      <c r="O122" s="32" t="s">
        <v>2367</v>
      </c>
      <c r="P122" s="37" t="s">
        <v>2367</v>
      </c>
      <c r="Q122" s="32"/>
      <c r="R122" s="32"/>
      <c r="S122" s="32"/>
      <c r="T122" s="32"/>
      <c r="U122" s="27" t="s">
        <v>2630</v>
      </c>
    </row>
    <row r="123" spans="1:21" ht="21">
      <c r="A123" s="26" t="s">
        <v>2631</v>
      </c>
      <c r="B123" s="27" t="s">
        <v>2632</v>
      </c>
      <c r="C123" s="27" t="s">
        <v>29</v>
      </c>
      <c r="D123" s="32">
        <v>2567</v>
      </c>
      <c r="E123" s="32" t="s">
        <v>2214</v>
      </c>
      <c r="F123" s="33">
        <v>243770</v>
      </c>
      <c r="G123" s="33" t="s">
        <v>850</v>
      </c>
      <c r="H123" s="33">
        <v>243891</v>
      </c>
      <c r="I123" s="42" t="s">
        <v>38</v>
      </c>
      <c r="J123" s="27" t="s">
        <v>383</v>
      </c>
      <c r="K123" s="27" t="s">
        <v>2633</v>
      </c>
      <c r="L123" s="32" t="s">
        <v>2526</v>
      </c>
      <c r="M123" s="32" t="s">
        <v>30</v>
      </c>
      <c r="N123" s="32" t="s">
        <v>2445</v>
      </c>
      <c r="O123" s="32" t="s">
        <v>2497</v>
      </c>
      <c r="P123" s="37" t="s">
        <v>2497</v>
      </c>
      <c r="Q123" s="32"/>
      <c r="R123" s="32"/>
      <c r="S123" s="32"/>
      <c r="T123" s="32"/>
      <c r="U123" s="27" t="s">
        <v>2634</v>
      </c>
    </row>
    <row r="124" spans="1:21" ht="21">
      <c r="A124" s="26" t="s">
        <v>2635</v>
      </c>
      <c r="B124" s="27" t="s">
        <v>2636</v>
      </c>
      <c r="C124" s="27" t="s">
        <v>29</v>
      </c>
      <c r="D124" s="32">
        <v>2567</v>
      </c>
      <c r="E124" s="32" t="s">
        <v>2583</v>
      </c>
      <c r="F124" s="33">
        <v>243739</v>
      </c>
      <c r="G124" s="33" t="s">
        <v>850</v>
      </c>
      <c r="H124" s="33">
        <v>243891</v>
      </c>
      <c r="I124" s="42" t="s">
        <v>38</v>
      </c>
      <c r="J124" s="27" t="s">
        <v>383</v>
      </c>
      <c r="K124" s="27" t="s">
        <v>626</v>
      </c>
      <c r="L124" s="32" t="s">
        <v>2526</v>
      </c>
      <c r="M124" s="32" t="s">
        <v>30</v>
      </c>
      <c r="N124" s="32" t="s">
        <v>2445</v>
      </c>
      <c r="O124" s="32" t="s">
        <v>2305</v>
      </c>
      <c r="P124" s="37" t="s">
        <v>2305</v>
      </c>
      <c r="Q124" s="32"/>
      <c r="R124" s="32"/>
      <c r="S124" s="32"/>
      <c r="T124" s="32"/>
      <c r="U124" s="27" t="s">
        <v>2637</v>
      </c>
    </row>
    <row r="125" spans="1:21" ht="21">
      <c r="A125" s="26" t="s">
        <v>2638</v>
      </c>
      <c r="B125" s="27" t="s">
        <v>2639</v>
      </c>
      <c r="C125" s="27" t="s">
        <v>29</v>
      </c>
      <c r="D125" s="32">
        <v>2567</v>
      </c>
      <c r="E125" s="32" t="s">
        <v>2261</v>
      </c>
      <c r="F125" s="33">
        <v>243527</v>
      </c>
      <c r="G125" s="33" t="s">
        <v>850</v>
      </c>
      <c r="H125" s="33">
        <v>243891</v>
      </c>
      <c r="I125" s="42" t="s">
        <v>38</v>
      </c>
      <c r="J125" s="27" t="s">
        <v>383</v>
      </c>
      <c r="K125" s="27" t="s">
        <v>2640</v>
      </c>
      <c r="L125" s="32" t="s">
        <v>2526</v>
      </c>
      <c r="M125" s="32" t="s">
        <v>30</v>
      </c>
      <c r="N125" s="32" t="s">
        <v>2445</v>
      </c>
      <c r="O125" s="32" t="s">
        <v>2367</v>
      </c>
      <c r="P125" s="37" t="s">
        <v>2367</v>
      </c>
      <c r="Q125" s="32"/>
      <c r="R125" s="32"/>
      <c r="S125" s="32"/>
      <c r="T125" s="32"/>
      <c r="U125" s="27" t="s">
        <v>2641</v>
      </c>
    </row>
    <row r="126" spans="1:21" ht="21">
      <c r="A126" s="26" t="s">
        <v>2642</v>
      </c>
      <c r="B126" s="27" t="s">
        <v>2643</v>
      </c>
      <c r="C126" s="27" t="s">
        <v>29</v>
      </c>
      <c r="D126" s="32">
        <v>2567</v>
      </c>
      <c r="E126" s="32" t="s">
        <v>2583</v>
      </c>
      <c r="F126" s="33">
        <v>243739</v>
      </c>
      <c r="G126" s="33" t="s">
        <v>850</v>
      </c>
      <c r="H126" s="33">
        <v>243891</v>
      </c>
      <c r="I126" s="42" t="s">
        <v>38</v>
      </c>
      <c r="J126" s="27" t="s">
        <v>383</v>
      </c>
      <c r="K126" s="27" t="s">
        <v>465</v>
      </c>
      <c r="L126" s="32" t="s">
        <v>2526</v>
      </c>
      <c r="M126" s="32" t="s">
        <v>30</v>
      </c>
      <c r="N126" s="32" t="s">
        <v>2445</v>
      </c>
      <c r="O126" s="32" t="s">
        <v>2305</v>
      </c>
      <c r="P126" s="37" t="s">
        <v>2305</v>
      </c>
      <c r="Q126" s="32"/>
      <c r="R126" s="32"/>
      <c r="S126" s="32"/>
      <c r="T126" s="32"/>
      <c r="U126" s="27" t="s">
        <v>2644</v>
      </c>
    </row>
    <row r="127" spans="1:21" ht="21">
      <c r="A127" s="26" t="s">
        <v>2645</v>
      </c>
      <c r="B127" s="27" t="s">
        <v>2646</v>
      </c>
      <c r="C127" s="27" t="s">
        <v>29</v>
      </c>
      <c r="D127" s="32">
        <v>2567</v>
      </c>
      <c r="E127" s="32" t="s">
        <v>2583</v>
      </c>
      <c r="F127" s="33">
        <v>243739</v>
      </c>
      <c r="G127" s="33" t="s">
        <v>850</v>
      </c>
      <c r="H127" s="33">
        <v>243891</v>
      </c>
      <c r="I127" s="42" t="s">
        <v>38</v>
      </c>
      <c r="J127" s="27" t="s">
        <v>383</v>
      </c>
      <c r="K127" s="27" t="s">
        <v>382</v>
      </c>
      <c r="L127" s="32" t="s">
        <v>2526</v>
      </c>
      <c r="M127" s="32" t="s">
        <v>30</v>
      </c>
      <c r="N127" s="32" t="s">
        <v>2445</v>
      </c>
      <c r="O127" s="32" t="s">
        <v>2314</v>
      </c>
      <c r="P127" s="37" t="s">
        <v>2314</v>
      </c>
      <c r="Q127" s="32"/>
      <c r="R127" s="32"/>
      <c r="S127" s="32"/>
      <c r="T127" s="32"/>
      <c r="U127" s="27" t="s">
        <v>2647</v>
      </c>
    </row>
    <row r="128" spans="1:21" ht="21">
      <c r="A128" s="26" t="s">
        <v>2648</v>
      </c>
      <c r="B128" s="27" t="s">
        <v>2649</v>
      </c>
      <c r="C128" s="27" t="s">
        <v>29</v>
      </c>
      <c r="D128" s="32">
        <v>2567</v>
      </c>
      <c r="E128" s="32" t="s">
        <v>2583</v>
      </c>
      <c r="F128" s="33">
        <v>243739</v>
      </c>
      <c r="G128" s="33" t="s">
        <v>850</v>
      </c>
      <c r="H128" s="33">
        <v>243891</v>
      </c>
      <c r="I128" s="42" t="s">
        <v>38</v>
      </c>
      <c r="J128" s="27" t="s">
        <v>383</v>
      </c>
      <c r="K128" s="27" t="s">
        <v>382</v>
      </c>
      <c r="L128" s="32" t="s">
        <v>2526</v>
      </c>
      <c r="M128" s="32" t="s">
        <v>30</v>
      </c>
      <c r="N128" s="32" t="s">
        <v>2445</v>
      </c>
      <c r="O128" s="32" t="s">
        <v>2314</v>
      </c>
      <c r="P128" s="37" t="s">
        <v>2314</v>
      </c>
      <c r="Q128" s="32"/>
      <c r="R128" s="32"/>
      <c r="S128" s="32"/>
      <c r="T128" s="32"/>
      <c r="U128" s="27" t="s">
        <v>2650</v>
      </c>
    </row>
    <row r="129" spans="1:21" ht="21">
      <c r="A129" s="26" t="s">
        <v>2651</v>
      </c>
      <c r="B129" s="27" t="s">
        <v>2652</v>
      </c>
      <c r="C129" s="27" t="s">
        <v>29</v>
      </c>
      <c r="D129" s="32">
        <v>2567</v>
      </c>
      <c r="E129" s="32" t="s">
        <v>2583</v>
      </c>
      <c r="F129" s="33">
        <v>243739</v>
      </c>
      <c r="G129" s="33" t="s">
        <v>2653</v>
      </c>
      <c r="H129" s="33">
        <v>243861</v>
      </c>
      <c r="I129" s="42" t="s">
        <v>38</v>
      </c>
      <c r="J129" s="27" t="s">
        <v>383</v>
      </c>
      <c r="K129" s="27" t="s">
        <v>382</v>
      </c>
      <c r="L129" s="32" t="s">
        <v>2526</v>
      </c>
      <c r="M129" s="32" t="s">
        <v>30</v>
      </c>
      <c r="N129" s="32" t="s">
        <v>2445</v>
      </c>
      <c r="O129" s="32" t="s">
        <v>2314</v>
      </c>
      <c r="P129" s="37" t="s">
        <v>2314</v>
      </c>
      <c r="Q129" s="32"/>
      <c r="R129" s="32"/>
      <c r="S129" s="32"/>
      <c r="T129" s="32"/>
      <c r="U129" s="27" t="s">
        <v>2654</v>
      </c>
    </row>
    <row r="130" spans="1:21" ht="21">
      <c r="A130" s="26" t="s">
        <v>2655</v>
      </c>
      <c r="B130" s="27" t="s">
        <v>2656</v>
      </c>
      <c r="C130" s="27" t="s">
        <v>29</v>
      </c>
      <c r="D130" s="32">
        <v>2567</v>
      </c>
      <c r="E130" s="32" t="s">
        <v>2583</v>
      </c>
      <c r="F130" s="33">
        <v>243739</v>
      </c>
      <c r="G130" s="33" t="s">
        <v>2653</v>
      </c>
      <c r="H130" s="33">
        <v>243861</v>
      </c>
      <c r="I130" s="42" t="s">
        <v>38</v>
      </c>
      <c r="J130" s="27" t="s">
        <v>383</v>
      </c>
      <c r="K130" s="27" t="s">
        <v>382</v>
      </c>
      <c r="L130" s="32" t="s">
        <v>2526</v>
      </c>
      <c r="M130" s="32" t="s">
        <v>30</v>
      </c>
      <c r="N130" s="32" t="s">
        <v>2445</v>
      </c>
      <c r="O130" s="32" t="s">
        <v>2314</v>
      </c>
      <c r="P130" s="37" t="s">
        <v>2314</v>
      </c>
      <c r="Q130" s="32"/>
      <c r="R130" s="32"/>
      <c r="S130" s="32"/>
      <c r="T130" s="32"/>
      <c r="U130" s="27" t="s">
        <v>2657</v>
      </c>
    </row>
    <row r="131" spans="1:21" ht="21">
      <c r="A131" s="26" t="s">
        <v>2658</v>
      </c>
      <c r="B131" s="27" t="s">
        <v>2659</v>
      </c>
      <c r="C131" s="27" t="s">
        <v>29</v>
      </c>
      <c r="D131" s="32">
        <v>2567</v>
      </c>
      <c r="E131" s="32" t="s">
        <v>2583</v>
      </c>
      <c r="F131" s="33">
        <v>243739</v>
      </c>
      <c r="G131" s="33" t="s">
        <v>850</v>
      </c>
      <c r="H131" s="33">
        <v>243891</v>
      </c>
      <c r="I131" s="42" t="s">
        <v>38</v>
      </c>
      <c r="J131" s="27" t="s">
        <v>383</v>
      </c>
      <c r="K131" s="27" t="s">
        <v>995</v>
      </c>
      <c r="L131" s="32" t="s">
        <v>2526</v>
      </c>
      <c r="M131" s="32" t="s">
        <v>30</v>
      </c>
      <c r="N131" s="32" t="s">
        <v>2445</v>
      </c>
      <c r="O131" s="32" t="s">
        <v>2367</v>
      </c>
      <c r="P131" s="37" t="s">
        <v>2367</v>
      </c>
      <c r="Q131" s="32"/>
      <c r="R131" s="32"/>
      <c r="S131" s="32"/>
      <c r="T131" s="32"/>
      <c r="U131" s="27" t="s">
        <v>2660</v>
      </c>
    </row>
    <row r="132" spans="1:21" ht="21">
      <c r="A132" s="26" t="s">
        <v>2661</v>
      </c>
      <c r="B132" s="27" t="s">
        <v>2662</v>
      </c>
      <c r="C132" s="27" t="s">
        <v>29</v>
      </c>
      <c r="D132" s="32">
        <v>2567</v>
      </c>
      <c r="E132" s="32" t="s">
        <v>2583</v>
      </c>
      <c r="F132" s="33">
        <v>243739</v>
      </c>
      <c r="G132" s="33" t="s">
        <v>850</v>
      </c>
      <c r="H132" s="33">
        <v>243891</v>
      </c>
      <c r="I132" s="42" t="s">
        <v>38</v>
      </c>
      <c r="J132" s="27" t="s">
        <v>383</v>
      </c>
      <c r="K132" s="27" t="s">
        <v>995</v>
      </c>
      <c r="L132" s="32" t="s">
        <v>2526</v>
      </c>
      <c r="M132" s="32" t="s">
        <v>30</v>
      </c>
      <c r="N132" s="32" t="s">
        <v>2445</v>
      </c>
      <c r="O132" s="32" t="s">
        <v>2367</v>
      </c>
      <c r="P132" s="37" t="s">
        <v>2367</v>
      </c>
      <c r="Q132" s="32"/>
      <c r="R132" s="32"/>
      <c r="S132" s="32"/>
      <c r="T132" s="32"/>
      <c r="U132" s="27" t="s">
        <v>2663</v>
      </c>
    </row>
    <row r="133" spans="1:21" ht="21">
      <c r="A133" s="26" t="s">
        <v>2664</v>
      </c>
      <c r="B133" s="27" t="s">
        <v>2665</v>
      </c>
      <c r="C133" s="27" t="s">
        <v>29</v>
      </c>
      <c r="D133" s="32">
        <v>2567</v>
      </c>
      <c r="E133" s="32" t="s">
        <v>2261</v>
      </c>
      <c r="F133" s="33">
        <v>243527</v>
      </c>
      <c r="G133" s="33" t="s">
        <v>850</v>
      </c>
      <c r="H133" s="33">
        <v>243891</v>
      </c>
      <c r="I133" s="42" t="s">
        <v>38</v>
      </c>
      <c r="J133" s="27" t="s">
        <v>383</v>
      </c>
      <c r="K133" s="27" t="s">
        <v>2666</v>
      </c>
      <c r="L133" s="32" t="s">
        <v>2526</v>
      </c>
      <c r="M133" s="32" t="s">
        <v>30</v>
      </c>
      <c r="N133" s="32" t="s">
        <v>2445</v>
      </c>
      <c r="O133" s="32" t="s">
        <v>2383</v>
      </c>
      <c r="P133" s="37" t="s">
        <v>2383</v>
      </c>
      <c r="Q133" s="32"/>
      <c r="R133" s="32"/>
      <c r="S133" s="32"/>
      <c r="T133" s="32"/>
      <c r="U133" s="27" t="s">
        <v>2667</v>
      </c>
    </row>
    <row r="134" spans="1:21" ht="21">
      <c r="A134" s="26" t="s">
        <v>2668</v>
      </c>
      <c r="B134" s="27" t="s">
        <v>2669</v>
      </c>
      <c r="C134" s="27" t="s">
        <v>29</v>
      </c>
      <c r="D134" s="32">
        <v>2567</v>
      </c>
      <c r="E134" s="32" t="s">
        <v>883</v>
      </c>
      <c r="F134" s="33">
        <v>243619</v>
      </c>
      <c r="G134" s="33" t="s">
        <v>2670</v>
      </c>
      <c r="H134" s="33">
        <v>244042</v>
      </c>
      <c r="I134" s="42" t="s">
        <v>38</v>
      </c>
      <c r="J134" s="27" t="s">
        <v>37</v>
      </c>
      <c r="K134" s="27" t="s">
        <v>36</v>
      </c>
      <c r="L134" s="32" t="s">
        <v>2526</v>
      </c>
      <c r="M134" s="32" t="s">
        <v>30</v>
      </c>
      <c r="N134" s="32" t="s">
        <v>2445</v>
      </c>
      <c r="O134" s="32" t="s">
        <v>2300</v>
      </c>
      <c r="P134" s="37" t="s">
        <v>2300</v>
      </c>
      <c r="Q134" s="32"/>
      <c r="R134" s="32"/>
      <c r="S134" s="32"/>
      <c r="T134" s="32"/>
      <c r="U134" s="27" t="s">
        <v>2671</v>
      </c>
    </row>
    <row r="135" spans="1:21" ht="21">
      <c r="A135" s="26" t="s">
        <v>2672</v>
      </c>
      <c r="B135" s="27" t="s">
        <v>2673</v>
      </c>
      <c r="C135" s="27" t="s">
        <v>29</v>
      </c>
      <c r="D135" s="32">
        <v>2568</v>
      </c>
      <c r="E135" s="32" t="s">
        <v>2674</v>
      </c>
      <c r="F135" s="33">
        <v>243892</v>
      </c>
      <c r="G135" s="33" t="s">
        <v>2675</v>
      </c>
      <c r="H135" s="33">
        <v>244257</v>
      </c>
      <c r="I135" s="42" t="s">
        <v>709</v>
      </c>
      <c r="J135" s="27" t="s">
        <v>2676</v>
      </c>
      <c r="K135" s="27"/>
      <c r="L135" s="32" t="s">
        <v>2677</v>
      </c>
      <c r="M135" s="32" t="s">
        <v>30</v>
      </c>
      <c r="N135" s="32" t="s">
        <v>2445</v>
      </c>
      <c r="O135" s="32" t="s">
        <v>2305</v>
      </c>
      <c r="P135" s="37" t="s">
        <v>2305</v>
      </c>
      <c r="Q135" s="32"/>
      <c r="R135" s="32"/>
      <c r="S135" s="32"/>
      <c r="T135" s="32"/>
      <c r="U135" s="27" t="s">
        <v>2678</v>
      </c>
    </row>
    <row r="136" spans="1:21" ht="21">
      <c r="A136" s="26" t="s">
        <v>2679</v>
      </c>
      <c r="B136" s="27" t="s">
        <v>2680</v>
      </c>
      <c r="C136" s="27" t="s">
        <v>29</v>
      </c>
      <c r="D136" s="32">
        <v>2568</v>
      </c>
      <c r="E136" s="32" t="s">
        <v>2674</v>
      </c>
      <c r="F136" s="33">
        <v>243892</v>
      </c>
      <c r="G136" s="33" t="s">
        <v>2675</v>
      </c>
      <c r="H136" s="33">
        <v>244257</v>
      </c>
      <c r="I136" s="42" t="s">
        <v>709</v>
      </c>
      <c r="J136" s="27" t="s">
        <v>2681</v>
      </c>
      <c r="K136" s="27"/>
      <c r="L136" s="32" t="s">
        <v>2677</v>
      </c>
      <c r="M136" s="32" t="s">
        <v>30</v>
      </c>
      <c r="N136" s="32" t="s">
        <v>2445</v>
      </c>
      <c r="O136" s="32" t="s">
        <v>2342</v>
      </c>
      <c r="P136" s="37" t="s">
        <v>2342</v>
      </c>
      <c r="Q136" s="32"/>
      <c r="R136" s="32"/>
      <c r="S136" s="32"/>
      <c r="T136" s="32"/>
      <c r="U136" s="27" t="s">
        <v>2682</v>
      </c>
    </row>
    <row r="137" spans="1:21" ht="21">
      <c r="A137" s="26" t="s">
        <v>2683</v>
      </c>
      <c r="B137" s="27" t="s">
        <v>2684</v>
      </c>
      <c r="C137" s="27" t="s">
        <v>29</v>
      </c>
      <c r="D137" s="32">
        <v>2568</v>
      </c>
      <c r="E137" s="32" t="s">
        <v>2674</v>
      </c>
      <c r="F137" s="33">
        <v>243892</v>
      </c>
      <c r="G137" s="33" t="s">
        <v>2675</v>
      </c>
      <c r="H137" s="33">
        <v>244257</v>
      </c>
      <c r="I137" s="42" t="s">
        <v>709</v>
      </c>
      <c r="J137" s="27" t="s">
        <v>2681</v>
      </c>
      <c r="K137" s="27"/>
      <c r="L137" s="32" t="s">
        <v>2677</v>
      </c>
      <c r="M137" s="32" t="s">
        <v>30</v>
      </c>
      <c r="N137" s="32" t="s">
        <v>2445</v>
      </c>
      <c r="O137" s="32" t="s">
        <v>2367</v>
      </c>
      <c r="P137" s="37" t="s">
        <v>2367</v>
      </c>
      <c r="Q137" s="32"/>
      <c r="R137" s="32"/>
      <c r="S137" s="32"/>
      <c r="T137" s="32"/>
      <c r="U137" s="27" t="s">
        <v>2685</v>
      </c>
    </row>
    <row r="138" spans="1:21" ht="21">
      <c r="A138" s="26" t="s">
        <v>2686</v>
      </c>
      <c r="B138" s="27" t="s">
        <v>2687</v>
      </c>
      <c r="C138" s="27" t="s">
        <v>29</v>
      </c>
      <c r="D138" s="32">
        <v>2568</v>
      </c>
      <c r="E138" s="32" t="s">
        <v>2674</v>
      </c>
      <c r="F138" s="33">
        <v>243892</v>
      </c>
      <c r="G138" s="33" t="s">
        <v>2675</v>
      </c>
      <c r="H138" s="33">
        <v>244257</v>
      </c>
      <c r="I138" s="42" t="s">
        <v>38</v>
      </c>
      <c r="J138" s="27" t="s">
        <v>110</v>
      </c>
      <c r="K138" s="27" t="s">
        <v>128</v>
      </c>
      <c r="L138" s="32" t="s">
        <v>2677</v>
      </c>
      <c r="M138" s="32" t="s">
        <v>30</v>
      </c>
      <c r="N138" s="32" t="s">
        <v>2445</v>
      </c>
      <c r="O138" s="32" t="s">
        <v>2314</v>
      </c>
      <c r="P138" s="37" t="s">
        <v>2314</v>
      </c>
      <c r="Q138" s="32"/>
      <c r="R138" s="32"/>
      <c r="S138" s="32"/>
      <c r="T138" s="32"/>
      <c r="U138" s="27" t="s">
        <v>2688</v>
      </c>
    </row>
    <row r="139" spans="1:21" ht="21">
      <c r="A139" s="26" t="s">
        <v>2689</v>
      </c>
      <c r="B139" s="27" t="s">
        <v>2690</v>
      </c>
      <c r="C139" s="27" t="s">
        <v>29</v>
      </c>
      <c r="D139" s="32">
        <v>2568</v>
      </c>
      <c r="E139" s="32" t="s">
        <v>2674</v>
      </c>
      <c r="F139" s="33">
        <v>243892</v>
      </c>
      <c r="G139" s="33" t="s">
        <v>2675</v>
      </c>
      <c r="H139" s="33">
        <v>244257</v>
      </c>
      <c r="I139" s="42" t="s">
        <v>38</v>
      </c>
      <c r="J139" s="27" t="s">
        <v>110</v>
      </c>
      <c r="K139" s="27" t="s">
        <v>135</v>
      </c>
      <c r="L139" s="32" t="s">
        <v>2677</v>
      </c>
      <c r="M139" s="32" t="s">
        <v>30</v>
      </c>
      <c r="N139" s="32" t="s">
        <v>2445</v>
      </c>
      <c r="O139" s="32" t="s">
        <v>2305</v>
      </c>
      <c r="P139" s="37" t="s">
        <v>2305</v>
      </c>
      <c r="Q139" s="32"/>
      <c r="R139" s="32"/>
      <c r="S139" s="32"/>
      <c r="T139" s="32"/>
      <c r="U139" s="27" t="s">
        <v>2691</v>
      </c>
    </row>
    <row r="140" spans="1:21" ht="21">
      <c r="A140" s="26" t="s">
        <v>2692</v>
      </c>
      <c r="B140" s="27" t="s">
        <v>2693</v>
      </c>
      <c r="C140" s="27" t="s">
        <v>29</v>
      </c>
      <c r="D140" s="32">
        <v>2568</v>
      </c>
      <c r="E140" s="32" t="s">
        <v>2674</v>
      </c>
      <c r="F140" s="33">
        <v>243892</v>
      </c>
      <c r="G140" s="33" t="s">
        <v>2675</v>
      </c>
      <c r="H140" s="33">
        <v>244257</v>
      </c>
      <c r="I140" s="42" t="s">
        <v>38</v>
      </c>
      <c r="J140" s="27" t="s">
        <v>110</v>
      </c>
      <c r="K140" s="27" t="s">
        <v>2119</v>
      </c>
      <c r="L140" s="32" t="s">
        <v>2677</v>
      </c>
      <c r="M140" s="32" t="s">
        <v>30</v>
      </c>
      <c r="N140" s="32" t="s">
        <v>2445</v>
      </c>
      <c r="O140" s="32" t="s">
        <v>2309</v>
      </c>
      <c r="P140" s="37" t="s">
        <v>2309</v>
      </c>
      <c r="Q140" s="32"/>
      <c r="R140" s="32"/>
      <c r="S140" s="32"/>
      <c r="T140" s="32"/>
      <c r="U140" s="27" t="s">
        <v>2694</v>
      </c>
    </row>
    <row r="141" spans="1:21" ht="21">
      <c r="A141" s="26" t="s">
        <v>2695</v>
      </c>
      <c r="B141" s="27" t="s">
        <v>2696</v>
      </c>
      <c r="C141" s="27" t="s">
        <v>29</v>
      </c>
      <c r="D141" s="32">
        <v>2568</v>
      </c>
      <c r="E141" s="32" t="s">
        <v>2674</v>
      </c>
      <c r="F141" s="33">
        <v>243892</v>
      </c>
      <c r="G141" s="33" t="s">
        <v>2675</v>
      </c>
      <c r="H141" s="33">
        <v>244257</v>
      </c>
      <c r="I141" s="42" t="s">
        <v>38</v>
      </c>
      <c r="J141" s="27" t="s">
        <v>110</v>
      </c>
      <c r="K141" s="27" t="s">
        <v>109</v>
      </c>
      <c r="L141" s="32" t="s">
        <v>2677</v>
      </c>
      <c r="M141" s="32" t="s">
        <v>30</v>
      </c>
      <c r="N141" s="32" t="s">
        <v>2445</v>
      </c>
      <c r="O141" s="32" t="s">
        <v>2342</v>
      </c>
      <c r="P141" s="37" t="s">
        <v>2342</v>
      </c>
      <c r="Q141" s="32"/>
      <c r="R141" s="32"/>
      <c r="S141" s="32"/>
      <c r="T141" s="32"/>
      <c r="U141" s="27" t="s">
        <v>2697</v>
      </c>
    </row>
    <row r="142" spans="1:21" ht="21">
      <c r="A142" s="26" t="s">
        <v>2698</v>
      </c>
      <c r="B142" s="27" t="s">
        <v>2699</v>
      </c>
      <c r="C142" s="27" t="s">
        <v>29</v>
      </c>
      <c r="D142" s="32">
        <v>2568</v>
      </c>
      <c r="E142" s="32" t="s">
        <v>2674</v>
      </c>
      <c r="F142" s="33">
        <v>243892</v>
      </c>
      <c r="G142" s="33" t="s">
        <v>2675</v>
      </c>
      <c r="H142" s="33">
        <v>244257</v>
      </c>
      <c r="I142" s="42" t="s">
        <v>38</v>
      </c>
      <c r="J142" s="27" t="s">
        <v>110</v>
      </c>
      <c r="K142" s="27" t="s">
        <v>109</v>
      </c>
      <c r="L142" s="32" t="s">
        <v>2677</v>
      </c>
      <c r="M142" s="32" t="s">
        <v>30</v>
      </c>
      <c r="N142" s="32" t="s">
        <v>2445</v>
      </c>
      <c r="O142" s="32" t="s">
        <v>2372</v>
      </c>
      <c r="P142" s="37" t="s">
        <v>2372</v>
      </c>
      <c r="Q142" s="32"/>
      <c r="R142" s="32"/>
      <c r="S142" s="32"/>
      <c r="T142" s="32"/>
      <c r="U142" s="27" t="s">
        <v>2700</v>
      </c>
    </row>
    <row r="143" spans="1:21" ht="21">
      <c r="A143" s="26" t="s">
        <v>2701</v>
      </c>
      <c r="B143" s="27" t="s">
        <v>2702</v>
      </c>
      <c r="C143" s="27" t="s">
        <v>29</v>
      </c>
      <c r="D143" s="32">
        <v>2568</v>
      </c>
      <c r="E143" s="32" t="s">
        <v>2674</v>
      </c>
      <c r="F143" s="33">
        <v>243892</v>
      </c>
      <c r="G143" s="33" t="s">
        <v>2675</v>
      </c>
      <c r="H143" s="33">
        <v>244257</v>
      </c>
      <c r="I143" s="42" t="s">
        <v>38</v>
      </c>
      <c r="J143" s="27" t="s">
        <v>110</v>
      </c>
      <c r="K143" s="27" t="s">
        <v>109</v>
      </c>
      <c r="L143" s="32" t="s">
        <v>2677</v>
      </c>
      <c r="M143" s="32" t="s">
        <v>30</v>
      </c>
      <c r="N143" s="32" t="s">
        <v>2445</v>
      </c>
      <c r="O143" s="32" t="s">
        <v>2367</v>
      </c>
      <c r="P143" s="37" t="s">
        <v>2367</v>
      </c>
      <c r="Q143" s="32"/>
      <c r="R143" s="32"/>
      <c r="S143" s="32"/>
      <c r="T143" s="32"/>
      <c r="U143" s="27" t="s">
        <v>2703</v>
      </c>
    </row>
    <row r="144" spans="1:21" ht="21">
      <c r="A144" s="26" t="s">
        <v>2704</v>
      </c>
      <c r="B144" s="27" t="s">
        <v>2705</v>
      </c>
      <c r="C144" s="27" t="s">
        <v>29</v>
      </c>
      <c r="D144" s="32">
        <v>2568</v>
      </c>
      <c r="E144" s="32" t="s">
        <v>2674</v>
      </c>
      <c r="F144" s="33">
        <v>243892</v>
      </c>
      <c r="G144" s="33" t="s">
        <v>2675</v>
      </c>
      <c r="H144" s="33">
        <v>244257</v>
      </c>
      <c r="I144" s="42" t="s">
        <v>38</v>
      </c>
      <c r="J144" s="27" t="s">
        <v>110</v>
      </c>
      <c r="K144" s="27" t="s">
        <v>109</v>
      </c>
      <c r="L144" s="32" t="s">
        <v>2677</v>
      </c>
      <c r="M144" s="32" t="s">
        <v>30</v>
      </c>
      <c r="N144" s="32" t="s">
        <v>2445</v>
      </c>
      <c r="O144" s="32" t="s">
        <v>2357</v>
      </c>
      <c r="P144" s="37" t="s">
        <v>2357</v>
      </c>
      <c r="Q144" s="32"/>
      <c r="R144" s="32"/>
      <c r="S144" s="32"/>
      <c r="T144" s="32"/>
      <c r="U144" s="27" t="s">
        <v>2706</v>
      </c>
    </row>
    <row r="145" spans="1:21" ht="21">
      <c r="A145" s="26" t="s">
        <v>2707</v>
      </c>
      <c r="B145" s="27" t="s">
        <v>2708</v>
      </c>
      <c r="C145" s="27" t="s">
        <v>29</v>
      </c>
      <c r="D145" s="32">
        <v>2568</v>
      </c>
      <c r="E145" s="32" t="s">
        <v>2674</v>
      </c>
      <c r="F145" s="33">
        <v>243892</v>
      </c>
      <c r="G145" s="33" t="s">
        <v>2675</v>
      </c>
      <c r="H145" s="33">
        <v>244257</v>
      </c>
      <c r="I145" s="42" t="s">
        <v>38</v>
      </c>
      <c r="J145" s="27" t="s">
        <v>110</v>
      </c>
      <c r="K145" s="27" t="s">
        <v>121</v>
      </c>
      <c r="L145" s="32" t="s">
        <v>2677</v>
      </c>
      <c r="M145" s="32" t="s">
        <v>30</v>
      </c>
      <c r="N145" s="32" t="s">
        <v>2445</v>
      </c>
      <c r="O145" s="32" t="s">
        <v>2383</v>
      </c>
      <c r="P145" s="37" t="s">
        <v>2383</v>
      </c>
      <c r="Q145" s="32"/>
      <c r="R145" s="32"/>
      <c r="S145" s="32"/>
      <c r="T145" s="32"/>
      <c r="U145" s="27" t="s">
        <v>2709</v>
      </c>
    </row>
    <row r="146" spans="1:21" ht="21">
      <c r="A146" s="26" t="s">
        <v>2710</v>
      </c>
      <c r="B146" s="27" t="s">
        <v>2711</v>
      </c>
      <c r="C146" s="27" t="s">
        <v>29</v>
      </c>
      <c r="D146" s="32">
        <v>2568</v>
      </c>
      <c r="E146" s="32" t="s">
        <v>2674</v>
      </c>
      <c r="F146" s="33">
        <v>243892</v>
      </c>
      <c r="G146" s="33" t="s">
        <v>2675</v>
      </c>
      <c r="H146" s="33">
        <v>244257</v>
      </c>
      <c r="I146" s="42" t="s">
        <v>38</v>
      </c>
      <c r="J146" s="27" t="s">
        <v>110</v>
      </c>
      <c r="K146" s="27" t="s">
        <v>121</v>
      </c>
      <c r="L146" s="32" t="s">
        <v>2677</v>
      </c>
      <c r="M146" s="32" t="s">
        <v>30</v>
      </c>
      <c r="N146" s="32" t="s">
        <v>2445</v>
      </c>
      <c r="O146" s="32" t="s">
        <v>2383</v>
      </c>
      <c r="P146" s="37" t="s">
        <v>2383</v>
      </c>
      <c r="Q146" s="32"/>
      <c r="R146" s="32"/>
      <c r="S146" s="32"/>
      <c r="T146" s="32"/>
      <c r="U146" s="27" t="s">
        <v>2712</v>
      </c>
    </row>
    <row r="147" spans="1:21" ht="21">
      <c r="A147" s="26" t="s">
        <v>2713</v>
      </c>
      <c r="B147" s="27" t="s">
        <v>2714</v>
      </c>
      <c r="C147" s="27" t="s">
        <v>29</v>
      </c>
      <c r="D147" s="32">
        <v>2568</v>
      </c>
      <c r="E147" s="32" t="s">
        <v>2674</v>
      </c>
      <c r="F147" s="33">
        <v>243892</v>
      </c>
      <c r="G147" s="33" t="s">
        <v>2675</v>
      </c>
      <c r="H147" s="33">
        <v>244257</v>
      </c>
      <c r="I147" s="42" t="s">
        <v>38</v>
      </c>
      <c r="J147" s="27" t="s">
        <v>110</v>
      </c>
      <c r="K147" s="27" t="s">
        <v>2715</v>
      </c>
      <c r="L147" s="32" t="s">
        <v>2677</v>
      </c>
      <c r="M147" s="32" t="s">
        <v>30</v>
      </c>
      <c r="N147" s="32" t="s">
        <v>2445</v>
      </c>
      <c r="O147" s="32" t="s">
        <v>2305</v>
      </c>
      <c r="P147" s="37" t="s">
        <v>2305</v>
      </c>
      <c r="Q147" s="32"/>
      <c r="R147" s="32"/>
      <c r="S147" s="32"/>
      <c r="T147" s="32"/>
      <c r="U147" s="27" t="s">
        <v>2716</v>
      </c>
    </row>
    <row r="148" spans="1:21" ht="21">
      <c r="A148" s="26" t="s">
        <v>2717</v>
      </c>
      <c r="B148" s="27" t="s">
        <v>2718</v>
      </c>
      <c r="C148" s="27" t="s">
        <v>29</v>
      </c>
      <c r="D148" s="32">
        <v>2568</v>
      </c>
      <c r="E148" s="32" t="s">
        <v>2674</v>
      </c>
      <c r="F148" s="33">
        <v>243892</v>
      </c>
      <c r="G148" s="33" t="s">
        <v>2675</v>
      </c>
      <c r="H148" s="33">
        <v>244257</v>
      </c>
      <c r="I148" s="42" t="s">
        <v>38</v>
      </c>
      <c r="J148" s="27" t="s">
        <v>110</v>
      </c>
      <c r="K148" s="27" t="s">
        <v>116</v>
      </c>
      <c r="L148" s="32" t="s">
        <v>2677</v>
      </c>
      <c r="M148" s="32" t="s">
        <v>30</v>
      </c>
      <c r="N148" s="32" t="s">
        <v>2445</v>
      </c>
      <c r="O148" s="32" t="s">
        <v>2305</v>
      </c>
      <c r="P148" s="37" t="s">
        <v>2305</v>
      </c>
      <c r="Q148" s="32"/>
      <c r="R148" s="32"/>
      <c r="S148" s="32"/>
      <c r="T148" s="32"/>
      <c r="U148" s="27" t="s">
        <v>2719</v>
      </c>
    </row>
    <row r="149" spans="1:21" ht="21">
      <c r="A149" s="26" t="s">
        <v>2720</v>
      </c>
      <c r="B149" s="27" t="s">
        <v>2721</v>
      </c>
      <c r="C149" s="27" t="s">
        <v>29</v>
      </c>
      <c r="D149" s="32">
        <v>2568</v>
      </c>
      <c r="E149" s="32" t="s">
        <v>2674</v>
      </c>
      <c r="F149" s="33">
        <v>243892</v>
      </c>
      <c r="G149" s="33" t="s">
        <v>2675</v>
      </c>
      <c r="H149" s="33">
        <v>244257</v>
      </c>
      <c r="I149" s="42" t="s">
        <v>38</v>
      </c>
      <c r="J149" s="27" t="s">
        <v>110</v>
      </c>
      <c r="K149" s="27" t="s">
        <v>116</v>
      </c>
      <c r="L149" s="32" t="s">
        <v>2677</v>
      </c>
      <c r="M149" s="32" t="s">
        <v>30</v>
      </c>
      <c r="N149" s="32" t="s">
        <v>2445</v>
      </c>
      <c r="O149" s="32" t="s">
        <v>2305</v>
      </c>
      <c r="P149" s="37" t="s">
        <v>2305</v>
      </c>
      <c r="Q149" s="32"/>
      <c r="R149" s="32"/>
      <c r="S149" s="32"/>
      <c r="T149" s="32"/>
      <c r="U149" s="27" t="s">
        <v>2722</v>
      </c>
    </row>
    <row r="150" spans="1:21" ht="21">
      <c r="A150" s="26" t="s">
        <v>2723</v>
      </c>
      <c r="B150" s="27" t="s">
        <v>2724</v>
      </c>
      <c r="C150" s="27" t="s">
        <v>29</v>
      </c>
      <c r="D150" s="32">
        <v>2568</v>
      </c>
      <c r="E150" s="32" t="s">
        <v>2674</v>
      </c>
      <c r="F150" s="33">
        <v>243892</v>
      </c>
      <c r="G150" s="33" t="s">
        <v>2675</v>
      </c>
      <c r="H150" s="33">
        <v>244257</v>
      </c>
      <c r="I150" s="42" t="s">
        <v>38</v>
      </c>
      <c r="J150" s="27" t="s">
        <v>110</v>
      </c>
      <c r="K150" s="27" t="s">
        <v>116</v>
      </c>
      <c r="L150" s="32" t="s">
        <v>2677</v>
      </c>
      <c r="M150" s="32" t="s">
        <v>30</v>
      </c>
      <c r="N150" s="32" t="s">
        <v>2445</v>
      </c>
      <c r="O150" s="32" t="s">
        <v>2305</v>
      </c>
      <c r="P150" s="37" t="s">
        <v>2305</v>
      </c>
      <c r="Q150" s="32"/>
      <c r="R150" s="32"/>
      <c r="S150" s="32"/>
      <c r="T150" s="32"/>
      <c r="U150" s="27" t="s">
        <v>2725</v>
      </c>
    </row>
    <row r="151" spans="1:21" ht="21">
      <c r="A151" s="26" t="s">
        <v>2726</v>
      </c>
      <c r="B151" s="27" t="s">
        <v>2727</v>
      </c>
      <c r="C151" s="27" t="s">
        <v>29</v>
      </c>
      <c r="D151" s="32">
        <v>2568</v>
      </c>
      <c r="E151" s="32" t="s">
        <v>2674</v>
      </c>
      <c r="F151" s="33">
        <v>243892</v>
      </c>
      <c r="G151" s="33" t="s">
        <v>2675</v>
      </c>
      <c r="H151" s="33">
        <v>244257</v>
      </c>
      <c r="I151" s="42" t="s">
        <v>38</v>
      </c>
      <c r="J151" s="27" t="s">
        <v>110</v>
      </c>
      <c r="K151" s="27" t="s">
        <v>116</v>
      </c>
      <c r="L151" s="32" t="s">
        <v>2677</v>
      </c>
      <c r="M151" s="32" t="s">
        <v>30</v>
      </c>
      <c r="N151" s="32" t="s">
        <v>2445</v>
      </c>
      <c r="O151" s="32" t="s">
        <v>2305</v>
      </c>
      <c r="P151" s="37" t="s">
        <v>2305</v>
      </c>
      <c r="Q151" s="32"/>
      <c r="R151" s="32"/>
      <c r="S151" s="32"/>
      <c r="T151" s="32"/>
      <c r="U151" s="27" t="s">
        <v>2728</v>
      </c>
    </row>
    <row r="152" spans="1:21" ht="21">
      <c r="A152" s="26" t="s">
        <v>2729</v>
      </c>
      <c r="B152" s="27" t="s">
        <v>2730</v>
      </c>
      <c r="C152" s="27" t="s">
        <v>29</v>
      </c>
      <c r="D152" s="32">
        <v>2568</v>
      </c>
      <c r="E152" s="32" t="s">
        <v>2674</v>
      </c>
      <c r="F152" s="33">
        <v>243892</v>
      </c>
      <c r="G152" s="33" t="s">
        <v>2675</v>
      </c>
      <c r="H152" s="33">
        <v>244257</v>
      </c>
      <c r="I152" s="42" t="s">
        <v>38</v>
      </c>
      <c r="J152" s="27" t="s">
        <v>110</v>
      </c>
      <c r="K152" s="27" t="s">
        <v>116</v>
      </c>
      <c r="L152" s="32" t="s">
        <v>2677</v>
      </c>
      <c r="M152" s="32" t="s">
        <v>30</v>
      </c>
      <c r="N152" s="32" t="s">
        <v>2445</v>
      </c>
      <c r="O152" s="32" t="s">
        <v>2305</v>
      </c>
      <c r="P152" s="37" t="s">
        <v>2305</v>
      </c>
      <c r="Q152" s="32"/>
      <c r="R152" s="32"/>
      <c r="S152" s="32"/>
      <c r="T152" s="32"/>
      <c r="U152" s="27" t="s">
        <v>2731</v>
      </c>
    </row>
    <row r="153" spans="1:21" ht="21">
      <c r="A153" s="26" t="s">
        <v>2732</v>
      </c>
      <c r="B153" s="27" t="s">
        <v>2733</v>
      </c>
      <c r="C153" s="27" t="s">
        <v>29</v>
      </c>
      <c r="D153" s="32">
        <v>2568</v>
      </c>
      <c r="E153" s="32" t="s">
        <v>2674</v>
      </c>
      <c r="F153" s="33">
        <v>243892</v>
      </c>
      <c r="G153" s="33" t="s">
        <v>2675</v>
      </c>
      <c r="H153" s="33">
        <v>244257</v>
      </c>
      <c r="I153" s="42" t="s">
        <v>38</v>
      </c>
      <c r="J153" s="27" t="s">
        <v>110</v>
      </c>
      <c r="K153" s="27" t="s">
        <v>2103</v>
      </c>
      <c r="L153" s="32" t="s">
        <v>2677</v>
      </c>
      <c r="M153" s="32" t="s">
        <v>30</v>
      </c>
      <c r="N153" s="32" t="s">
        <v>2445</v>
      </c>
      <c r="O153" s="32" t="s">
        <v>2342</v>
      </c>
      <c r="P153" s="37" t="s">
        <v>2342</v>
      </c>
      <c r="Q153" s="32"/>
      <c r="R153" s="32"/>
      <c r="S153" s="32"/>
      <c r="T153" s="32"/>
      <c r="U153" s="27" t="s">
        <v>2734</v>
      </c>
    </row>
    <row r="154" spans="1:21" ht="21">
      <c r="A154" s="26" t="s">
        <v>2735</v>
      </c>
      <c r="B154" s="27" t="s">
        <v>2736</v>
      </c>
      <c r="C154" s="27" t="s">
        <v>29</v>
      </c>
      <c r="D154" s="32">
        <v>2568</v>
      </c>
      <c r="E154" s="32" t="s">
        <v>2674</v>
      </c>
      <c r="F154" s="33">
        <v>243892</v>
      </c>
      <c r="G154" s="33" t="s">
        <v>2675</v>
      </c>
      <c r="H154" s="33">
        <v>244257</v>
      </c>
      <c r="I154" s="42" t="s">
        <v>38</v>
      </c>
      <c r="J154" s="27" t="s">
        <v>110</v>
      </c>
      <c r="K154" s="27" t="s">
        <v>2103</v>
      </c>
      <c r="L154" s="32" t="s">
        <v>2677</v>
      </c>
      <c r="M154" s="32" t="s">
        <v>30</v>
      </c>
      <c r="N154" s="32" t="s">
        <v>2445</v>
      </c>
      <c r="O154" s="32" t="s">
        <v>2357</v>
      </c>
      <c r="P154" s="37" t="s">
        <v>2357</v>
      </c>
      <c r="Q154" s="32"/>
      <c r="R154" s="32"/>
      <c r="S154" s="32"/>
      <c r="T154" s="32"/>
      <c r="U154" s="27" t="s">
        <v>2737</v>
      </c>
    </row>
    <row r="155" spans="1:21" ht="21">
      <c r="A155" s="26" t="s">
        <v>2738</v>
      </c>
      <c r="B155" s="27" t="s">
        <v>2739</v>
      </c>
      <c r="C155" s="27" t="s">
        <v>29</v>
      </c>
      <c r="D155" s="32">
        <v>2568</v>
      </c>
      <c r="E155" s="32" t="s">
        <v>2674</v>
      </c>
      <c r="F155" s="33">
        <v>243892</v>
      </c>
      <c r="G155" s="33" t="s">
        <v>2675</v>
      </c>
      <c r="H155" s="33">
        <v>244257</v>
      </c>
      <c r="I155" s="42" t="s">
        <v>709</v>
      </c>
      <c r="J155" s="27" t="s">
        <v>2740</v>
      </c>
      <c r="K155" s="27"/>
      <c r="L155" s="32" t="s">
        <v>2677</v>
      </c>
      <c r="M155" s="32" t="s">
        <v>30</v>
      </c>
      <c r="N155" s="32" t="s">
        <v>2445</v>
      </c>
      <c r="O155" s="32" t="s">
        <v>2314</v>
      </c>
      <c r="P155" s="37" t="s">
        <v>2314</v>
      </c>
      <c r="Q155" s="32"/>
      <c r="R155" s="32"/>
      <c r="S155" s="32"/>
      <c r="T155" s="32"/>
      <c r="U155" s="27" t="s">
        <v>2741</v>
      </c>
    </row>
    <row r="156" spans="1:21" ht="21">
      <c r="A156" s="26" t="s">
        <v>2742</v>
      </c>
      <c r="B156" s="27" t="s">
        <v>2743</v>
      </c>
      <c r="C156" s="27" t="s">
        <v>29</v>
      </c>
      <c r="D156" s="32">
        <v>2568</v>
      </c>
      <c r="E156" s="32" t="s">
        <v>2674</v>
      </c>
      <c r="F156" s="33">
        <v>243892</v>
      </c>
      <c r="G156" s="33" t="s">
        <v>2675</v>
      </c>
      <c r="H156" s="33">
        <v>244257</v>
      </c>
      <c r="I156" s="42" t="s">
        <v>451</v>
      </c>
      <c r="J156" s="27" t="s">
        <v>457</v>
      </c>
      <c r="K156" s="27" t="s">
        <v>2744</v>
      </c>
      <c r="L156" s="32" t="s">
        <v>2677</v>
      </c>
      <c r="M156" s="32" t="s">
        <v>30</v>
      </c>
      <c r="N156" s="32" t="s">
        <v>2445</v>
      </c>
      <c r="O156" s="32" t="s">
        <v>2367</v>
      </c>
      <c r="P156" s="37" t="s">
        <v>2367</v>
      </c>
      <c r="Q156" s="32"/>
      <c r="R156" s="32"/>
      <c r="S156" s="32"/>
      <c r="T156" s="32"/>
      <c r="U156" s="27" t="s">
        <v>2745</v>
      </c>
    </row>
    <row r="157" spans="1:21" ht="21">
      <c r="A157" s="26" t="s">
        <v>2746</v>
      </c>
      <c r="B157" s="27" t="s">
        <v>2747</v>
      </c>
      <c r="C157" s="27" t="s">
        <v>29</v>
      </c>
      <c r="D157" s="32">
        <v>2568</v>
      </c>
      <c r="E157" s="32" t="s">
        <v>2674</v>
      </c>
      <c r="F157" s="33">
        <v>243892</v>
      </c>
      <c r="G157" s="33" t="s">
        <v>2675</v>
      </c>
      <c r="H157" s="33">
        <v>244257</v>
      </c>
      <c r="I157" s="42" t="s">
        <v>709</v>
      </c>
      <c r="J157" s="27" t="s">
        <v>2748</v>
      </c>
      <c r="K157" s="27"/>
      <c r="L157" s="32" t="s">
        <v>2677</v>
      </c>
      <c r="M157" s="32" t="s">
        <v>30</v>
      </c>
      <c r="N157" s="32" t="s">
        <v>2445</v>
      </c>
      <c r="O157" s="32" t="s">
        <v>2383</v>
      </c>
      <c r="P157" s="37" t="s">
        <v>2383</v>
      </c>
      <c r="Q157" s="32"/>
      <c r="R157" s="32"/>
      <c r="S157" s="32"/>
      <c r="T157" s="32"/>
      <c r="U157" s="27" t="s">
        <v>2749</v>
      </c>
    </row>
    <row r="158" spans="1:21" ht="21">
      <c r="A158" s="26" t="s">
        <v>2750</v>
      </c>
      <c r="B158" s="27" t="s">
        <v>2751</v>
      </c>
      <c r="C158" s="27" t="s">
        <v>29</v>
      </c>
      <c r="D158" s="32">
        <v>2568</v>
      </c>
      <c r="E158" s="32" t="s">
        <v>2674</v>
      </c>
      <c r="F158" s="33">
        <v>243892</v>
      </c>
      <c r="G158" s="33" t="s">
        <v>2675</v>
      </c>
      <c r="H158" s="33">
        <v>244257</v>
      </c>
      <c r="I158" s="42" t="s">
        <v>451</v>
      </c>
      <c r="J158" s="27" t="s">
        <v>822</v>
      </c>
      <c r="K158" s="27" t="s">
        <v>1057</v>
      </c>
      <c r="L158" s="32" t="s">
        <v>2677</v>
      </c>
      <c r="M158" s="32" t="s">
        <v>30</v>
      </c>
      <c r="N158" s="32" t="s">
        <v>2445</v>
      </c>
      <c r="O158" s="32" t="s">
        <v>2305</v>
      </c>
      <c r="P158" s="37" t="s">
        <v>2305</v>
      </c>
      <c r="Q158" s="32"/>
      <c r="R158" s="32"/>
      <c r="S158" s="32"/>
      <c r="T158" s="32"/>
      <c r="U158" s="27" t="s">
        <v>2752</v>
      </c>
    </row>
    <row r="159" spans="1:21" ht="21">
      <c r="A159" s="26" t="s">
        <v>2753</v>
      </c>
      <c r="B159" s="27" t="s">
        <v>2754</v>
      </c>
      <c r="C159" s="27" t="s">
        <v>29</v>
      </c>
      <c r="D159" s="32">
        <v>2568</v>
      </c>
      <c r="E159" s="32" t="s">
        <v>2674</v>
      </c>
      <c r="F159" s="33">
        <v>243892</v>
      </c>
      <c r="G159" s="33" t="s">
        <v>2675</v>
      </c>
      <c r="H159" s="33">
        <v>244257</v>
      </c>
      <c r="I159" s="42" t="s">
        <v>709</v>
      </c>
      <c r="J159" s="27" t="s">
        <v>2070</v>
      </c>
      <c r="K159" s="27"/>
      <c r="L159" s="32" t="s">
        <v>2677</v>
      </c>
      <c r="M159" s="32" t="s">
        <v>30</v>
      </c>
      <c r="N159" s="32" t="s">
        <v>2445</v>
      </c>
      <c r="O159" s="32" t="s">
        <v>2551</v>
      </c>
      <c r="P159" s="37" t="s">
        <v>2551</v>
      </c>
      <c r="Q159" s="32"/>
      <c r="R159" s="32"/>
      <c r="S159" s="32"/>
      <c r="T159" s="32"/>
      <c r="U159" s="27" t="s">
        <v>2755</v>
      </c>
    </row>
    <row r="160" spans="1:21" ht="21">
      <c r="A160" s="26" t="s">
        <v>2756</v>
      </c>
      <c r="B160" s="27" t="s">
        <v>2757</v>
      </c>
      <c r="C160" s="27" t="s">
        <v>29</v>
      </c>
      <c r="D160" s="32">
        <v>2568</v>
      </c>
      <c r="E160" s="32" t="s">
        <v>2674</v>
      </c>
      <c r="F160" s="33">
        <v>243892</v>
      </c>
      <c r="G160" s="33" t="s">
        <v>2675</v>
      </c>
      <c r="H160" s="33">
        <v>244257</v>
      </c>
      <c r="I160" s="42" t="s">
        <v>38</v>
      </c>
      <c r="J160" s="27" t="s">
        <v>195</v>
      </c>
      <c r="K160" s="27" t="s">
        <v>194</v>
      </c>
      <c r="L160" s="32" t="s">
        <v>2677</v>
      </c>
      <c r="M160" s="32" t="s">
        <v>30</v>
      </c>
      <c r="N160" s="32" t="s">
        <v>2445</v>
      </c>
      <c r="O160" s="32" t="s">
        <v>2367</v>
      </c>
      <c r="P160" s="37" t="s">
        <v>2367</v>
      </c>
      <c r="Q160" s="32"/>
      <c r="R160" s="32"/>
      <c r="S160" s="32"/>
      <c r="T160" s="32"/>
      <c r="U160" s="27" t="s">
        <v>2758</v>
      </c>
    </row>
    <row r="161" spans="1:21" ht="21">
      <c r="A161" s="26" t="s">
        <v>2759</v>
      </c>
      <c r="B161" s="27" t="s">
        <v>2760</v>
      </c>
      <c r="C161" s="27" t="s">
        <v>29</v>
      </c>
      <c r="D161" s="32">
        <v>2568</v>
      </c>
      <c r="E161" s="32" t="s">
        <v>2674</v>
      </c>
      <c r="F161" s="33">
        <v>243892</v>
      </c>
      <c r="G161" s="33" t="s">
        <v>2675</v>
      </c>
      <c r="H161" s="33">
        <v>244257</v>
      </c>
      <c r="I161" s="42" t="s">
        <v>38</v>
      </c>
      <c r="J161" s="27" t="s">
        <v>195</v>
      </c>
      <c r="K161" s="27" t="s">
        <v>194</v>
      </c>
      <c r="L161" s="32" t="s">
        <v>2677</v>
      </c>
      <c r="M161" s="32" t="s">
        <v>30</v>
      </c>
      <c r="N161" s="32" t="s">
        <v>2445</v>
      </c>
      <c r="O161" s="32" t="s">
        <v>2305</v>
      </c>
      <c r="P161" s="37" t="s">
        <v>2305</v>
      </c>
      <c r="Q161" s="32"/>
      <c r="R161" s="32"/>
      <c r="S161" s="32"/>
      <c r="T161" s="32"/>
      <c r="U161" s="27" t="s">
        <v>2761</v>
      </c>
    </row>
    <row r="162" spans="1:21" ht="21">
      <c r="A162" s="26" t="s">
        <v>2762</v>
      </c>
      <c r="B162" s="27" t="s">
        <v>2763</v>
      </c>
      <c r="C162" s="27" t="s">
        <v>29</v>
      </c>
      <c r="D162" s="32">
        <v>2568</v>
      </c>
      <c r="E162" s="32" t="s">
        <v>2674</v>
      </c>
      <c r="F162" s="33">
        <v>243892</v>
      </c>
      <c r="G162" s="33" t="s">
        <v>2675</v>
      </c>
      <c r="H162" s="33">
        <v>244257</v>
      </c>
      <c r="I162" s="42" t="s">
        <v>38</v>
      </c>
      <c r="J162" s="27" t="s">
        <v>195</v>
      </c>
      <c r="K162" s="27" t="s">
        <v>194</v>
      </c>
      <c r="L162" s="32" t="s">
        <v>2677</v>
      </c>
      <c r="M162" s="32" t="s">
        <v>30</v>
      </c>
      <c r="N162" s="32" t="s">
        <v>2445</v>
      </c>
      <c r="O162" s="32" t="s">
        <v>2367</v>
      </c>
      <c r="P162" s="37" t="s">
        <v>2367</v>
      </c>
      <c r="Q162" s="32"/>
      <c r="R162" s="32"/>
      <c r="S162" s="32"/>
      <c r="T162" s="32"/>
      <c r="U162" s="27" t="s">
        <v>2764</v>
      </c>
    </row>
    <row r="163" spans="1:21" ht="21">
      <c r="A163" s="26" t="s">
        <v>2765</v>
      </c>
      <c r="B163" s="27" t="s">
        <v>1067</v>
      </c>
      <c r="C163" s="27" t="s">
        <v>29</v>
      </c>
      <c r="D163" s="32">
        <v>2568</v>
      </c>
      <c r="E163" s="32" t="s">
        <v>2674</v>
      </c>
      <c r="F163" s="33">
        <v>243892</v>
      </c>
      <c r="G163" s="33" t="s">
        <v>2675</v>
      </c>
      <c r="H163" s="33">
        <v>244257</v>
      </c>
      <c r="I163" s="42" t="s">
        <v>38</v>
      </c>
      <c r="J163" s="27" t="s">
        <v>195</v>
      </c>
      <c r="K163" s="27" t="s">
        <v>194</v>
      </c>
      <c r="L163" s="32" t="s">
        <v>2677</v>
      </c>
      <c r="M163" s="32" t="s">
        <v>30</v>
      </c>
      <c r="N163" s="32" t="s">
        <v>2445</v>
      </c>
      <c r="O163" s="32" t="s">
        <v>2305</v>
      </c>
      <c r="P163" s="37" t="s">
        <v>2305</v>
      </c>
      <c r="Q163" s="32"/>
      <c r="R163" s="32"/>
      <c r="S163" s="32"/>
      <c r="T163" s="32"/>
      <c r="U163" s="27" t="s">
        <v>2766</v>
      </c>
    </row>
    <row r="164" spans="1:21" ht="21">
      <c r="A164" s="26" t="s">
        <v>2767</v>
      </c>
      <c r="B164" s="27" t="s">
        <v>2231</v>
      </c>
      <c r="C164" s="27" t="s">
        <v>29</v>
      </c>
      <c r="D164" s="32">
        <v>2568</v>
      </c>
      <c r="E164" s="32" t="s">
        <v>2674</v>
      </c>
      <c r="F164" s="33">
        <v>243892</v>
      </c>
      <c r="G164" s="33" t="s">
        <v>2675</v>
      </c>
      <c r="H164" s="33">
        <v>244257</v>
      </c>
      <c r="I164" s="42" t="s">
        <v>38</v>
      </c>
      <c r="J164" s="27" t="s">
        <v>195</v>
      </c>
      <c r="K164" s="27" t="s">
        <v>194</v>
      </c>
      <c r="L164" s="32" t="s">
        <v>2677</v>
      </c>
      <c r="M164" s="32" t="s">
        <v>30</v>
      </c>
      <c r="N164" s="32" t="s">
        <v>2445</v>
      </c>
      <c r="O164" s="32" t="s">
        <v>2305</v>
      </c>
      <c r="P164" s="37" t="s">
        <v>2305</v>
      </c>
      <c r="Q164" s="32"/>
      <c r="R164" s="32"/>
      <c r="S164" s="32"/>
      <c r="T164" s="32"/>
      <c r="U164" s="27" t="s">
        <v>2768</v>
      </c>
    </row>
    <row r="165" spans="1:21" ht="21">
      <c r="A165" s="26" t="s">
        <v>2769</v>
      </c>
      <c r="B165" s="27" t="s">
        <v>2303</v>
      </c>
      <c r="C165" s="27" t="s">
        <v>29</v>
      </c>
      <c r="D165" s="32">
        <v>2568</v>
      </c>
      <c r="E165" s="32" t="s">
        <v>2674</v>
      </c>
      <c r="F165" s="33">
        <v>243892</v>
      </c>
      <c r="G165" s="33" t="s">
        <v>2675</v>
      </c>
      <c r="H165" s="33">
        <v>244257</v>
      </c>
      <c r="I165" s="42" t="s">
        <v>38</v>
      </c>
      <c r="J165" s="27" t="s">
        <v>195</v>
      </c>
      <c r="K165" s="27" t="s">
        <v>194</v>
      </c>
      <c r="L165" s="32" t="s">
        <v>2677</v>
      </c>
      <c r="M165" s="32" t="s">
        <v>30</v>
      </c>
      <c r="N165" s="32" t="s">
        <v>2445</v>
      </c>
      <c r="O165" s="32" t="s">
        <v>2367</v>
      </c>
      <c r="P165" s="37" t="s">
        <v>2367</v>
      </c>
      <c r="Q165" s="32"/>
      <c r="R165" s="32"/>
      <c r="S165" s="32"/>
      <c r="T165" s="32"/>
      <c r="U165" s="27" t="s">
        <v>2770</v>
      </c>
    </row>
    <row r="166" spans="1:21" ht="21">
      <c r="A166" s="26" t="s">
        <v>2771</v>
      </c>
      <c r="B166" s="27" t="s">
        <v>2772</v>
      </c>
      <c r="C166" s="27" t="s">
        <v>29</v>
      </c>
      <c r="D166" s="32">
        <v>2568</v>
      </c>
      <c r="E166" s="32" t="s">
        <v>877</v>
      </c>
      <c r="F166" s="33">
        <v>243984</v>
      </c>
      <c r="G166" s="33" t="s">
        <v>2675</v>
      </c>
      <c r="H166" s="33">
        <v>244257</v>
      </c>
      <c r="I166" s="42" t="s">
        <v>709</v>
      </c>
      <c r="J166" s="27" t="s">
        <v>2773</v>
      </c>
      <c r="K166" s="27"/>
      <c r="L166" s="32" t="s">
        <v>2677</v>
      </c>
      <c r="M166" s="32" t="s">
        <v>30</v>
      </c>
      <c r="N166" s="32" t="s">
        <v>2445</v>
      </c>
      <c r="O166" s="32" t="s">
        <v>2367</v>
      </c>
      <c r="P166" s="37" t="s">
        <v>2367</v>
      </c>
      <c r="Q166" s="32"/>
      <c r="R166" s="32"/>
      <c r="S166" s="32"/>
      <c r="T166" s="32"/>
      <c r="U166" s="27" t="s">
        <v>2774</v>
      </c>
    </row>
    <row r="167" spans="1:21" ht="21">
      <c r="A167" s="26" t="s">
        <v>2775</v>
      </c>
      <c r="B167" s="27" t="s">
        <v>2776</v>
      </c>
      <c r="C167" s="27" t="s">
        <v>29</v>
      </c>
      <c r="D167" s="32">
        <v>2568</v>
      </c>
      <c r="E167" s="32" t="s">
        <v>2777</v>
      </c>
      <c r="F167" s="33">
        <v>243923</v>
      </c>
      <c r="G167" s="33" t="s">
        <v>2778</v>
      </c>
      <c r="H167" s="33">
        <v>244165</v>
      </c>
      <c r="I167" s="42" t="s">
        <v>709</v>
      </c>
      <c r="J167" s="27" t="s">
        <v>2773</v>
      </c>
      <c r="K167" s="27"/>
      <c r="L167" s="32" t="s">
        <v>2677</v>
      </c>
      <c r="M167" s="32" t="s">
        <v>30</v>
      </c>
      <c r="N167" s="32" t="s">
        <v>2445</v>
      </c>
      <c r="O167" s="32" t="s">
        <v>2367</v>
      </c>
      <c r="P167" s="37" t="s">
        <v>2367</v>
      </c>
      <c r="Q167" s="32"/>
      <c r="R167" s="32"/>
      <c r="S167" s="32"/>
      <c r="T167" s="32"/>
      <c r="U167" s="27" t="s">
        <v>2779</v>
      </c>
    </row>
    <row r="168" spans="1:21" ht="21">
      <c r="A168" s="26" t="s">
        <v>2780</v>
      </c>
      <c r="B168" s="27" t="s">
        <v>2781</v>
      </c>
      <c r="C168" s="27" t="s">
        <v>29</v>
      </c>
      <c r="D168" s="32">
        <v>2568</v>
      </c>
      <c r="E168" s="32" t="s">
        <v>2777</v>
      </c>
      <c r="F168" s="33">
        <v>243923</v>
      </c>
      <c r="G168" s="33" t="s">
        <v>2782</v>
      </c>
      <c r="H168" s="33">
        <v>244074</v>
      </c>
      <c r="I168" s="42" t="s">
        <v>709</v>
      </c>
      <c r="J168" s="27" t="s">
        <v>2773</v>
      </c>
      <c r="K168" s="27"/>
      <c r="L168" s="32" t="s">
        <v>2677</v>
      </c>
      <c r="M168" s="32" t="s">
        <v>30</v>
      </c>
      <c r="N168" s="32" t="s">
        <v>2445</v>
      </c>
      <c r="O168" s="32" t="s">
        <v>2367</v>
      </c>
      <c r="P168" s="37" t="s">
        <v>2367</v>
      </c>
      <c r="Q168" s="32"/>
      <c r="R168" s="32"/>
      <c r="S168" s="32"/>
      <c r="T168" s="32"/>
      <c r="U168" s="27" t="s">
        <v>2783</v>
      </c>
    </row>
    <row r="169" spans="1:21" ht="21">
      <c r="A169" s="26" t="s">
        <v>2784</v>
      </c>
      <c r="B169" s="27" t="s">
        <v>2785</v>
      </c>
      <c r="C169" s="27" t="s">
        <v>29</v>
      </c>
      <c r="D169" s="32">
        <v>2568</v>
      </c>
      <c r="E169" s="32" t="s">
        <v>2674</v>
      </c>
      <c r="F169" s="33">
        <v>243892</v>
      </c>
      <c r="G169" s="33" t="s">
        <v>2675</v>
      </c>
      <c r="H169" s="33">
        <v>244257</v>
      </c>
      <c r="I169" s="42" t="s">
        <v>2786</v>
      </c>
      <c r="J169" s="27" t="s">
        <v>2787</v>
      </c>
      <c r="K169" s="27" t="s">
        <v>2788</v>
      </c>
      <c r="L169" s="32" t="s">
        <v>2677</v>
      </c>
      <c r="M169" s="32" t="s">
        <v>30</v>
      </c>
      <c r="N169" s="32" t="s">
        <v>2445</v>
      </c>
      <c r="O169" s="32" t="s">
        <v>2367</v>
      </c>
      <c r="P169" s="37" t="s">
        <v>2367</v>
      </c>
      <c r="Q169" s="32"/>
      <c r="R169" s="32"/>
      <c r="S169" s="32"/>
      <c r="T169" s="32"/>
      <c r="U169" s="27" t="s">
        <v>2789</v>
      </c>
    </row>
    <row r="170" spans="1:21" ht="21">
      <c r="A170" s="26" t="s">
        <v>2790</v>
      </c>
      <c r="B170" s="27" t="s">
        <v>2791</v>
      </c>
      <c r="C170" s="27" t="s">
        <v>29</v>
      </c>
      <c r="D170" s="32">
        <v>2568</v>
      </c>
      <c r="E170" s="32" t="s">
        <v>2674</v>
      </c>
      <c r="F170" s="33">
        <v>243892</v>
      </c>
      <c r="G170" s="33" t="s">
        <v>2778</v>
      </c>
      <c r="H170" s="33">
        <v>244165</v>
      </c>
      <c r="I170" s="42" t="s">
        <v>709</v>
      </c>
      <c r="J170" s="27" t="s">
        <v>2792</v>
      </c>
      <c r="K170" s="27"/>
      <c r="L170" s="32" t="s">
        <v>2677</v>
      </c>
      <c r="M170" s="32" t="s">
        <v>30</v>
      </c>
      <c r="N170" s="32" t="s">
        <v>2445</v>
      </c>
      <c r="O170" s="32" t="s">
        <v>2367</v>
      </c>
      <c r="P170" s="37" t="s">
        <v>2367</v>
      </c>
      <c r="Q170" s="32"/>
      <c r="R170" s="32"/>
      <c r="S170" s="32"/>
      <c r="T170" s="32"/>
      <c r="U170" s="27" t="s">
        <v>2793</v>
      </c>
    </row>
    <row r="171" spans="1:21" ht="21">
      <c r="A171" s="26" t="s">
        <v>2794</v>
      </c>
      <c r="B171" s="27" t="s">
        <v>2795</v>
      </c>
      <c r="C171" s="27" t="s">
        <v>29</v>
      </c>
      <c r="D171" s="32">
        <v>2568</v>
      </c>
      <c r="E171" s="32" t="s">
        <v>2674</v>
      </c>
      <c r="F171" s="33">
        <v>243892</v>
      </c>
      <c r="G171" s="33" t="s">
        <v>2778</v>
      </c>
      <c r="H171" s="33">
        <v>244165</v>
      </c>
      <c r="I171" s="42" t="s">
        <v>709</v>
      </c>
      <c r="J171" s="27" t="s">
        <v>2792</v>
      </c>
      <c r="K171" s="27"/>
      <c r="L171" s="32" t="s">
        <v>2677</v>
      </c>
      <c r="M171" s="32" t="s">
        <v>30</v>
      </c>
      <c r="N171" s="32" t="s">
        <v>2445</v>
      </c>
      <c r="O171" s="32" t="s">
        <v>2342</v>
      </c>
      <c r="P171" s="37" t="s">
        <v>2342</v>
      </c>
      <c r="Q171" s="32"/>
      <c r="R171" s="32"/>
      <c r="S171" s="32"/>
      <c r="T171" s="32"/>
      <c r="U171" s="27" t="s">
        <v>2796</v>
      </c>
    </row>
    <row r="172" spans="1:21" ht="21">
      <c r="A172" s="26" t="s">
        <v>2797</v>
      </c>
      <c r="B172" s="27" t="s">
        <v>2798</v>
      </c>
      <c r="C172" s="27" t="s">
        <v>29</v>
      </c>
      <c r="D172" s="32">
        <v>2568</v>
      </c>
      <c r="E172" s="32" t="s">
        <v>2674</v>
      </c>
      <c r="F172" s="33">
        <v>243892</v>
      </c>
      <c r="G172" s="33" t="s">
        <v>2675</v>
      </c>
      <c r="H172" s="33">
        <v>244257</v>
      </c>
      <c r="I172" s="42" t="s">
        <v>709</v>
      </c>
      <c r="J172" s="27" t="s">
        <v>2799</v>
      </c>
      <c r="K172" s="27"/>
      <c r="L172" s="32" t="s">
        <v>2677</v>
      </c>
      <c r="M172" s="32" t="s">
        <v>30</v>
      </c>
      <c r="N172" s="32" t="s">
        <v>2445</v>
      </c>
      <c r="O172" s="32" t="s">
        <v>2357</v>
      </c>
      <c r="P172" s="37" t="s">
        <v>2357</v>
      </c>
      <c r="Q172" s="32"/>
      <c r="R172" s="32"/>
      <c r="S172" s="32"/>
      <c r="T172" s="32"/>
      <c r="U172" s="27" t="s">
        <v>2800</v>
      </c>
    </row>
    <row r="173" spans="1:21" ht="21">
      <c r="A173" s="26" t="s">
        <v>2801</v>
      </c>
      <c r="B173" s="27" t="s">
        <v>2802</v>
      </c>
      <c r="C173" s="27" t="s">
        <v>29</v>
      </c>
      <c r="D173" s="32">
        <v>2568</v>
      </c>
      <c r="E173" s="32" t="s">
        <v>2674</v>
      </c>
      <c r="F173" s="33">
        <v>243892</v>
      </c>
      <c r="G173" s="33" t="s">
        <v>2675</v>
      </c>
      <c r="H173" s="33">
        <v>244257</v>
      </c>
      <c r="I173" s="42" t="s">
        <v>709</v>
      </c>
      <c r="J173" s="27" t="s">
        <v>2799</v>
      </c>
      <c r="K173" s="27"/>
      <c r="L173" s="32" t="s">
        <v>2677</v>
      </c>
      <c r="M173" s="32" t="s">
        <v>30</v>
      </c>
      <c r="N173" s="32" t="s">
        <v>2445</v>
      </c>
      <c r="O173" s="32" t="s">
        <v>2383</v>
      </c>
      <c r="P173" s="37" t="s">
        <v>2383</v>
      </c>
      <c r="Q173" s="32"/>
      <c r="R173" s="32"/>
      <c r="S173" s="32"/>
      <c r="T173" s="32"/>
      <c r="U173" s="27" t="s">
        <v>2803</v>
      </c>
    </row>
    <row r="174" spans="1:21" ht="21">
      <c r="A174" s="26" t="s">
        <v>2804</v>
      </c>
      <c r="B174" s="27" t="s">
        <v>2805</v>
      </c>
      <c r="C174" s="27" t="s">
        <v>29</v>
      </c>
      <c r="D174" s="32">
        <v>2568</v>
      </c>
      <c r="E174" s="32" t="s">
        <v>2674</v>
      </c>
      <c r="F174" s="33">
        <v>243892</v>
      </c>
      <c r="G174" s="33" t="s">
        <v>2675</v>
      </c>
      <c r="H174" s="33">
        <v>244257</v>
      </c>
      <c r="I174" s="42" t="s">
        <v>709</v>
      </c>
      <c r="J174" s="27" t="s">
        <v>2799</v>
      </c>
      <c r="K174" s="27"/>
      <c r="L174" s="32" t="s">
        <v>2677</v>
      </c>
      <c r="M174" s="32" t="s">
        <v>30</v>
      </c>
      <c r="N174" s="32" t="s">
        <v>2445</v>
      </c>
      <c r="O174" s="32" t="s">
        <v>2383</v>
      </c>
      <c r="P174" s="37" t="s">
        <v>2383</v>
      </c>
      <c r="Q174" s="32"/>
      <c r="R174" s="32"/>
      <c r="S174" s="32"/>
      <c r="T174" s="32"/>
      <c r="U174" s="27" t="s">
        <v>2806</v>
      </c>
    </row>
    <row r="175" spans="1:21" ht="21">
      <c r="A175" s="26" t="s">
        <v>2807</v>
      </c>
      <c r="B175" s="27" t="s">
        <v>2808</v>
      </c>
      <c r="C175" s="27" t="s">
        <v>29</v>
      </c>
      <c r="D175" s="32">
        <v>2568</v>
      </c>
      <c r="E175" s="32" t="s">
        <v>2782</v>
      </c>
      <c r="F175" s="33">
        <v>244044</v>
      </c>
      <c r="G175" s="33" t="s">
        <v>2675</v>
      </c>
      <c r="H175" s="33">
        <v>244257</v>
      </c>
      <c r="I175" s="42" t="s">
        <v>38</v>
      </c>
      <c r="J175" s="27" t="s">
        <v>365</v>
      </c>
      <c r="K175" s="27" t="s">
        <v>444</v>
      </c>
      <c r="L175" s="32" t="s">
        <v>2677</v>
      </c>
      <c r="M175" s="32" t="s">
        <v>30</v>
      </c>
      <c r="N175" s="32" t="s">
        <v>2445</v>
      </c>
      <c r="O175" s="32" t="s">
        <v>2305</v>
      </c>
      <c r="P175" s="37" t="s">
        <v>2305</v>
      </c>
      <c r="Q175" s="32"/>
      <c r="R175" s="32"/>
      <c r="S175" s="32"/>
      <c r="T175" s="32"/>
      <c r="U175" s="27" t="s">
        <v>2809</v>
      </c>
    </row>
    <row r="176" spans="1:21" ht="21">
      <c r="A176" s="26" t="s">
        <v>2810</v>
      </c>
      <c r="B176" s="27" t="s">
        <v>2811</v>
      </c>
      <c r="C176" s="27" t="s">
        <v>29</v>
      </c>
      <c r="D176" s="32">
        <v>2568</v>
      </c>
      <c r="E176" s="32" t="s">
        <v>2674</v>
      </c>
      <c r="F176" s="33">
        <v>243892</v>
      </c>
      <c r="G176" s="33" t="s">
        <v>2675</v>
      </c>
      <c r="H176" s="33">
        <v>244257</v>
      </c>
      <c r="I176" s="42" t="s">
        <v>38</v>
      </c>
      <c r="J176" s="27" t="s">
        <v>365</v>
      </c>
      <c r="K176" s="27" t="s">
        <v>2126</v>
      </c>
      <c r="L176" s="32" t="s">
        <v>2677</v>
      </c>
      <c r="M176" s="32" t="s">
        <v>30</v>
      </c>
      <c r="N176" s="32" t="s">
        <v>2445</v>
      </c>
      <c r="O176" s="32" t="s">
        <v>2383</v>
      </c>
      <c r="P176" s="37" t="s">
        <v>2383</v>
      </c>
      <c r="Q176" s="32"/>
      <c r="R176" s="32"/>
      <c r="S176" s="32"/>
      <c r="T176" s="32"/>
      <c r="U176" s="27" t="s">
        <v>2812</v>
      </c>
    </row>
    <row r="177" spans="1:21" ht="21">
      <c r="A177" s="26" t="s">
        <v>2813</v>
      </c>
      <c r="B177" s="27" t="s">
        <v>2814</v>
      </c>
      <c r="C177" s="27" t="s">
        <v>29</v>
      </c>
      <c r="D177" s="32">
        <v>2568</v>
      </c>
      <c r="E177" s="32" t="s">
        <v>2815</v>
      </c>
      <c r="F177" s="33">
        <v>243953</v>
      </c>
      <c r="G177" s="33" t="s">
        <v>2675</v>
      </c>
      <c r="H177" s="33">
        <v>244257</v>
      </c>
      <c r="I177" s="42" t="s">
        <v>38</v>
      </c>
      <c r="J177" s="27" t="s">
        <v>365</v>
      </c>
      <c r="K177" s="27" t="s">
        <v>364</v>
      </c>
      <c r="L177" s="32" t="s">
        <v>2677</v>
      </c>
      <c r="M177" s="32" t="s">
        <v>30</v>
      </c>
      <c r="N177" s="32" t="s">
        <v>2445</v>
      </c>
      <c r="O177" s="32" t="s">
        <v>2383</v>
      </c>
      <c r="P177" s="37" t="s">
        <v>2383</v>
      </c>
      <c r="Q177" s="32"/>
      <c r="R177" s="32"/>
      <c r="S177" s="32"/>
      <c r="T177" s="32"/>
      <c r="U177" s="27" t="s">
        <v>2816</v>
      </c>
    </row>
    <row r="178" spans="1:21" ht="21">
      <c r="A178" s="26" t="s">
        <v>2817</v>
      </c>
      <c r="B178" s="27" t="s">
        <v>2818</v>
      </c>
      <c r="C178" s="27" t="s">
        <v>29</v>
      </c>
      <c r="D178" s="32">
        <v>2568</v>
      </c>
      <c r="E178" s="32" t="s">
        <v>2674</v>
      </c>
      <c r="F178" s="33">
        <v>243892</v>
      </c>
      <c r="G178" s="33" t="s">
        <v>2675</v>
      </c>
      <c r="H178" s="33">
        <v>244257</v>
      </c>
      <c r="I178" s="42" t="s">
        <v>38</v>
      </c>
      <c r="J178" s="27" t="s">
        <v>365</v>
      </c>
      <c r="K178" s="27" t="s">
        <v>834</v>
      </c>
      <c r="L178" s="32" t="s">
        <v>2677</v>
      </c>
      <c r="M178" s="32" t="s">
        <v>30</v>
      </c>
      <c r="N178" s="32" t="s">
        <v>2445</v>
      </c>
      <c r="O178" s="32" t="s">
        <v>2314</v>
      </c>
      <c r="P178" s="37" t="s">
        <v>2314</v>
      </c>
      <c r="Q178" s="32"/>
      <c r="R178" s="32"/>
      <c r="S178" s="32"/>
      <c r="T178" s="32"/>
      <c r="U178" s="27" t="s">
        <v>2819</v>
      </c>
    </row>
    <row r="179" spans="1:21" ht="21">
      <c r="A179" s="26" t="s">
        <v>2820</v>
      </c>
      <c r="B179" s="27" t="s">
        <v>2821</v>
      </c>
      <c r="C179" s="27" t="s">
        <v>29</v>
      </c>
      <c r="D179" s="32">
        <v>2568</v>
      </c>
      <c r="E179" s="32" t="s">
        <v>2674</v>
      </c>
      <c r="F179" s="33">
        <v>243892</v>
      </c>
      <c r="G179" s="33" t="s">
        <v>2675</v>
      </c>
      <c r="H179" s="33">
        <v>244257</v>
      </c>
      <c r="I179" s="42" t="s">
        <v>38</v>
      </c>
      <c r="J179" s="27" t="s">
        <v>365</v>
      </c>
      <c r="K179" s="27" t="s">
        <v>430</v>
      </c>
      <c r="L179" s="32" t="s">
        <v>2677</v>
      </c>
      <c r="M179" s="32" t="s">
        <v>30</v>
      </c>
      <c r="N179" s="32" t="s">
        <v>2445</v>
      </c>
      <c r="O179" s="32" t="s">
        <v>2367</v>
      </c>
      <c r="P179" s="37" t="s">
        <v>2367</v>
      </c>
      <c r="Q179" s="32"/>
      <c r="R179" s="32"/>
      <c r="S179" s="32"/>
      <c r="T179" s="32"/>
      <c r="U179" s="27" t="s">
        <v>2822</v>
      </c>
    </row>
    <row r="180" spans="1:21" ht="21">
      <c r="A180" s="26" t="s">
        <v>2823</v>
      </c>
      <c r="B180" s="27" t="s">
        <v>2824</v>
      </c>
      <c r="C180" s="27" t="s">
        <v>29</v>
      </c>
      <c r="D180" s="32">
        <v>2568</v>
      </c>
      <c r="E180" s="32" t="s">
        <v>2674</v>
      </c>
      <c r="F180" s="33">
        <v>243892</v>
      </c>
      <c r="G180" s="33" t="s">
        <v>2675</v>
      </c>
      <c r="H180" s="33">
        <v>244257</v>
      </c>
      <c r="I180" s="42" t="s">
        <v>38</v>
      </c>
      <c r="J180" s="27" t="s">
        <v>365</v>
      </c>
      <c r="K180" s="27" t="s">
        <v>430</v>
      </c>
      <c r="L180" s="32" t="s">
        <v>2677</v>
      </c>
      <c r="M180" s="32" t="s">
        <v>30</v>
      </c>
      <c r="N180" s="32" t="s">
        <v>2445</v>
      </c>
      <c r="O180" s="32" t="s">
        <v>2314</v>
      </c>
      <c r="P180" s="37" t="s">
        <v>2314</v>
      </c>
      <c r="Q180" s="32"/>
      <c r="R180" s="32"/>
      <c r="S180" s="32"/>
      <c r="T180" s="32"/>
      <c r="U180" s="27" t="s">
        <v>2825</v>
      </c>
    </row>
    <row r="181" spans="1:21" ht="21">
      <c r="A181" s="26" t="s">
        <v>2826</v>
      </c>
      <c r="B181" s="27" t="s">
        <v>2827</v>
      </c>
      <c r="C181" s="27" t="s">
        <v>29</v>
      </c>
      <c r="D181" s="32">
        <v>2568</v>
      </c>
      <c r="E181" s="32" t="s">
        <v>2674</v>
      </c>
      <c r="F181" s="33">
        <v>243892</v>
      </c>
      <c r="G181" s="33" t="s">
        <v>2675</v>
      </c>
      <c r="H181" s="33">
        <v>244257</v>
      </c>
      <c r="I181" s="42" t="s">
        <v>38</v>
      </c>
      <c r="J181" s="27" t="s">
        <v>383</v>
      </c>
      <c r="K181" s="27" t="s">
        <v>626</v>
      </c>
      <c r="L181" s="32" t="s">
        <v>2677</v>
      </c>
      <c r="M181" s="32" t="s">
        <v>30</v>
      </c>
      <c r="N181" s="32" t="s">
        <v>2445</v>
      </c>
      <c r="O181" s="32" t="s">
        <v>2305</v>
      </c>
      <c r="P181" s="37" t="s">
        <v>2305</v>
      </c>
      <c r="Q181" s="32"/>
      <c r="R181" s="32"/>
      <c r="S181" s="32"/>
      <c r="T181" s="32"/>
      <c r="U181" s="27" t="s">
        <v>2828</v>
      </c>
    </row>
    <row r="182" spans="1:21" ht="21">
      <c r="A182" s="26" t="s">
        <v>2829</v>
      </c>
      <c r="B182" s="27" t="s">
        <v>2830</v>
      </c>
      <c r="C182" s="27" t="s">
        <v>29</v>
      </c>
      <c r="D182" s="32">
        <v>2568</v>
      </c>
      <c r="E182" s="32" t="s">
        <v>2670</v>
      </c>
      <c r="F182" s="33">
        <v>244015</v>
      </c>
      <c r="G182" s="33" t="s">
        <v>2831</v>
      </c>
      <c r="H182" s="33">
        <v>244196</v>
      </c>
      <c r="I182" s="42" t="s">
        <v>38</v>
      </c>
      <c r="J182" s="27" t="s">
        <v>383</v>
      </c>
      <c r="K182" s="27" t="s">
        <v>995</v>
      </c>
      <c r="L182" s="32" t="s">
        <v>2677</v>
      </c>
      <c r="M182" s="32" t="s">
        <v>30</v>
      </c>
      <c r="N182" s="32" t="s">
        <v>2445</v>
      </c>
      <c r="O182" s="32" t="s">
        <v>2367</v>
      </c>
      <c r="P182" s="37" t="s">
        <v>2367</v>
      </c>
      <c r="Q182" s="32"/>
      <c r="R182" s="32"/>
      <c r="S182" s="32"/>
      <c r="T182" s="32"/>
      <c r="U182" s="27" t="s">
        <v>2832</v>
      </c>
    </row>
    <row r="183" spans="1:21" ht="21">
      <c r="A183" s="26" t="s">
        <v>2833</v>
      </c>
      <c r="B183" s="27" t="s">
        <v>2834</v>
      </c>
      <c r="C183" s="27" t="s">
        <v>29</v>
      </c>
      <c r="D183" s="32">
        <v>2568</v>
      </c>
      <c r="E183" s="32" t="s">
        <v>2674</v>
      </c>
      <c r="F183" s="33">
        <v>243892</v>
      </c>
      <c r="G183" s="33" t="s">
        <v>2675</v>
      </c>
      <c r="H183" s="33">
        <v>244257</v>
      </c>
      <c r="I183" s="42" t="s">
        <v>38</v>
      </c>
      <c r="J183" s="27" t="s">
        <v>37</v>
      </c>
      <c r="K183" s="27" t="s">
        <v>36</v>
      </c>
      <c r="L183" s="32" t="s">
        <v>2677</v>
      </c>
      <c r="M183" s="32" t="s">
        <v>30</v>
      </c>
      <c r="N183" s="32" t="s">
        <v>2445</v>
      </c>
      <c r="O183" s="32" t="s">
        <v>2835</v>
      </c>
      <c r="P183" s="37" t="s">
        <v>2835</v>
      </c>
      <c r="Q183" s="32"/>
      <c r="R183" s="32"/>
      <c r="S183" s="32"/>
      <c r="T183" s="32"/>
      <c r="U183" s="27" t="s">
        <v>2836</v>
      </c>
    </row>
    <row r="184" spans="1:21" ht="21">
      <c r="A184" s="26" t="s">
        <v>2837</v>
      </c>
      <c r="B184" s="27" t="s">
        <v>2838</v>
      </c>
      <c r="C184" s="27" t="s">
        <v>29</v>
      </c>
      <c r="D184" s="32">
        <v>2568</v>
      </c>
      <c r="E184" s="32" t="s">
        <v>2674</v>
      </c>
      <c r="F184" s="33">
        <v>243892</v>
      </c>
      <c r="G184" s="33" t="s">
        <v>2675</v>
      </c>
      <c r="H184" s="33">
        <v>244257</v>
      </c>
      <c r="I184" s="42" t="s">
        <v>38</v>
      </c>
      <c r="J184" s="27" t="s">
        <v>37</v>
      </c>
      <c r="K184" s="27" t="s">
        <v>36</v>
      </c>
      <c r="L184" s="32" t="s">
        <v>2677</v>
      </c>
      <c r="M184" s="32" t="s">
        <v>30</v>
      </c>
      <c r="N184" s="32" t="s">
        <v>2445</v>
      </c>
      <c r="O184" s="32" t="s">
        <v>2372</v>
      </c>
      <c r="P184" s="37" t="s">
        <v>2372</v>
      </c>
      <c r="Q184" s="32"/>
      <c r="R184" s="32"/>
      <c r="S184" s="32"/>
      <c r="T184" s="32"/>
      <c r="U184" s="27" t="s">
        <v>2839</v>
      </c>
    </row>
    <row r="185" spans="1:21" ht="21">
      <c r="A185" s="26" t="s">
        <v>2840</v>
      </c>
      <c r="B185" s="27" t="s">
        <v>2841</v>
      </c>
      <c r="C185" s="27" t="s">
        <v>29</v>
      </c>
      <c r="D185" s="32">
        <v>2568</v>
      </c>
      <c r="E185" s="32" t="s">
        <v>850</v>
      </c>
      <c r="F185" s="33">
        <v>243862</v>
      </c>
      <c r="G185" s="33" t="s">
        <v>2675</v>
      </c>
      <c r="H185" s="33">
        <v>244257</v>
      </c>
      <c r="I185" s="42" t="s">
        <v>38</v>
      </c>
      <c r="J185" s="27" t="s">
        <v>213</v>
      </c>
      <c r="K185" s="27" t="s">
        <v>89</v>
      </c>
      <c r="L185" s="32" t="s">
        <v>2677</v>
      </c>
      <c r="M185" s="32" t="s">
        <v>30</v>
      </c>
      <c r="N185" s="32" t="s">
        <v>2445</v>
      </c>
      <c r="O185" s="32" t="s">
        <v>2383</v>
      </c>
      <c r="P185" s="37" t="s">
        <v>2383</v>
      </c>
      <c r="Q185" s="32"/>
      <c r="R185" s="32"/>
      <c r="S185" s="32"/>
      <c r="T185" s="32"/>
      <c r="U185" s="27" t="s">
        <v>2842</v>
      </c>
    </row>
    <row r="186" spans="1:21" ht="21">
      <c r="A186" s="26" t="s">
        <v>602</v>
      </c>
      <c r="B186" s="27" t="s">
        <v>603</v>
      </c>
      <c r="C186" s="27" t="s">
        <v>29</v>
      </c>
      <c r="D186" s="32">
        <v>2563</v>
      </c>
      <c r="E186" s="32" t="s">
        <v>551</v>
      </c>
      <c r="F186" s="33">
        <v>242797</v>
      </c>
      <c r="G186" s="33" t="s">
        <v>108</v>
      </c>
      <c r="H186" s="33">
        <v>243132</v>
      </c>
      <c r="I186" s="42" t="s">
        <v>57</v>
      </c>
      <c r="J186" s="27" t="s">
        <v>606</v>
      </c>
      <c r="K186" s="27" t="s">
        <v>605</v>
      </c>
      <c r="L186" s="33" t="s">
        <v>2843</v>
      </c>
      <c r="M186" s="33" t="s">
        <v>30</v>
      </c>
      <c r="N186" s="36">
        <v>70104</v>
      </c>
      <c r="O186" s="32" t="s">
        <v>608</v>
      </c>
      <c r="P186" s="37" t="s">
        <v>2844</v>
      </c>
      <c r="Q186" s="32"/>
      <c r="R186" s="36"/>
      <c r="S186" s="32"/>
      <c r="T186" s="32"/>
      <c r="U186" s="27" t="s">
        <v>2845</v>
      </c>
    </row>
    <row r="187" spans="1:21" ht="21">
      <c r="A187" s="26" t="s">
        <v>647</v>
      </c>
      <c r="B187" s="27" t="s">
        <v>555</v>
      </c>
      <c r="C187" s="27" t="s">
        <v>29</v>
      </c>
      <c r="D187" s="32">
        <v>2563</v>
      </c>
      <c r="E187" s="32" t="s">
        <v>551</v>
      </c>
      <c r="F187" s="33">
        <v>242797</v>
      </c>
      <c r="G187" s="33" t="s">
        <v>108</v>
      </c>
      <c r="H187" s="33">
        <v>243132</v>
      </c>
      <c r="I187" s="42" t="s">
        <v>38</v>
      </c>
      <c r="J187" s="27" t="s">
        <v>65</v>
      </c>
      <c r="K187" s="27" t="s">
        <v>77</v>
      </c>
      <c r="L187" s="33" t="s">
        <v>2843</v>
      </c>
      <c r="M187" s="33" t="s">
        <v>30</v>
      </c>
      <c r="N187" s="36">
        <v>70104</v>
      </c>
      <c r="O187" s="32" t="s">
        <v>558</v>
      </c>
      <c r="P187" s="37" t="s">
        <v>2342</v>
      </c>
      <c r="Q187" s="32"/>
      <c r="R187" s="36"/>
      <c r="S187" s="32"/>
      <c r="T187" s="32"/>
      <c r="U187" s="27" t="s">
        <v>2846</v>
      </c>
    </row>
    <row r="188" spans="1:21" ht="21">
      <c r="A188" s="26" t="s">
        <v>805</v>
      </c>
      <c r="B188" s="27" t="s">
        <v>806</v>
      </c>
      <c r="C188" s="27" t="s">
        <v>29</v>
      </c>
      <c r="D188" s="32">
        <v>2564</v>
      </c>
      <c r="E188" s="32" t="s">
        <v>374</v>
      </c>
      <c r="F188" s="33">
        <v>242705</v>
      </c>
      <c r="G188" s="33" t="s">
        <v>108</v>
      </c>
      <c r="H188" s="33">
        <v>243132</v>
      </c>
      <c r="I188" s="42" t="s">
        <v>810</v>
      </c>
      <c r="J188" s="27" t="s">
        <v>809</v>
      </c>
      <c r="K188" s="27" t="s">
        <v>808</v>
      </c>
      <c r="L188" s="33" t="s">
        <v>2847</v>
      </c>
      <c r="M188" s="33" t="s">
        <v>30</v>
      </c>
      <c r="N188" s="36">
        <v>70104</v>
      </c>
      <c r="O188" s="32" t="s">
        <v>579</v>
      </c>
      <c r="P188" s="37" t="s">
        <v>2357</v>
      </c>
      <c r="Q188" s="32"/>
      <c r="R188" s="36"/>
      <c r="S188" s="32"/>
      <c r="T188" s="32"/>
      <c r="U188" s="27" t="s">
        <v>2848</v>
      </c>
    </row>
    <row r="189" spans="1:21" ht="21">
      <c r="A189" s="26" t="s">
        <v>711</v>
      </c>
      <c r="B189" s="27" t="s">
        <v>712</v>
      </c>
      <c r="C189" s="27" t="s">
        <v>29</v>
      </c>
      <c r="D189" s="32">
        <v>2564</v>
      </c>
      <c r="E189" s="32" t="s">
        <v>42</v>
      </c>
      <c r="F189" s="33">
        <v>242431</v>
      </c>
      <c r="G189" s="33" t="s">
        <v>88</v>
      </c>
      <c r="H189" s="33">
        <v>242767</v>
      </c>
      <c r="I189" s="42" t="s">
        <v>451</v>
      </c>
      <c r="J189" s="27" t="s">
        <v>457</v>
      </c>
      <c r="K189" s="27" t="s">
        <v>714</v>
      </c>
      <c r="L189" s="33" t="s">
        <v>2847</v>
      </c>
      <c r="M189" s="33" t="s">
        <v>30</v>
      </c>
      <c r="N189" s="36">
        <v>70104</v>
      </c>
      <c r="O189" s="32" t="s">
        <v>715</v>
      </c>
      <c r="P189" s="37" t="s">
        <v>2314</v>
      </c>
      <c r="Q189" s="32"/>
      <c r="R189" s="36"/>
      <c r="S189" s="32"/>
      <c r="T189" s="32"/>
      <c r="U189" s="27" t="s">
        <v>2849</v>
      </c>
    </row>
    <row r="190" spans="1:21" ht="21">
      <c r="A190" s="26" t="s">
        <v>610</v>
      </c>
      <c r="B190" s="27" t="s">
        <v>611</v>
      </c>
      <c r="C190" s="27" t="s">
        <v>29</v>
      </c>
      <c r="D190" s="32">
        <v>2564</v>
      </c>
      <c r="E190" s="32" t="s">
        <v>144</v>
      </c>
      <c r="F190" s="33">
        <v>242278</v>
      </c>
      <c r="G190" s="33" t="s">
        <v>88</v>
      </c>
      <c r="H190" s="33">
        <v>242767</v>
      </c>
      <c r="I190" s="42" t="s">
        <v>451</v>
      </c>
      <c r="J190" s="27" t="s">
        <v>450</v>
      </c>
      <c r="K190" s="27" t="s">
        <v>613</v>
      </c>
      <c r="L190" s="33" t="s">
        <v>2847</v>
      </c>
      <c r="M190" s="33" t="s">
        <v>30</v>
      </c>
      <c r="N190" s="36">
        <v>70104</v>
      </c>
      <c r="O190" s="32" t="s">
        <v>614</v>
      </c>
      <c r="P190" s="37" t="s">
        <v>2551</v>
      </c>
      <c r="Q190" s="32"/>
      <c r="R190" s="36"/>
      <c r="S190" s="32"/>
      <c r="T190" s="32"/>
      <c r="U190" s="27" t="s">
        <v>2850</v>
      </c>
    </row>
    <row r="191" spans="1:21" ht="21">
      <c r="A191" s="26" t="s">
        <v>853</v>
      </c>
      <c r="B191" s="27" t="s">
        <v>854</v>
      </c>
      <c r="C191" s="27" t="s">
        <v>29</v>
      </c>
      <c r="D191" s="32">
        <v>2564</v>
      </c>
      <c r="E191" s="32" t="s">
        <v>849</v>
      </c>
      <c r="F191" s="33">
        <v>242614</v>
      </c>
      <c r="G191" s="33" t="s">
        <v>856</v>
      </c>
      <c r="H191" s="33">
        <v>243497</v>
      </c>
      <c r="I191" s="42" t="s">
        <v>38</v>
      </c>
      <c r="J191" s="27" t="s">
        <v>110</v>
      </c>
      <c r="K191" s="27" t="s">
        <v>109</v>
      </c>
      <c r="L191" s="33" t="s">
        <v>2847</v>
      </c>
      <c r="M191" s="33" t="s">
        <v>30</v>
      </c>
      <c r="N191" s="36">
        <v>70104</v>
      </c>
      <c r="O191" s="32" t="s">
        <v>852</v>
      </c>
      <c r="P191" s="37" t="s">
        <v>2851</v>
      </c>
      <c r="Q191" s="32"/>
      <c r="R191" s="36"/>
      <c r="S191" s="32"/>
      <c r="T191" s="32"/>
      <c r="U191" s="27" t="s">
        <v>2852</v>
      </c>
    </row>
    <row r="192" spans="1:21" ht="21">
      <c r="A192" s="26" t="s">
        <v>777</v>
      </c>
      <c r="B192" s="27" t="s">
        <v>778</v>
      </c>
      <c r="C192" s="27" t="s">
        <v>29</v>
      </c>
      <c r="D192" s="32">
        <v>2564</v>
      </c>
      <c r="E192" s="32" t="s">
        <v>42</v>
      </c>
      <c r="F192" s="33">
        <v>242431</v>
      </c>
      <c r="G192" s="33" t="s">
        <v>108</v>
      </c>
      <c r="H192" s="33">
        <v>243132</v>
      </c>
      <c r="I192" s="42" t="s">
        <v>38</v>
      </c>
      <c r="J192" s="27" t="s">
        <v>110</v>
      </c>
      <c r="K192" s="27" t="s">
        <v>121</v>
      </c>
      <c r="L192" s="33" t="s">
        <v>2847</v>
      </c>
      <c r="M192" s="33" t="s">
        <v>30</v>
      </c>
      <c r="N192" s="36">
        <v>70104</v>
      </c>
      <c r="O192" s="32" t="s">
        <v>563</v>
      </c>
      <c r="P192" s="37" t="s">
        <v>2305</v>
      </c>
      <c r="Q192" s="32"/>
      <c r="R192" s="36"/>
      <c r="S192" s="32"/>
      <c r="T192" s="32"/>
      <c r="U192" s="27" t="s">
        <v>2853</v>
      </c>
    </row>
    <row r="193" spans="1:21" ht="21">
      <c r="A193" s="26" t="s">
        <v>615</v>
      </c>
      <c r="B193" s="27" t="s">
        <v>616</v>
      </c>
      <c r="C193" s="27" t="s">
        <v>29</v>
      </c>
      <c r="D193" s="32">
        <v>2564</v>
      </c>
      <c r="E193" s="32" t="s">
        <v>618</v>
      </c>
      <c r="F193" s="33">
        <v>242339</v>
      </c>
      <c r="G193" s="33" t="s">
        <v>108</v>
      </c>
      <c r="H193" s="33">
        <v>243132</v>
      </c>
      <c r="I193" s="42" t="s">
        <v>38</v>
      </c>
      <c r="J193" s="27" t="s">
        <v>110</v>
      </c>
      <c r="K193" s="27" t="s">
        <v>259</v>
      </c>
      <c r="L193" s="33" t="s">
        <v>2847</v>
      </c>
      <c r="M193" s="33" t="s">
        <v>30</v>
      </c>
      <c r="N193" s="36">
        <v>70104</v>
      </c>
      <c r="O193" s="32" t="s">
        <v>563</v>
      </c>
      <c r="P193" s="37" t="s">
        <v>2305</v>
      </c>
      <c r="Q193" s="32"/>
      <c r="R193" s="36"/>
      <c r="S193" s="32"/>
      <c r="T193" s="32"/>
      <c r="U193" s="27" t="s">
        <v>2854</v>
      </c>
    </row>
    <row r="194" spans="1:21" ht="21">
      <c r="A194" s="26" t="s">
        <v>846</v>
      </c>
      <c r="B194" s="27" t="s">
        <v>847</v>
      </c>
      <c r="C194" s="27" t="s">
        <v>29</v>
      </c>
      <c r="D194" s="32">
        <v>2564</v>
      </c>
      <c r="E194" s="32" t="s">
        <v>849</v>
      </c>
      <c r="F194" s="33">
        <v>242614</v>
      </c>
      <c r="G194" s="33" t="s">
        <v>850</v>
      </c>
      <c r="H194" s="33">
        <v>243862</v>
      </c>
      <c r="I194" s="42" t="s">
        <v>38</v>
      </c>
      <c r="J194" s="27" t="s">
        <v>110</v>
      </c>
      <c r="K194" s="27" t="s">
        <v>851</v>
      </c>
      <c r="L194" s="33" t="s">
        <v>2847</v>
      </c>
      <c r="M194" s="33" t="s">
        <v>30</v>
      </c>
      <c r="N194" s="36">
        <v>70104</v>
      </c>
      <c r="O194" s="32" t="s">
        <v>852</v>
      </c>
      <c r="P194" s="37" t="s">
        <v>2851</v>
      </c>
      <c r="Q194" s="32"/>
      <c r="R194" s="36"/>
      <c r="S194" s="32"/>
      <c r="T194" s="32"/>
      <c r="U194" s="27" t="s">
        <v>2855</v>
      </c>
    </row>
    <row r="195" spans="1:21" ht="21">
      <c r="A195" s="26" t="s">
        <v>857</v>
      </c>
      <c r="B195" s="27" t="s">
        <v>858</v>
      </c>
      <c r="C195" s="27" t="s">
        <v>29</v>
      </c>
      <c r="D195" s="32">
        <v>2564</v>
      </c>
      <c r="E195" s="32" t="s">
        <v>860</v>
      </c>
      <c r="F195" s="33">
        <v>242675</v>
      </c>
      <c r="G195" s="33" t="s">
        <v>570</v>
      </c>
      <c r="H195" s="33">
        <v>243009</v>
      </c>
      <c r="I195" s="42" t="s">
        <v>38</v>
      </c>
      <c r="J195" s="27" t="s">
        <v>220</v>
      </c>
      <c r="K195" s="27" t="s">
        <v>219</v>
      </c>
      <c r="L195" s="33" t="s">
        <v>2847</v>
      </c>
      <c r="M195" s="33" t="s">
        <v>30</v>
      </c>
      <c r="N195" s="36">
        <v>70104</v>
      </c>
      <c r="O195" s="32" t="s">
        <v>563</v>
      </c>
      <c r="P195" s="37" t="s">
        <v>2305</v>
      </c>
      <c r="Q195" s="32"/>
      <c r="R195" s="36"/>
      <c r="S195" s="32"/>
      <c r="T195" s="32"/>
      <c r="U195" s="27" t="s">
        <v>2856</v>
      </c>
    </row>
    <row r="196" spans="1:21" ht="21">
      <c r="A196" s="26" t="s">
        <v>963</v>
      </c>
      <c r="B196" s="27" t="s">
        <v>964</v>
      </c>
      <c r="C196" s="27" t="s">
        <v>80</v>
      </c>
      <c r="D196" s="32">
        <v>2564</v>
      </c>
      <c r="E196" s="32" t="s">
        <v>374</v>
      </c>
      <c r="F196" s="33">
        <v>242705</v>
      </c>
      <c r="G196" s="33" t="s">
        <v>88</v>
      </c>
      <c r="H196" s="33">
        <v>242767</v>
      </c>
      <c r="I196" s="42" t="s">
        <v>451</v>
      </c>
      <c r="J196" s="27" t="s">
        <v>450</v>
      </c>
      <c r="K196" s="27" t="s">
        <v>950</v>
      </c>
      <c r="L196" s="33" t="s">
        <v>2847</v>
      </c>
      <c r="M196" s="33" t="s">
        <v>30</v>
      </c>
      <c r="N196" s="36">
        <v>70104</v>
      </c>
      <c r="O196" s="32" t="s">
        <v>679</v>
      </c>
      <c r="P196" s="37" t="s">
        <v>2314</v>
      </c>
      <c r="Q196" s="32"/>
      <c r="R196" s="36"/>
      <c r="S196" s="32"/>
      <c r="T196" s="32"/>
      <c r="U196" s="27" t="s">
        <v>2857</v>
      </c>
    </row>
    <row r="197" spans="1:21" ht="21">
      <c r="A197" s="26" t="s">
        <v>960</v>
      </c>
      <c r="B197" s="27" t="s">
        <v>961</v>
      </c>
      <c r="C197" s="27" t="s">
        <v>80</v>
      </c>
      <c r="D197" s="32">
        <v>2564</v>
      </c>
      <c r="E197" s="32" t="s">
        <v>374</v>
      </c>
      <c r="F197" s="33">
        <v>242705</v>
      </c>
      <c r="G197" s="33" t="s">
        <v>88</v>
      </c>
      <c r="H197" s="33">
        <v>242767</v>
      </c>
      <c r="I197" s="42" t="s">
        <v>451</v>
      </c>
      <c r="J197" s="27" t="s">
        <v>450</v>
      </c>
      <c r="K197" s="27" t="s">
        <v>950</v>
      </c>
      <c r="L197" s="33" t="s">
        <v>2847</v>
      </c>
      <c r="M197" s="33" t="s">
        <v>30</v>
      </c>
      <c r="N197" s="36">
        <v>70104</v>
      </c>
      <c r="O197" s="32" t="s">
        <v>679</v>
      </c>
      <c r="P197" s="37" t="s">
        <v>2314</v>
      </c>
      <c r="Q197" s="32"/>
      <c r="R197" s="36"/>
      <c r="S197" s="32"/>
      <c r="T197" s="32"/>
      <c r="U197" s="27" t="s">
        <v>2858</v>
      </c>
    </row>
    <row r="198" spans="1:21" ht="21">
      <c r="A198" s="26" t="s">
        <v>957</v>
      </c>
      <c r="B198" s="27" t="s">
        <v>958</v>
      </c>
      <c r="C198" s="27" t="s">
        <v>80</v>
      </c>
      <c r="D198" s="32">
        <v>2564</v>
      </c>
      <c r="E198" s="32" t="s">
        <v>374</v>
      </c>
      <c r="F198" s="33">
        <v>242705</v>
      </c>
      <c r="G198" s="33" t="s">
        <v>88</v>
      </c>
      <c r="H198" s="33">
        <v>242767</v>
      </c>
      <c r="I198" s="42" t="s">
        <v>451</v>
      </c>
      <c r="J198" s="27" t="s">
        <v>450</v>
      </c>
      <c r="K198" s="27" t="s">
        <v>950</v>
      </c>
      <c r="L198" s="33" t="s">
        <v>2847</v>
      </c>
      <c r="M198" s="33" t="s">
        <v>30</v>
      </c>
      <c r="N198" s="36">
        <v>70104</v>
      </c>
      <c r="O198" s="32" t="s">
        <v>679</v>
      </c>
      <c r="P198" s="37" t="s">
        <v>2314</v>
      </c>
      <c r="Q198" s="32"/>
      <c r="R198" s="36"/>
      <c r="S198" s="32"/>
      <c r="T198" s="32"/>
      <c r="U198" s="27" t="s">
        <v>2859</v>
      </c>
    </row>
    <row r="199" spans="1:21" ht="21">
      <c r="A199" s="26" t="s">
        <v>954</v>
      </c>
      <c r="B199" s="27" t="s">
        <v>955</v>
      </c>
      <c r="C199" s="27" t="s">
        <v>80</v>
      </c>
      <c r="D199" s="32">
        <v>2564</v>
      </c>
      <c r="E199" s="32" t="s">
        <v>374</v>
      </c>
      <c r="F199" s="33">
        <v>242705</v>
      </c>
      <c r="G199" s="33" t="s">
        <v>88</v>
      </c>
      <c r="H199" s="33">
        <v>242767</v>
      </c>
      <c r="I199" s="42" t="s">
        <v>451</v>
      </c>
      <c r="J199" s="27" t="s">
        <v>450</v>
      </c>
      <c r="K199" s="27" t="s">
        <v>950</v>
      </c>
      <c r="L199" s="33" t="s">
        <v>2847</v>
      </c>
      <c r="M199" s="33" t="s">
        <v>30</v>
      </c>
      <c r="N199" s="36">
        <v>70104</v>
      </c>
      <c r="O199" s="32" t="s">
        <v>679</v>
      </c>
      <c r="P199" s="37" t="s">
        <v>2314</v>
      </c>
      <c r="Q199" s="32"/>
      <c r="R199" s="36"/>
      <c r="S199" s="32"/>
      <c r="T199" s="32"/>
      <c r="U199" s="27" t="s">
        <v>2860</v>
      </c>
    </row>
    <row r="200" spans="1:21" ht="21">
      <c r="A200" s="26" t="s">
        <v>951</v>
      </c>
      <c r="B200" s="27" t="s">
        <v>952</v>
      </c>
      <c r="C200" s="27" t="s">
        <v>80</v>
      </c>
      <c r="D200" s="32">
        <v>2564</v>
      </c>
      <c r="E200" s="32" t="s">
        <v>374</v>
      </c>
      <c r="F200" s="33">
        <v>242705</v>
      </c>
      <c r="G200" s="33" t="s">
        <v>88</v>
      </c>
      <c r="H200" s="33">
        <v>242767</v>
      </c>
      <c r="I200" s="42" t="s">
        <v>451</v>
      </c>
      <c r="J200" s="27" t="s">
        <v>450</v>
      </c>
      <c r="K200" s="27" t="s">
        <v>950</v>
      </c>
      <c r="L200" s="33" t="s">
        <v>2847</v>
      </c>
      <c r="M200" s="33" t="s">
        <v>30</v>
      </c>
      <c r="N200" s="36">
        <v>70104</v>
      </c>
      <c r="O200" s="32" t="s">
        <v>679</v>
      </c>
      <c r="P200" s="37" t="s">
        <v>2314</v>
      </c>
      <c r="Q200" s="32"/>
      <c r="R200" s="36"/>
      <c r="S200" s="32"/>
      <c r="T200" s="32"/>
      <c r="U200" s="27" t="s">
        <v>2861</v>
      </c>
    </row>
    <row r="201" spans="1:21" ht="21">
      <c r="A201" s="26" t="s">
        <v>947</v>
      </c>
      <c r="B201" s="27" t="s">
        <v>948</v>
      </c>
      <c r="C201" s="27" t="s">
        <v>80</v>
      </c>
      <c r="D201" s="32">
        <v>2564</v>
      </c>
      <c r="E201" s="32" t="s">
        <v>374</v>
      </c>
      <c r="F201" s="33">
        <v>242705</v>
      </c>
      <c r="G201" s="33" t="s">
        <v>88</v>
      </c>
      <c r="H201" s="33">
        <v>242767</v>
      </c>
      <c r="I201" s="42" t="s">
        <v>451</v>
      </c>
      <c r="J201" s="27" t="s">
        <v>450</v>
      </c>
      <c r="K201" s="27" t="s">
        <v>950</v>
      </c>
      <c r="L201" s="33" t="s">
        <v>2847</v>
      </c>
      <c r="M201" s="33" t="s">
        <v>30</v>
      </c>
      <c r="N201" s="36">
        <v>70104</v>
      </c>
      <c r="O201" s="32" t="s">
        <v>563</v>
      </c>
      <c r="P201" s="37" t="s">
        <v>2305</v>
      </c>
      <c r="Q201" s="32"/>
      <c r="R201" s="36"/>
      <c r="S201" s="32"/>
      <c r="T201" s="32"/>
      <c r="U201" s="27" t="s">
        <v>2862</v>
      </c>
    </row>
    <row r="202" spans="1:21" ht="21">
      <c r="A202" s="26" t="s">
        <v>836</v>
      </c>
      <c r="B202" s="27" t="s">
        <v>837</v>
      </c>
      <c r="C202" s="27" t="s">
        <v>80</v>
      </c>
      <c r="D202" s="32">
        <v>2564</v>
      </c>
      <c r="E202" s="32" t="s">
        <v>537</v>
      </c>
      <c r="F202" s="33">
        <v>242583</v>
      </c>
      <c r="G202" s="33" t="s">
        <v>374</v>
      </c>
      <c r="H202" s="33">
        <v>242705</v>
      </c>
      <c r="I202" s="42" t="s">
        <v>451</v>
      </c>
      <c r="J202" s="27" t="s">
        <v>450</v>
      </c>
      <c r="K202" s="27" t="s">
        <v>839</v>
      </c>
      <c r="L202" s="33" t="s">
        <v>2847</v>
      </c>
      <c r="M202" s="33" t="s">
        <v>30</v>
      </c>
      <c r="N202" s="36">
        <v>70104</v>
      </c>
      <c r="O202" s="32" t="s">
        <v>715</v>
      </c>
      <c r="P202" s="37" t="s">
        <v>2314</v>
      </c>
      <c r="Q202" s="32"/>
      <c r="R202" s="36"/>
      <c r="S202" s="32"/>
      <c r="T202" s="32"/>
      <c r="U202" s="27" t="s">
        <v>2863</v>
      </c>
    </row>
    <row r="203" spans="1:21" ht="21">
      <c r="A203" s="26" t="s">
        <v>841</v>
      </c>
      <c r="B203" s="27" t="s">
        <v>842</v>
      </c>
      <c r="C203" s="27" t="s">
        <v>80</v>
      </c>
      <c r="D203" s="32">
        <v>2564</v>
      </c>
      <c r="E203" s="32" t="s">
        <v>42</v>
      </c>
      <c r="F203" s="33">
        <v>242431</v>
      </c>
      <c r="G203" s="33" t="s">
        <v>88</v>
      </c>
      <c r="H203" s="33">
        <v>242767</v>
      </c>
      <c r="I203" s="42" t="s">
        <v>451</v>
      </c>
      <c r="J203" s="27" t="s">
        <v>450</v>
      </c>
      <c r="K203" s="27" t="s">
        <v>844</v>
      </c>
      <c r="L203" s="33" t="s">
        <v>2847</v>
      </c>
      <c r="M203" s="33" t="s">
        <v>30</v>
      </c>
      <c r="N203" s="36">
        <v>70104</v>
      </c>
      <c r="O203" s="32" t="s">
        <v>558</v>
      </c>
      <c r="P203" s="37" t="s">
        <v>2342</v>
      </c>
      <c r="Q203" s="32"/>
      <c r="R203" s="36"/>
      <c r="S203" s="32"/>
      <c r="T203" s="32"/>
      <c r="U203" s="27" t="s">
        <v>2864</v>
      </c>
    </row>
    <row r="204" spans="1:21" ht="21">
      <c r="A204" s="26" t="s">
        <v>967</v>
      </c>
      <c r="B204" s="27" t="s">
        <v>968</v>
      </c>
      <c r="C204" s="27" t="s">
        <v>969</v>
      </c>
      <c r="D204" s="32">
        <v>2564</v>
      </c>
      <c r="E204" s="32" t="s">
        <v>88</v>
      </c>
      <c r="F204" s="33">
        <v>242767</v>
      </c>
      <c r="G204" s="33" t="s">
        <v>551</v>
      </c>
      <c r="H204" s="33">
        <v>242797</v>
      </c>
      <c r="I204" s="42" t="s">
        <v>451</v>
      </c>
      <c r="J204" s="27" t="s">
        <v>450</v>
      </c>
      <c r="K204" s="27" t="s">
        <v>971</v>
      </c>
      <c r="L204" s="33" t="s">
        <v>2847</v>
      </c>
      <c r="M204" s="33" t="s">
        <v>30</v>
      </c>
      <c r="N204" s="36">
        <v>70104</v>
      </c>
      <c r="O204" s="32" t="s">
        <v>715</v>
      </c>
      <c r="P204" s="37" t="s">
        <v>2314</v>
      </c>
      <c r="Q204" s="32"/>
      <c r="R204" s="36"/>
      <c r="S204" s="32"/>
      <c r="T204" s="32"/>
      <c r="U204" s="27" t="s">
        <v>2865</v>
      </c>
    </row>
    <row r="205" spans="1:21" ht="21">
      <c r="A205" s="26" t="s">
        <v>938</v>
      </c>
      <c r="B205" s="27" t="s">
        <v>939</v>
      </c>
      <c r="C205" s="27" t="s">
        <v>29</v>
      </c>
      <c r="D205" s="32">
        <v>2564</v>
      </c>
      <c r="E205" s="32" t="s">
        <v>374</v>
      </c>
      <c r="F205" s="33">
        <v>242705</v>
      </c>
      <c r="G205" s="33" t="s">
        <v>88</v>
      </c>
      <c r="H205" s="33">
        <v>242767</v>
      </c>
      <c r="I205" s="42" t="s">
        <v>451</v>
      </c>
      <c r="J205" s="27" t="s">
        <v>450</v>
      </c>
      <c r="K205" s="27" t="s">
        <v>941</v>
      </c>
      <c r="L205" s="33" t="s">
        <v>2847</v>
      </c>
      <c r="M205" s="33" t="s">
        <v>30</v>
      </c>
      <c r="N205" s="36">
        <v>70104</v>
      </c>
      <c r="O205" s="32" t="s">
        <v>679</v>
      </c>
      <c r="P205" s="37" t="s">
        <v>2314</v>
      </c>
      <c r="Q205" s="32"/>
      <c r="R205" s="36"/>
      <c r="S205" s="32"/>
      <c r="T205" s="32"/>
      <c r="U205" s="27" t="s">
        <v>2866</v>
      </c>
    </row>
    <row r="206" spans="1:21" ht="21">
      <c r="A206" s="26" t="s">
        <v>801</v>
      </c>
      <c r="B206" s="27" t="s">
        <v>2867</v>
      </c>
      <c r="C206" s="27" t="s">
        <v>29</v>
      </c>
      <c r="D206" s="32">
        <v>2564</v>
      </c>
      <c r="E206" s="32" t="s">
        <v>42</v>
      </c>
      <c r="F206" s="33">
        <v>242431</v>
      </c>
      <c r="G206" s="33" t="s">
        <v>88</v>
      </c>
      <c r="H206" s="33">
        <v>242767</v>
      </c>
      <c r="I206" s="42" t="s">
        <v>38</v>
      </c>
      <c r="J206" s="27" t="s">
        <v>195</v>
      </c>
      <c r="K206" s="27" t="s">
        <v>194</v>
      </c>
      <c r="L206" s="33" t="s">
        <v>2847</v>
      </c>
      <c r="M206" s="33" t="s">
        <v>30</v>
      </c>
      <c r="N206" s="36">
        <v>70104</v>
      </c>
      <c r="O206" s="32" t="s">
        <v>747</v>
      </c>
      <c r="P206" s="37" t="s">
        <v>2868</v>
      </c>
      <c r="Q206" s="32"/>
      <c r="R206" s="36"/>
      <c r="S206" s="32"/>
      <c r="T206" s="32"/>
      <c r="U206" s="27" t="s">
        <v>2869</v>
      </c>
    </row>
    <row r="207" spans="1:21" ht="21">
      <c r="A207" s="26" t="s">
        <v>799</v>
      </c>
      <c r="B207" s="27" t="s">
        <v>588</v>
      </c>
      <c r="C207" s="27" t="s">
        <v>29</v>
      </c>
      <c r="D207" s="32">
        <v>2564</v>
      </c>
      <c r="E207" s="32" t="s">
        <v>42</v>
      </c>
      <c r="F207" s="33">
        <v>242431</v>
      </c>
      <c r="G207" s="33" t="s">
        <v>88</v>
      </c>
      <c r="H207" s="33">
        <v>242767</v>
      </c>
      <c r="I207" s="42" t="s">
        <v>38</v>
      </c>
      <c r="J207" s="27" t="s">
        <v>195</v>
      </c>
      <c r="K207" s="27" t="s">
        <v>194</v>
      </c>
      <c r="L207" s="33" t="s">
        <v>2847</v>
      </c>
      <c r="M207" s="33" t="s">
        <v>30</v>
      </c>
      <c r="N207" s="36">
        <v>70104</v>
      </c>
      <c r="O207" s="32" t="s">
        <v>563</v>
      </c>
      <c r="P207" s="37" t="s">
        <v>2305</v>
      </c>
      <c r="Q207" s="32"/>
      <c r="R207" s="36"/>
      <c r="S207" s="32"/>
      <c r="T207" s="32"/>
      <c r="U207" s="27" t="s">
        <v>2870</v>
      </c>
    </row>
    <row r="208" spans="1:21" ht="21">
      <c r="A208" s="26" t="s">
        <v>796</v>
      </c>
      <c r="B208" s="27" t="s">
        <v>2871</v>
      </c>
      <c r="C208" s="27" t="s">
        <v>29</v>
      </c>
      <c r="D208" s="32">
        <v>2564</v>
      </c>
      <c r="E208" s="32" t="s">
        <v>42</v>
      </c>
      <c r="F208" s="33">
        <v>242431</v>
      </c>
      <c r="G208" s="33" t="s">
        <v>88</v>
      </c>
      <c r="H208" s="33">
        <v>242767</v>
      </c>
      <c r="I208" s="42" t="s">
        <v>38</v>
      </c>
      <c r="J208" s="27" t="s">
        <v>195</v>
      </c>
      <c r="K208" s="27" t="s">
        <v>194</v>
      </c>
      <c r="L208" s="33" t="s">
        <v>2847</v>
      </c>
      <c r="M208" s="33" t="s">
        <v>30</v>
      </c>
      <c r="N208" s="36">
        <v>70104</v>
      </c>
      <c r="O208" s="32" t="s">
        <v>614</v>
      </c>
      <c r="P208" s="37" t="s">
        <v>2551</v>
      </c>
      <c r="Q208" s="32"/>
      <c r="R208" s="36"/>
      <c r="S208" s="32"/>
      <c r="T208" s="32"/>
      <c r="U208" s="27" t="s">
        <v>2872</v>
      </c>
    </row>
    <row r="209" spans="1:21" ht="21">
      <c r="A209" s="26" t="s">
        <v>705</v>
      </c>
      <c r="B209" s="27" t="s">
        <v>706</v>
      </c>
      <c r="C209" s="27" t="s">
        <v>29</v>
      </c>
      <c r="D209" s="32">
        <v>2564</v>
      </c>
      <c r="E209" s="32" t="s">
        <v>42</v>
      </c>
      <c r="F209" s="33">
        <v>242431</v>
      </c>
      <c r="G209" s="33" t="s">
        <v>88</v>
      </c>
      <c r="H209" s="33">
        <v>242767</v>
      </c>
      <c r="I209" s="42" t="s">
        <v>709</v>
      </c>
      <c r="J209" s="27" t="s">
        <v>708</v>
      </c>
      <c r="K209" s="27"/>
      <c r="L209" s="33" t="s">
        <v>2847</v>
      </c>
      <c r="M209" s="33" t="s">
        <v>30</v>
      </c>
      <c r="N209" s="36">
        <v>70104</v>
      </c>
      <c r="O209" s="32" t="s">
        <v>558</v>
      </c>
      <c r="P209" s="37" t="s">
        <v>2342</v>
      </c>
      <c r="Q209" s="32"/>
      <c r="R209" s="36"/>
      <c r="S209" s="32"/>
      <c r="T209" s="32"/>
      <c r="U209" s="27" t="s">
        <v>2873</v>
      </c>
    </row>
    <row r="210" spans="1:21" ht="21">
      <c r="A210" s="26" t="s">
        <v>732</v>
      </c>
      <c r="B210" s="27" t="s">
        <v>733</v>
      </c>
      <c r="C210" s="27" t="s">
        <v>29</v>
      </c>
      <c r="D210" s="32">
        <v>2564</v>
      </c>
      <c r="E210" s="32" t="s">
        <v>253</v>
      </c>
      <c r="F210" s="33">
        <v>242217</v>
      </c>
      <c r="G210" s="33" t="s">
        <v>570</v>
      </c>
      <c r="H210" s="33">
        <v>243009</v>
      </c>
      <c r="I210" s="42" t="s">
        <v>38</v>
      </c>
      <c r="J210" s="27" t="s">
        <v>376</v>
      </c>
      <c r="K210" s="27" t="s">
        <v>735</v>
      </c>
      <c r="L210" s="33" t="s">
        <v>2847</v>
      </c>
      <c r="M210" s="33" t="s">
        <v>30</v>
      </c>
      <c r="N210" s="36">
        <v>70104</v>
      </c>
      <c r="O210" s="32" t="s">
        <v>579</v>
      </c>
      <c r="P210" s="37" t="s">
        <v>2357</v>
      </c>
      <c r="Q210" s="32"/>
      <c r="R210" s="36"/>
      <c r="S210" s="32"/>
      <c r="T210" s="32"/>
      <c r="U210" s="27" t="s">
        <v>2874</v>
      </c>
    </row>
    <row r="211" spans="1:21" ht="21">
      <c r="A211" s="26" t="s">
        <v>671</v>
      </c>
      <c r="B211" s="27" t="s">
        <v>672</v>
      </c>
      <c r="C211" s="27" t="s">
        <v>29</v>
      </c>
      <c r="D211" s="32">
        <v>2564</v>
      </c>
      <c r="E211" s="32" t="s">
        <v>674</v>
      </c>
      <c r="F211" s="33">
        <v>242492</v>
      </c>
      <c r="G211" s="33" t="s">
        <v>669</v>
      </c>
      <c r="H211" s="33">
        <v>243040</v>
      </c>
      <c r="I211" s="42" t="s">
        <v>38</v>
      </c>
      <c r="J211" s="27" t="s">
        <v>65</v>
      </c>
      <c r="K211" s="27" t="s">
        <v>77</v>
      </c>
      <c r="L211" s="33" t="s">
        <v>2847</v>
      </c>
      <c r="M211" s="33" t="s">
        <v>30</v>
      </c>
      <c r="N211" s="36">
        <v>70104</v>
      </c>
      <c r="O211" s="32" t="s">
        <v>563</v>
      </c>
      <c r="P211" s="37" t="s">
        <v>2305</v>
      </c>
      <c r="Q211" s="32"/>
      <c r="R211" s="36"/>
      <c r="S211" s="32"/>
      <c r="T211" s="32"/>
      <c r="U211" s="27" t="s">
        <v>2875</v>
      </c>
    </row>
    <row r="212" spans="1:21" ht="21">
      <c r="A212" s="26" t="s">
        <v>666</v>
      </c>
      <c r="B212" s="27" t="s">
        <v>667</v>
      </c>
      <c r="C212" s="27" t="s">
        <v>29</v>
      </c>
      <c r="D212" s="32">
        <v>2564</v>
      </c>
      <c r="E212" s="32" t="s">
        <v>654</v>
      </c>
      <c r="F212" s="33">
        <v>242523</v>
      </c>
      <c r="G212" s="33" t="s">
        <v>669</v>
      </c>
      <c r="H212" s="33">
        <v>243040</v>
      </c>
      <c r="I212" s="42" t="s">
        <v>38</v>
      </c>
      <c r="J212" s="27" t="s">
        <v>65</v>
      </c>
      <c r="K212" s="27" t="s">
        <v>202</v>
      </c>
      <c r="L212" s="33" t="s">
        <v>2847</v>
      </c>
      <c r="M212" s="33" t="s">
        <v>30</v>
      </c>
      <c r="N212" s="36">
        <v>70104</v>
      </c>
      <c r="O212" s="32" t="s">
        <v>670</v>
      </c>
      <c r="P212" s="37" t="s">
        <v>2876</v>
      </c>
      <c r="Q212" s="32"/>
      <c r="R212" s="36"/>
      <c r="S212" s="32"/>
      <c r="T212" s="32"/>
      <c r="U212" s="27" t="s">
        <v>2877</v>
      </c>
    </row>
    <row r="213" spans="1:21" ht="21">
      <c r="A213" s="26" t="s">
        <v>640</v>
      </c>
      <c r="B213" s="27" t="s">
        <v>641</v>
      </c>
      <c r="C213" s="27" t="s">
        <v>29</v>
      </c>
      <c r="D213" s="32">
        <v>2564</v>
      </c>
      <c r="E213" s="32" t="s">
        <v>42</v>
      </c>
      <c r="F213" s="33">
        <v>242431</v>
      </c>
      <c r="G213" s="33" t="s">
        <v>88</v>
      </c>
      <c r="H213" s="33">
        <v>242767</v>
      </c>
      <c r="I213" s="42" t="s">
        <v>38</v>
      </c>
      <c r="J213" s="27" t="s">
        <v>365</v>
      </c>
      <c r="K213" s="27" t="s">
        <v>643</v>
      </c>
      <c r="L213" s="33" t="s">
        <v>2847</v>
      </c>
      <c r="M213" s="33" t="s">
        <v>30</v>
      </c>
      <c r="N213" s="36">
        <v>70104</v>
      </c>
      <c r="O213" s="32" t="s">
        <v>563</v>
      </c>
      <c r="P213" s="37" t="s">
        <v>2305</v>
      </c>
      <c r="Q213" s="32"/>
      <c r="R213" s="36"/>
      <c r="S213" s="32"/>
      <c r="T213" s="32"/>
      <c r="U213" s="27" t="s">
        <v>2878</v>
      </c>
    </row>
    <row r="214" spans="1:21" ht="21">
      <c r="A214" s="26" t="s">
        <v>701</v>
      </c>
      <c r="B214" s="27" t="s">
        <v>702</v>
      </c>
      <c r="C214" s="27" t="s">
        <v>29</v>
      </c>
      <c r="D214" s="32">
        <v>2564</v>
      </c>
      <c r="E214" s="32" t="s">
        <v>42</v>
      </c>
      <c r="F214" s="33">
        <v>242431</v>
      </c>
      <c r="G214" s="33" t="s">
        <v>88</v>
      </c>
      <c r="H214" s="33">
        <v>242767</v>
      </c>
      <c r="I214" s="42" t="s">
        <v>38</v>
      </c>
      <c r="J214" s="27" t="s">
        <v>365</v>
      </c>
      <c r="K214" s="27" t="s">
        <v>396</v>
      </c>
      <c r="L214" s="33" t="s">
        <v>2847</v>
      </c>
      <c r="M214" s="33" t="s">
        <v>30</v>
      </c>
      <c r="N214" s="36">
        <v>70104</v>
      </c>
      <c r="O214" s="32" t="s">
        <v>679</v>
      </c>
      <c r="P214" s="37" t="s">
        <v>2314</v>
      </c>
      <c r="Q214" s="32"/>
      <c r="R214" s="36"/>
      <c r="S214" s="32"/>
      <c r="T214" s="32"/>
      <c r="U214" s="27" t="s">
        <v>2879</v>
      </c>
    </row>
    <row r="215" spans="1:21" ht="21">
      <c r="A215" s="26" t="s">
        <v>698</v>
      </c>
      <c r="B215" s="27" t="s">
        <v>699</v>
      </c>
      <c r="C215" s="27" t="s">
        <v>29</v>
      </c>
      <c r="D215" s="32">
        <v>2564</v>
      </c>
      <c r="E215" s="32" t="s">
        <v>42</v>
      </c>
      <c r="F215" s="33">
        <v>242431</v>
      </c>
      <c r="G215" s="33" t="s">
        <v>88</v>
      </c>
      <c r="H215" s="33">
        <v>242767</v>
      </c>
      <c r="I215" s="42" t="s">
        <v>38</v>
      </c>
      <c r="J215" s="27" t="s">
        <v>365</v>
      </c>
      <c r="K215" s="27" t="s">
        <v>396</v>
      </c>
      <c r="L215" s="33" t="s">
        <v>2847</v>
      </c>
      <c r="M215" s="33" t="s">
        <v>30</v>
      </c>
      <c r="N215" s="36">
        <v>70104</v>
      </c>
      <c r="O215" s="32" t="s">
        <v>679</v>
      </c>
      <c r="P215" s="37" t="s">
        <v>2314</v>
      </c>
      <c r="Q215" s="32"/>
      <c r="R215" s="36"/>
      <c r="S215" s="32"/>
      <c r="T215" s="32"/>
      <c r="U215" s="27" t="s">
        <v>2880</v>
      </c>
    </row>
    <row r="216" spans="1:21" ht="21">
      <c r="A216" s="26" t="s">
        <v>695</v>
      </c>
      <c r="B216" s="27" t="s">
        <v>696</v>
      </c>
      <c r="C216" s="27" t="s">
        <v>29</v>
      </c>
      <c r="D216" s="32">
        <v>2564</v>
      </c>
      <c r="E216" s="32" t="s">
        <v>42</v>
      </c>
      <c r="F216" s="33">
        <v>242431</v>
      </c>
      <c r="G216" s="33" t="s">
        <v>88</v>
      </c>
      <c r="H216" s="33">
        <v>242767</v>
      </c>
      <c r="I216" s="42" t="s">
        <v>38</v>
      </c>
      <c r="J216" s="27" t="s">
        <v>365</v>
      </c>
      <c r="K216" s="27" t="s">
        <v>396</v>
      </c>
      <c r="L216" s="33" t="s">
        <v>2847</v>
      </c>
      <c r="M216" s="33" t="s">
        <v>30</v>
      </c>
      <c r="N216" s="36">
        <v>70104</v>
      </c>
      <c r="O216" s="32" t="s">
        <v>679</v>
      </c>
      <c r="P216" s="37" t="s">
        <v>2314</v>
      </c>
      <c r="Q216" s="32"/>
      <c r="R216" s="36"/>
      <c r="S216" s="32"/>
      <c r="T216" s="32"/>
      <c r="U216" s="27" t="s">
        <v>2881</v>
      </c>
    </row>
    <row r="217" spans="1:21" ht="21">
      <c r="A217" s="26" t="s">
        <v>692</v>
      </c>
      <c r="B217" s="27" t="s">
        <v>693</v>
      </c>
      <c r="C217" s="27" t="s">
        <v>29</v>
      </c>
      <c r="D217" s="32">
        <v>2564</v>
      </c>
      <c r="E217" s="32" t="s">
        <v>42</v>
      </c>
      <c r="F217" s="33">
        <v>242431</v>
      </c>
      <c r="G217" s="33" t="s">
        <v>88</v>
      </c>
      <c r="H217" s="33">
        <v>242767</v>
      </c>
      <c r="I217" s="42" t="s">
        <v>38</v>
      </c>
      <c r="J217" s="27" t="s">
        <v>365</v>
      </c>
      <c r="K217" s="27" t="s">
        <v>396</v>
      </c>
      <c r="L217" s="33" t="s">
        <v>2847</v>
      </c>
      <c r="M217" s="33" t="s">
        <v>30</v>
      </c>
      <c r="N217" s="36">
        <v>70104</v>
      </c>
      <c r="O217" s="32" t="s">
        <v>679</v>
      </c>
      <c r="P217" s="37" t="s">
        <v>2314</v>
      </c>
      <c r="Q217" s="32"/>
      <c r="R217" s="36"/>
      <c r="S217" s="32"/>
      <c r="T217" s="32"/>
      <c r="U217" s="27" t="s">
        <v>2882</v>
      </c>
    </row>
    <row r="218" spans="1:21" ht="21">
      <c r="A218" s="26" t="s">
        <v>689</v>
      </c>
      <c r="B218" s="27" t="s">
        <v>690</v>
      </c>
      <c r="C218" s="27" t="s">
        <v>29</v>
      </c>
      <c r="D218" s="32">
        <v>2564</v>
      </c>
      <c r="E218" s="32" t="s">
        <v>42</v>
      </c>
      <c r="F218" s="33">
        <v>242431</v>
      </c>
      <c r="G218" s="33" t="s">
        <v>88</v>
      </c>
      <c r="H218" s="33">
        <v>242767</v>
      </c>
      <c r="I218" s="42" t="s">
        <v>38</v>
      </c>
      <c r="J218" s="27" t="s">
        <v>365</v>
      </c>
      <c r="K218" s="27" t="s">
        <v>396</v>
      </c>
      <c r="L218" s="33" t="s">
        <v>2847</v>
      </c>
      <c r="M218" s="33" t="s">
        <v>30</v>
      </c>
      <c r="N218" s="36">
        <v>70104</v>
      </c>
      <c r="O218" s="32" t="s">
        <v>679</v>
      </c>
      <c r="P218" s="37" t="s">
        <v>2314</v>
      </c>
      <c r="Q218" s="32"/>
      <c r="R218" s="36"/>
      <c r="S218" s="32"/>
      <c r="T218" s="32"/>
      <c r="U218" s="27" t="s">
        <v>2883</v>
      </c>
    </row>
    <row r="219" spans="1:21" ht="21">
      <c r="A219" s="26" t="s">
        <v>683</v>
      </c>
      <c r="B219" s="27" t="s">
        <v>684</v>
      </c>
      <c r="C219" s="27" t="s">
        <v>29</v>
      </c>
      <c r="D219" s="32">
        <v>2564</v>
      </c>
      <c r="E219" s="32" t="s">
        <v>42</v>
      </c>
      <c r="F219" s="33">
        <v>242431</v>
      </c>
      <c r="G219" s="33" t="s">
        <v>88</v>
      </c>
      <c r="H219" s="33">
        <v>242767</v>
      </c>
      <c r="I219" s="42" t="s">
        <v>38</v>
      </c>
      <c r="J219" s="27" t="s">
        <v>365</v>
      </c>
      <c r="K219" s="27" t="s">
        <v>396</v>
      </c>
      <c r="L219" s="33" t="s">
        <v>2847</v>
      </c>
      <c r="M219" s="33" t="s">
        <v>30</v>
      </c>
      <c r="N219" s="36">
        <v>70104</v>
      </c>
      <c r="O219" s="32" t="s">
        <v>679</v>
      </c>
      <c r="P219" s="37" t="s">
        <v>2314</v>
      </c>
      <c r="Q219" s="32"/>
      <c r="R219" s="36"/>
      <c r="S219" s="32"/>
      <c r="T219" s="32"/>
      <c r="U219" s="27" t="s">
        <v>2884</v>
      </c>
    </row>
    <row r="220" spans="1:21" ht="21">
      <c r="A220" s="26" t="s">
        <v>680</v>
      </c>
      <c r="B220" s="27" t="s">
        <v>681</v>
      </c>
      <c r="C220" s="27" t="s">
        <v>29</v>
      </c>
      <c r="D220" s="32">
        <v>2564</v>
      </c>
      <c r="E220" s="32" t="s">
        <v>42</v>
      </c>
      <c r="F220" s="33">
        <v>242431</v>
      </c>
      <c r="G220" s="33" t="s">
        <v>88</v>
      </c>
      <c r="H220" s="33">
        <v>242767</v>
      </c>
      <c r="I220" s="42" t="s">
        <v>38</v>
      </c>
      <c r="J220" s="27" t="s">
        <v>365</v>
      </c>
      <c r="K220" s="27" t="s">
        <v>396</v>
      </c>
      <c r="L220" s="33" t="s">
        <v>2847</v>
      </c>
      <c r="M220" s="33" t="s">
        <v>30</v>
      </c>
      <c r="N220" s="36">
        <v>70104</v>
      </c>
      <c r="O220" s="32" t="s">
        <v>679</v>
      </c>
      <c r="P220" s="37" t="s">
        <v>2314</v>
      </c>
      <c r="Q220" s="32"/>
      <c r="R220" s="36"/>
      <c r="S220" s="32"/>
      <c r="T220" s="32"/>
      <c r="U220" s="27" t="s">
        <v>2885</v>
      </c>
    </row>
    <row r="221" spans="1:21" ht="21">
      <c r="A221" s="26" t="s">
        <v>675</v>
      </c>
      <c r="B221" s="27" t="s">
        <v>676</v>
      </c>
      <c r="C221" s="27" t="s">
        <v>29</v>
      </c>
      <c r="D221" s="32">
        <v>2564</v>
      </c>
      <c r="E221" s="32" t="s">
        <v>42</v>
      </c>
      <c r="F221" s="33">
        <v>242431</v>
      </c>
      <c r="G221" s="33" t="s">
        <v>88</v>
      </c>
      <c r="H221" s="33">
        <v>242767</v>
      </c>
      <c r="I221" s="42" t="s">
        <v>38</v>
      </c>
      <c r="J221" s="27" t="s">
        <v>365</v>
      </c>
      <c r="K221" s="27" t="s">
        <v>396</v>
      </c>
      <c r="L221" s="33" t="s">
        <v>2847</v>
      </c>
      <c r="M221" s="33" t="s">
        <v>30</v>
      </c>
      <c r="N221" s="36">
        <v>70104</v>
      </c>
      <c r="O221" s="32" t="s">
        <v>679</v>
      </c>
      <c r="P221" s="37" t="s">
        <v>2314</v>
      </c>
      <c r="Q221" s="32"/>
      <c r="R221" s="36"/>
      <c r="S221" s="32"/>
      <c r="T221" s="32"/>
      <c r="U221" s="27" t="s">
        <v>2886</v>
      </c>
    </row>
    <row r="222" spans="1:21" ht="21">
      <c r="A222" s="26" t="s">
        <v>831</v>
      </c>
      <c r="B222" s="27" t="s">
        <v>832</v>
      </c>
      <c r="C222" s="27" t="s">
        <v>29</v>
      </c>
      <c r="D222" s="32">
        <v>2564</v>
      </c>
      <c r="E222" s="32" t="s">
        <v>42</v>
      </c>
      <c r="F222" s="33">
        <v>242431</v>
      </c>
      <c r="G222" s="33" t="s">
        <v>88</v>
      </c>
      <c r="H222" s="33">
        <v>242767</v>
      </c>
      <c r="I222" s="42" t="s">
        <v>38</v>
      </c>
      <c r="J222" s="27" t="s">
        <v>365</v>
      </c>
      <c r="K222" s="27" t="s">
        <v>834</v>
      </c>
      <c r="L222" s="33" t="s">
        <v>2847</v>
      </c>
      <c r="M222" s="33" t="s">
        <v>30</v>
      </c>
      <c r="N222" s="36">
        <v>70104</v>
      </c>
      <c r="O222" s="32" t="s">
        <v>563</v>
      </c>
      <c r="P222" s="37" t="s">
        <v>2305</v>
      </c>
      <c r="Q222" s="32"/>
      <c r="R222" s="36"/>
      <c r="S222" s="32"/>
      <c r="T222" s="32"/>
      <c r="U222" s="27" t="s">
        <v>2887</v>
      </c>
    </row>
    <row r="223" spans="1:21" ht="21">
      <c r="A223" s="26" t="s">
        <v>943</v>
      </c>
      <c r="B223" s="27" t="s">
        <v>944</v>
      </c>
      <c r="C223" s="27" t="s">
        <v>29</v>
      </c>
      <c r="D223" s="32">
        <v>2564</v>
      </c>
      <c r="E223" s="32" t="s">
        <v>551</v>
      </c>
      <c r="F223" s="33">
        <v>242797</v>
      </c>
      <c r="G223" s="33" t="s">
        <v>108</v>
      </c>
      <c r="H223" s="33">
        <v>243132</v>
      </c>
      <c r="I223" s="42" t="s">
        <v>38</v>
      </c>
      <c r="J223" s="27" t="s">
        <v>365</v>
      </c>
      <c r="K223" s="27" t="s">
        <v>271</v>
      </c>
      <c r="L223" s="33" t="s">
        <v>2847</v>
      </c>
      <c r="M223" s="33" t="s">
        <v>30</v>
      </c>
      <c r="N223" s="36">
        <v>70104</v>
      </c>
      <c r="O223" s="32" t="s">
        <v>563</v>
      </c>
      <c r="P223" s="37" t="s">
        <v>2305</v>
      </c>
      <c r="Q223" s="32"/>
      <c r="R223" s="36"/>
      <c r="S223" s="32"/>
      <c r="T223" s="32"/>
      <c r="U223" s="27" t="s">
        <v>2888</v>
      </c>
    </row>
    <row r="224" spans="1:21" ht="21">
      <c r="A224" s="26" t="s">
        <v>826</v>
      </c>
      <c r="B224" s="27" t="s">
        <v>827</v>
      </c>
      <c r="C224" s="27" t="s">
        <v>29</v>
      </c>
      <c r="D224" s="32">
        <v>2564</v>
      </c>
      <c r="E224" s="32" t="s">
        <v>42</v>
      </c>
      <c r="F224" s="33">
        <v>242431</v>
      </c>
      <c r="G224" s="33" t="s">
        <v>88</v>
      </c>
      <c r="H224" s="33">
        <v>242767</v>
      </c>
      <c r="I224" s="42" t="s">
        <v>38</v>
      </c>
      <c r="J224" s="27" t="s">
        <v>383</v>
      </c>
      <c r="K224" s="27" t="s">
        <v>829</v>
      </c>
      <c r="L224" s="33" t="s">
        <v>2847</v>
      </c>
      <c r="M224" s="33" t="s">
        <v>30</v>
      </c>
      <c r="N224" s="36">
        <v>70104</v>
      </c>
      <c r="O224" s="32" t="s">
        <v>563</v>
      </c>
      <c r="P224" s="37" t="s">
        <v>2305</v>
      </c>
      <c r="Q224" s="32"/>
      <c r="R224" s="36"/>
      <c r="S224" s="32"/>
      <c r="T224" s="32"/>
      <c r="U224" s="27" t="s">
        <v>2889</v>
      </c>
    </row>
    <row r="225" spans="1:21" ht="21">
      <c r="A225" s="26" t="s">
        <v>636</v>
      </c>
      <c r="B225" s="27" t="s">
        <v>637</v>
      </c>
      <c r="C225" s="27" t="s">
        <v>29</v>
      </c>
      <c r="D225" s="32">
        <v>2564</v>
      </c>
      <c r="E225" s="32" t="s">
        <v>42</v>
      </c>
      <c r="F225" s="33">
        <v>242431</v>
      </c>
      <c r="G225" s="33" t="s">
        <v>88</v>
      </c>
      <c r="H225" s="33">
        <v>242767</v>
      </c>
      <c r="I225" s="42" t="s">
        <v>38</v>
      </c>
      <c r="J225" s="27" t="s">
        <v>383</v>
      </c>
      <c r="K225" s="27" t="s">
        <v>626</v>
      </c>
      <c r="L225" s="33" t="s">
        <v>2847</v>
      </c>
      <c r="M225" s="33" t="s">
        <v>30</v>
      </c>
      <c r="N225" s="36">
        <v>70104</v>
      </c>
      <c r="O225" s="32" t="s">
        <v>563</v>
      </c>
      <c r="P225" s="37" t="s">
        <v>2305</v>
      </c>
      <c r="Q225" s="32"/>
      <c r="R225" s="36"/>
      <c r="S225" s="32"/>
      <c r="T225" s="32"/>
      <c r="U225" s="27" t="s">
        <v>2890</v>
      </c>
    </row>
    <row r="226" spans="1:21" ht="21">
      <c r="A226" s="26" t="s">
        <v>633</v>
      </c>
      <c r="B226" s="27" t="s">
        <v>634</v>
      </c>
      <c r="C226" s="27" t="s">
        <v>29</v>
      </c>
      <c r="D226" s="32">
        <v>2564</v>
      </c>
      <c r="E226" s="32" t="s">
        <v>42</v>
      </c>
      <c r="F226" s="33">
        <v>242431</v>
      </c>
      <c r="G226" s="33" t="s">
        <v>88</v>
      </c>
      <c r="H226" s="33">
        <v>242767</v>
      </c>
      <c r="I226" s="42" t="s">
        <v>38</v>
      </c>
      <c r="J226" s="27" t="s">
        <v>383</v>
      </c>
      <c r="K226" s="27" t="s">
        <v>626</v>
      </c>
      <c r="L226" s="33" t="s">
        <v>2847</v>
      </c>
      <c r="M226" s="33" t="s">
        <v>30</v>
      </c>
      <c r="N226" s="36">
        <v>70104</v>
      </c>
      <c r="O226" s="32" t="s">
        <v>563</v>
      </c>
      <c r="P226" s="37" t="s">
        <v>2305</v>
      </c>
      <c r="Q226" s="32"/>
      <c r="R226" s="36"/>
      <c r="S226" s="32"/>
      <c r="T226" s="32"/>
      <c r="U226" s="27" t="s">
        <v>2891</v>
      </c>
    </row>
    <row r="227" spans="1:21" ht="21">
      <c r="A227" s="26" t="s">
        <v>630</v>
      </c>
      <c r="B227" s="27" t="s">
        <v>631</v>
      </c>
      <c r="C227" s="27" t="s">
        <v>29</v>
      </c>
      <c r="D227" s="32">
        <v>2564</v>
      </c>
      <c r="E227" s="32" t="s">
        <v>42</v>
      </c>
      <c r="F227" s="33">
        <v>242431</v>
      </c>
      <c r="G227" s="33" t="s">
        <v>88</v>
      </c>
      <c r="H227" s="33">
        <v>242767</v>
      </c>
      <c r="I227" s="42" t="s">
        <v>38</v>
      </c>
      <c r="J227" s="27" t="s">
        <v>383</v>
      </c>
      <c r="K227" s="27" t="s">
        <v>626</v>
      </c>
      <c r="L227" s="33" t="s">
        <v>2847</v>
      </c>
      <c r="M227" s="33" t="s">
        <v>30</v>
      </c>
      <c r="N227" s="36">
        <v>70104</v>
      </c>
      <c r="O227" s="32" t="s">
        <v>563</v>
      </c>
      <c r="P227" s="37" t="s">
        <v>2305</v>
      </c>
      <c r="Q227" s="32"/>
      <c r="R227" s="36"/>
      <c r="S227" s="32"/>
      <c r="T227" s="32"/>
      <c r="U227" s="27" t="s">
        <v>2892</v>
      </c>
    </row>
    <row r="228" spans="1:21" ht="21">
      <c r="A228" s="26" t="s">
        <v>627</v>
      </c>
      <c r="B228" s="27" t="s">
        <v>2893</v>
      </c>
      <c r="C228" s="27" t="s">
        <v>29</v>
      </c>
      <c r="D228" s="32">
        <v>2564</v>
      </c>
      <c r="E228" s="32" t="s">
        <v>42</v>
      </c>
      <c r="F228" s="33">
        <v>242431</v>
      </c>
      <c r="G228" s="33" t="s">
        <v>88</v>
      </c>
      <c r="H228" s="33">
        <v>242767</v>
      </c>
      <c r="I228" s="42" t="s">
        <v>38</v>
      </c>
      <c r="J228" s="27" t="s">
        <v>383</v>
      </c>
      <c r="K228" s="27" t="s">
        <v>626</v>
      </c>
      <c r="L228" s="33" t="s">
        <v>2847</v>
      </c>
      <c r="M228" s="33" t="s">
        <v>30</v>
      </c>
      <c r="N228" s="36">
        <v>70104</v>
      </c>
      <c r="O228" s="32" t="s">
        <v>563</v>
      </c>
      <c r="P228" s="37" t="s">
        <v>2305</v>
      </c>
      <c r="Q228" s="32"/>
      <c r="R228" s="36"/>
      <c r="S228" s="32"/>
      <c r="T228" s="32"/>
      <c r="U228" s="27" t="s">
        <v>2894</v>
      </c>
    </row>
    <row r="229" spans="1:21" ht="21">
      <c r="A229" s="26" t="s">
        <v>623</v>
      </c>
      <c r="B229" s="27" t="s">
        <v>2895</v>
      </c>
      <c r="C229" s="27" t="s">
        <v>29</v>
      </c>
      <c r="D229" s="32">
        <v>2564</v>
      </c>
      <c r="E229" s="32" t="s">
        <v>42</v>
      </c>
      <c r="F229" s="33">
        <v>242431</v>
      </c>
      <c r="G229" s="33" t="s">
        <v>88</v>
      </c>
      <c r="H229" s="33">
        <v>242767</v>
      </c>
      <c r="I229" s="42" t="s">
        <v>38</v>
      </c>
      <c r="J229" s="27" t="s">
        <v>383</v>
      </c>
      <c r="K229" s="27" t="s">
        <v>626</v>
      </c>
      <c r="L229" s="33" t="s">
        <v>2847</v>
      </c>
      <c r="M229" s="33" t="s">
        <v>30</v>
      </c>
      <c r="N229" s="36">
        <v>70104</v>
      </c>
      <c r="O229" s="32" t="s">
        <v>563</v>
      </c>
      <c r="P229" s="37" t="s">
        <v>2305</v>
      </c>
      <c r="Q229" s="32"/>
      <c r="R229" s="36"/>
      <c r="S229" s="32"/>
      <c r="T229" s="32"/>
      <c r="U229" s="27" t="s">
        <v>2896</v>
      </c>
    </row>
    <row r="230" spans="1:21" ht="21">
      <c r="A230" s="26" t="s">
        <v>767</v>
      </c>
      <c r="B230" s="27" t="s">
        <v>768</v>
      </c>
      <c r="C230" s="27" t="s">
        <v>29</v>
      </c>
      <c r="D230" s="32">
        <v>2564</v>
      </c>
      <c r="E230" s="32" t="s">
        <v>42</v>
      </c>
      <c r="F230" s="33">
        <v>242431</v>
      </c>
      <c r="G230" s="33" t="s">
        <v>88</v>
      </c>
      <c r="H230" s="33">
        <v>242767</v>
      </c>
      <c r="I230" s="42" t="s">
        <v>38</v>
      </c>
      <c r="J230" s="27" t="s">
        <v>383</v>
      </c>
      <c r="K230" s="27" t="s">
        <v>465</v>
      </c>
      <c r="L230" s="33" t="s">
        <v>2847</v>
      </c>
      <c r="M230" s="33" t="s">
        <v>30</v>
      </c>
      <c r="N230" s="36">
        <v>70104</v>
      </c>
      <c r="O230" s="32" t="s">
        <v>590</v>
      </c>
      <c r="P230" s="37" t="s">
        <v>2497</v>
      </c>
      <c r="Q230" s="32"/>
      <c r="R230" s="36"/>
      <c r="S230" s="32"/>
      <c r="T230" s="32"/>
      <c r="U230" s="27" t="s">
        <v>2897</v>
      </c>
    </row>
    <row r="231" spans="1:21" ht="21">
      <c r="A231" s="26" t="s">
        <v>725</v>
      </c>
      <c r="B231" s="27" t="s">
        <v>726</v>
      </c>
      <c r="C231" s="27" t="s">
        <v>29</v>
      </c>
      <c r="D231" s="32">
        <v>2564</v>
      </c>
      <c r="E231" s="32" t="s">
        <v>42</v>
      </c>
      <c r="F231" s="33">
        <v>242431</v>
      </c>
      <c r="G231" s="33" t="s">
        <v>88</v>
      </c>
      <c r="H231" s="33">
        <v>242767</v>
      </c>
      <c r="I231" s="42" t="s">
        <v>38</v>
      </c>
      <c r="J231" s="27" t="s">
        <v>383</v>
      </c>
      <c r="K231" s="27" t="s">
        <v>465</v>
      </c>
      <c r="L231" s="33" t="s">
        <v>2847</v>
      </c>
      <c r="M231" s="33" t="s">
        <v>30</v>
      </c>
      <c r="N231" s="36">
        <v>70104</v>
      </c>
      <c r="O231" s="32" t="s">
        <v>679</v>
      </c>
      <c r="P231" s="37" t="s">
        <v>2314</v>
      </c>
      <c r="Q231" s="32"/>
      <c r="R231" s="36"/>
      <c r="S231" s="32"/>
      <c r="T231" s="32"/>
      <c r="U231" s="27" t="s">
        <v>2898</v>
      </c>
    </row>
    <row r="232" spans="1:21" ht="21">
      <c r="A232" s="26" t="s">
        <v>722</v>
      </c>
      <c r="B232" s="27" t="s">
        <v>723</v>
      </c>
      <c r="C232" s="27" t="s">
        <v>29</v>
      </c>
      <c r="D232" s="32">
        <v>2564</v>
      </c>
      <c r="E232" s="32" t="s">
        <v>42</v>
      </c>
      <c r="F232" s="33">
        <v>242431</v>
      </c>
      <c r="G232" s="33" t="s">
        <v>88</v>
      </c>
      <c r="H232" s="33">
        <v>242767</v>
      </c>
      <c r="I232" s="42" t="s">
        <v>38</v>
      </c>
      <c r="J232" s="27" t="s">
        <v>383</v>
      </c>
      <c r="K232" s="27" t="s">
        <v>465</v>
      </c>
      <c r="L232" s="33" t="s">
        <v>2847</v>
      </c>
      <c r="M232" s="33" t="s">
        <v>30</v>
      </c>
      <c r="N232" s="36">
        <v>70104</v>
      </c>
      <c r="O232" s="32" t="s">
        <v>679</v>
      </c>
      <c r="P232" s="37" t="s">
        <v>2314</v>
      </c>
      <c r="Q232" s="32"/>
      <c r="R232" s="36"/>
      <c r="S232" s="32"/>
      <c r="T232" s="32"/>
      <c r="U232" s="27" t="s">
        <v>2899</v>
      </c>
    </row>
    <row r="233" spans="1:21" ht="21">
      <c r="A233" s="26" t="s">
        <v>719</v>
      </c>
      <c r="B233" s="27" t="s">
        <v>720</v>
      </c>
      <c r="C233" s="27" t="s">
        <v>29</v>
      </c>
      <c r="D233" s="32">
        <v>2564</v>
      </c>
      <c r="E233" s="32" t="s">
        <v>42</v>
      </c>
      <c r="F233" s="33">
        <v>242431</v>
      </c>
      <c r="G233" s="33" t="s">
        <v>88</v>
      </c>
      <c r="H233" s="33">
        <v>242767</v>
      </c>
      <c r="I233" s="42" t="s">
        <v>38</v>
      </c>
      <c r="J233" s="27" t="s">
        <v>383</v>
      </c>
      <c r="K233" s="27" t="s">
        <v>465</v>
      </c>
      <c r="L233" s="33" t="s">
        <v>2847</v>
      </c>
      <c r="M233" s="33" t="s">
        <v>30</v>
      </c>
      <c r="N233" s="36">
        <v>70104</v>
      </c>
      <c r="O233" s="32" t="s">
        <v>679</v>
      </c>
      <c r="P233" s="37" t="s">
        <v>2314</v>
      </c>
      <c r="Q233" s="32"/>
      <c r="R233" s="36"/>
      <c r="S233" s="32"/>
      <c r="T233" s="32"/>
      <c r="U233" s="27" t="s">
        <v>2900</v>
      </c>
    </row>
    <row r="234" spans="1:21" ht="21">
      <c r="A234" s="26" t="s">
        <v>716</v>
      </c>
      <c r="B234" s="27" t="s">
        <v>717</v>
      </c>
      <c r="C234" s="27" t="s">
        <v>29</v>
      </c>
      <c r="D234" s="32">
        <v>2564</v>
      </c>
      <c r="E234" s="32" t="s">
        <v>42</v>
      </c>
      <c r="F234" s="33">
        <v>242431</v>
      </c>
      <c r="G234" s="33" t="s">
        <v>88</v>
      </c>
      <c r="H234" s="33">
        <v>242767</v>
      </c>
      <c r="I234" s="42" t="s">
        <v>38</v>
      </c>
      <c r="J234" s="27" t="s">
        <v>383</v>
      </c>
      <c r="K234" s="27" t="s">
        <v>465</v>
      </c>
      <c r="L234" s="33" t="s">
        <v>2847</v>
      </c>
      <c r="M234" s="33" t="s">
        <v>30</v>
      </c>
      <c r="N234" s="36">
        <v>70104</v>
      </c>
      <c r="O234" s="32" t="s">
        <v>679</v>
      </c>
      <c r="P234" s="37" t="s">
        <v>2314</v>
      </c>
      <c r="Q234" s="32"/>
      <c r="R234" s="36"/>
      <c r="S234" s="32"/>
      <c r="T234" s="32"/>
      <c r="U234" s="27" t="s">
        <v>2901</v>
      </c>
    </row>
    <row r="235" spans="1:21" ht="21">
      <c r="A235" s="26" t="s">
        <v>2902</v>
      </c>
      <c r="B235" s="27" t="s">
        <v>2903</v>
      </c>
      <c r="C235" s="27" t="s">
        <v>29</v>
      </c>
      <c r="D235" s="32">
        <v>2564</v>
      </c>
      <c r="E235" s="32" t="s">
        <v>654</v>
      </c>
      <c r="F235" s="33">
        <v>242523</v>
      </c>
      <c r="G235" s="33" t="s">
        <v>88</v>
      </c>
      <c r="H235" s="33">
        <v>242767</v>
      </c>
      <c r="I235" s="42" t="s">
        <v>38</v>
      </c>
      <c r="J235" s="27" t="s">
        <v>383</v>
      </c>
      <c r="K235" s="27" t="s">
        <v>2904</v>
      </c>
      <c r="L235" s="33" t="s">
        <v>2847</v>
      </c>
      <c r="M235" s="33" t="s">
        <v>30</v>
      </c>
      <c r="N235" s="36">
        <v>70104</v>
      </c>
      <c r="O235" s="32" t="s">
        <v>563</v>
      </c>
      <c r="P235" s="37" t="s">
        <v>2305</v>
      </c>
      <c r="Q235" s="32"/>
      <c r="R235" s="36"/>
      <c r="S235" s="32"/>
      <c r="T235" s="32"/>
      <c r="U235" s="27" t="s">
        <v>2905</v>
      </c>
    </row>
    <row r="236" spans="1:21" ht="21">
      <c r="A236" s="26" t="s">
        <v>812</v>
      </c>
      <c r="B236" s="27" t="s">
        <v>813</v>
      </c>
      <c r="C236" s="27" t="s">
        <v>29</v>
      </c>
      <c r="D236" s="32">
        <v>2564</v>
      </c>
      <c r="E236" s="32" t="s">
        <v>654</v>
      </c>
      <c r="F236" s="33">
        <v>242523</v>
      </c>
      <c r="G236" s="33" t="s">
        <v>374</v>
      </c>
      <c r="H236" s="33">
        <v>242705</v>
      </c>
      <c r="I236" s="42" t="s">
        <v>38</v>
      </c>
      <c r="J236" s="27" t="s">
        <v>383</v>
      </c>
      <c r="K236" s="27" t="s">
        <v>815</v>
      </c>
      <c r="L236" s="33" t="s">
        <v>2847</v>
      </c>
      <c r="M236" s="33" t="s">
        <v>30</v>
      </c>
      <c r="N236" s="36">
        <v>70104</v>
      </c>
      <c r="O236" s="32" t="s">
        <v>563</v>
      </c>
      <c r="P236" s="37" t="s">
        <v>2305</v>
      </c>
      <c r="Q236" s="32"/>
      <c r="R236" s="36"/>
      <c r="S236" s="32"/>
      <c r="T236" s="32"/>
      <c r="U236" s="27" t="s">
        <v>2906</v>
      </c>
    </row>
    <row r="237" spans="1:21" ht="21">
      <c r="A237" s="26" t="s">
        <v>786</v>
      </c>
      <c r="B237" s="27" t="s">
        <v>787</v>
      </c>
      <c r="C237" s="27" t="s">
        <v>29</v>
      </c>
      <c r="D237" s="32">
        <v>2564</v>
      </c>
      <c r="E237" s="32" t="s">
        <v>42</v>
      </c>
      <c r="F237" s="33">
        <v>242431</v>
      </c>
      <c r="G237" s="33" t="s">
        <v>88</v>
      </c>
      <c r="H237" s="33">
        <v>242767</v>
      </c>
      <c r="I237" s="42" t="s">
        <v>38</v>
      </c>
      <c r="J237" s="27" t="s">
        <v>37</v>
      </c>
      <c r="K237" s="27" t="s">
        <v>36</v>
      </c>
      <c r="L237" s="33" t="s">
        <v>2847</v>
      </c>
      <c r="M237" s="33" t="s">
        <v>30</v>
      </c>
      <c r="N237" s="36">
        <v>70104</v>
      </c>
      <c r="O237" s="32" t="s">
        <v>563</v>
      </c>
      <c r="P237" s="37" t="s">
        <v>2305</v>
      </c>
      <c r="Q237" s="32"/>
      <c r="R237" s="36"/>
      <c r="S237" s="32"/>
      <c r="T237" s="32"/>
      <c r="U237" s="27" t="s">
        <v>2907</v>
      </c>
    </row>
    <row r="238" spans="1:21" ht="21">
      <c r="A238" s="26" t="s">
        <v>783</v>
      </c>
      <c r="B238" s="27" t="s">
        <v>2908</v>
      </c>
      <c r="C238" s="27" t="s">
        <v>29</v>
      </c>
      <c r="D238" s="32">
        <v>2564</v>
      </c>
      <c r="E238" s="32" t="s">
        <v>42</v>
      </c>
      <c r="F238" s="33">
        <v>242431</v>
      </c>
      <c r="G238" s="33" t="s">
        <v>88</v>
      </c>
      <c r="H238" s="33">
        <v>242767</v>
      </c>
      <c r="I238" s="42" t="s">
        <v>38</v>
      </c>
      <c r="J238" s="27" t="s">
        <v>37</v>
      </c>
      <c r="K238" s="27" t="s">
        <v>36</v>
      </c>
      <c r="L238" s="33" t="s">
        <v>2847</v>
      </c>
      <c r="M238" s="33" t="s">
        <v>30</v>
      </c>
      <c r="N238" s="36">
        <v>70104</v>
      </c>
      <c r="O238" s="32" t="s">
        <v>608</v>
      </c>
      <c r="P238" s="37" t="s">
        <v>2844</v>
      </c>
      <c r="Q238" s="32"/>
      <c r="R238" s="36"/>
      <c r="S238" s="32"/>
      <c r="T238" s="32"/>
      <c r="U238" s="27" t="s">
        <v>2909</v>
      </c>
    </row>
    <row r="239" spans="1:21" ht="21">
      <c r="A239" s="26" t="s">
        <v>780</v>
      </c>
      <c r="B239" s="27" t="s">
        <v>781</v>
      </c>
      <c r="C239" s="27" t="s">
        <v>29</v>
      </c>
      <c r="D239" s="32">
        <v>2564</v>
      </c>
      <c r="E239" s="32" t="s">
        <v>42</v>
      </c>
      <c r="F239" s="33">
        <v>242431</v>
      </c>
      <c r="G239" s="33" t="s">
        <v>88</v>
      </c>
      <c r="H239" s="33">
        <v>242767</v>
      </c>
      <c r="I239" s="42" t="s">
        <v>38</v>
      </c>
      <c r="J239" s="27" t="s">
        <v>37</v>
      </c>
      <c r="K239" s="27" t="s">
        <v>36</v>
      </c>
      <c r="L239" s="33" t="s">
        <v>2847</v>
      </c>
      <c r="M239" s="33" t="s">
        <v>30</v>
      </c>
      <c r="N239" s="36">
        <v>70104</v>
      </c>
      <c r="O239" s="32" t="s">
        <v>608</v>
      </c>
      <c r="P239" s="37" t="s">
        <v>2844</v>
      </c>
      <c r="Q239" s="32"/>
      <c r="R239" s="36"/>
      <c r="S239" s="32"/>
      <c r="T239" s="32"/>
      <c r="U239" s="27" t="s">
        <v>2910</v>
      </c>
    </row>
    <row r="240" spans="1:21" ht="21">
      <c r="A240" s="26" t="s">
        <v>774</v>
      </c>
      <c r="B240" s="27" t="s">
        <v>775</v>
      </c>
      <c r="C240" s="27" t="s">
        <v>29</v>
      </c>
      <c r="D240" s="32">
        <v>2564</v>
      </c>
      <c r="E240" s="32" t="s">
        <v>42</v>
      </c>
      <c r="F240" s="33">
        <v>242431</v>
      </c>
      <c r="G240" s="33" t="s">
        <v>88</v>
      </c>
      <c r="H240" s="33">
        <v>242767</v>
      </c>
      <c r="I240" s="42" t="s">
        <v>38</v>
      </c>
      <c r="J240" s="27" t="s">
        <v>37</v>
      </c>
      <c r="K240" s="27" t="s">
        <v>36</v>
      </c>
      <c r="L240" s="33" t="s">
        <v>2847</v>
      </c>
      <c r="M240" s="33" t="s">
        <v>30</v>
      </c>
      <c r="N240" s="36">
        <v>70104</v>
      </c>
      <c r="O240" s="32" t="s">
        <v>608</v>
      </c>
      <c r="P240" s="37" t="s">
        <v>2844</v>
      </c>
      <c r="Q240" s="32"/>
      <c r="R240" s="36"/>
      <c r="S240" s="32"/>
      <c r="T240" s="32"/>
      <c r="U240" s="27" t="s">
        <v>2911</v>
      </c>
    </row>
    <row r="241" spans="1:21" ht="21">
      <c r="A241" s="26" t="s">
        <v>770</v>
      </c>
      <c r="B241" s="27" t="s">
        <v>771</v>
      </c>
      <c r="C241" s="27" t="s">
        <v>29</v>
      </c>
      <c r="D241" s="32">
        <v>2564</v>
      </c>
      <c r="E241" s="32" t="s">
        <v>42</v>
      </c>
      <c r="F241" s="33">
        <v>242431</v>
      </c>
      <c r="G241" s="33" t="s">
        <v>88</v>
      </c>
      <c r="H241" s="33">
        <v>242767</v>
      </c>
      <c r="I241" s="42" t="s">
        <v>38</v>
      </c>
      <c r="J241" s="27" t="s">
        <v>37</v>
      </c>
      <c r="K241" s="27" t="s">
        <v>36</v>
      </c>
      <c r="L241" s="33" t="s">
        <v>2847</v>
      </c>
      <c r="M241" s="33" t="s">
        <v>30</v>
      </c>
      <c r="N241" s="36">
        <v>70104</v>
      </c>
      <c r="O241" s="32" t="s">
        <v>773</v>
      </c>
      <c r="P241" s="37" t="s">
        <v>2309</v>
      </c>
      <c r="Q241" s="32"/>
      <c r="R241" s="36"/>
      <c r="S241" s="32"/>
      <c r="T241" s="32"/>
      <c r="U241" s="27" t="s">
        <v>2912</v>
      </c>
    </row>
    <row r="242" spans="1:21" ht="21">
      <c r="A242" s="26" t="s">
        <v>764</v>
      </c>
      <c r="B242" s="27" t="s">
        <v>765</v>
      </c>
      <c r="C242" s="27" t="s">
        <v>29</v>
      </c>
      <c r="D242" s="32">
        <v>2564</v>
      </c>
      <c r="E242" s="32" t="s">
        <v>42</v>
      </c>
      <c r="F242" s="33">
        <v>242431</v>
      </c>
      <c r="G242" s="33" t="s">
        <v>88</v>
      </c>
      <c r="H242" s="33">
        <v>242767</v>
      </c>
      <c r="I242" s="42" t="s">
        <v>38</v>
      </c>
      <c r="J242" s="27" t="s">
        <v>37</v>
      </c>
      <c r="K242" s="27" t="s">
        <v>36</v>
      </c>
      <c r="L242" s="33" t="s">
        <v>2847</v>
      </c>
      <c r="M242" s="33" t="s">
        <v>30</v>
      </c>
      <c r="N242" s="36">
        <v>70104</v>
      </c>
      <c r="O242" s="32" t="s">
        <v>614</v>
      </c>
      <c r="P242" s="37" t="s">
        <v>2551</v>
      </c>
      <c r="Q242" s="32"/>
      <c r="R242" s="36"/>
      <c r="S242" s="32"/>
      <c r="T242" s="32"/>
      <c r="U242" s="27" t="s">
        <v>2913</v>
      </c>
    </row>
    <row r="243" spans="1:21" ht="21">
      <c r="A243" s="26" t="s">
        <v>754</v>
      </c>
      <c r="B243" s="27" t="s">
        <v>755</v>
      </c>
      <c r="C243" s="27" t="s">
        <v>29</v>
      </c>
      <c r="D243" s="32">
        <v>2564</v>
      </c>
      <c r="E243" s="32" t="s">
        <v>42</v>
      </c>
      <c r="F243" s="33">
        <v>242431</v>
      </c>
      <c r="G243" s="33" t="s">
        <v>88</v>
      </c>
      <c r="H243" s="33">
        <v>242767</v>
      </c>
      <c r="I243" s="42" t="s">
        <v>38</v>
      </c>
      <c r="J243" s="27" t="s">
        <v>37</v>
      </c>
      <c r="K243" s="27" t="s">
        <v>36</v>
      </c>
      <c r="L243" s="33" t="s">
        <v>2847</v>
      </c>
      <c r="M243" s="33" t="s">
        <v>30</v>
      </c>
      <c r="N243" s="36">
        <v>70104</v>
      </c>
      <c r="O243" s="32" t="s">
        <v>757</v>
      </c>
      <c r="P243" s="37" t="s">
        <v>2372</v>
      </c>
      <c r="Q243" s="32"/>
      <c r="R243" s="36"/>
      <c r="S243" s="32"/>
      <c r="T243" s="32"/>
      <c r="U243" s="27" t="s">
        <v>2914</v>
      </c>
    </row>
    <row r="244" spans="1:21" ht="21">
      <c r="A244" s="26" t="s">
        <v>751</v>
      </c>
      <c r="B244" s="27" t="s">
        <v>752</v>
      </c>
      <c r="C244" s="27" t="s">
        <v>29</v>
      </c>
      <c r="D244" s="32">
        <v>2564</v>
      </c>
      <c r="E244" s="32" t="s">
        <v>42</v>
      </c>
      <c r="F244" s="33">
        <v>242431</v>
      </c>
      <c r="G244" s="33" t="s">
        <v>88</v>
      </c>
      <c r="H244" s="33">
        <v>242767</v>
      </c>
      <c r="I244" s="42" t="s">
        <v>38</v>
      </c>
      <c r="J244" s="27" t="s">
        <v>37</v>
      </c>
      <c r="K244" s="27" t="s">
        <v>36</v>
      </c>
      <c r="L244" s="33" t="s">
        <v>2847</v>
      </c>
      <c r="M244" s="33" t="s">
        <v>30</v>
      </c>
      <c r="N244" s="36">
        <v>70104</v>
      </c>
      <c r="O244" s="32" t="s">
        <v>608</v>
      </c>
      <c r="P244" s="37" t="s">
        <v>2844</v>
      </c>
      <c r="Q244" s="32"/>
      <c r="R244" s="36"/>
      <c r="S244" s="32"/>
      <c r="T244" s="32"/>
      <c r="U244" s="27" t="s">
        <v>2915</v>
      </c>
    </row>
    <row r="245" spans="1:21" ht="21">
      <c r="A245" s="26" t="s">
        <v>748</v>
      </c>
      <c r="B245" s="27" t="s">
        <v>749</v>
      </c>
      <c r="C245" s="27" t="s">
        <v>29</v>
      </c>
      <c r="D245" s="32">
        <v>2564</v>
      </c>
      <c r="E245" s="32" t="s">
        <v>42</v>
      </c>
      <c r="F245" s="33">
        <v>242431</v>
      </c>
      <c r="G245" s="33" t="s">
        <v>88</v>
      </c>
      <c r="H245" s="33">
        <v>242767</v>
      </c>
      <c r="I245" s="42" t="s">
        <v>38</v>
      </c>
      <c r="J245" s="27" t="s">
        <v>37</v>
      </c>
      <c r="K245" s="27" t="s">
        <v>36</v>
      </c>
      <c r="L245" s="33" t="s">
        <v>2847</v>
      </c>
      <c r="M245" s="33" t="s">
        <v>30</v>
      </c>
      <c r="N245" s="36">
        <v>70104</v>
      </c>
      <c r="O245" s="32" t="s">
        <v>563</v>
      </c>
      <c r="P245" s="37" t="s">
        <v>2305</v>
      </c>
      <c r="Q245" s="32"/>
      <c r="R245" s="36"/>
      <c r="S245" s="32"/>
      <c r="T245" s="32"/>
      <c r="U245" s="27" t="s">
        <v>2916</v>
      </c>
    </row>
    <row r="246" spans="1:21" ht="21">
      <c r="A246" s="26" t="s">
        <v>744</v>
      </c>
      <c r="B246" s="27" t="s">
        <v>745</v>
      </c>
      <c r="C246" s="27" t="s">
        <v>29</v>
      </c>
      <c r="D246" s="32">
        <v>2564</v>
      </c>
      <c r="E246" s="32" t="s">
        <v>42</v>
      </c>
      <c r="F246" s="33">
        <v>242431</v>
      </c>
      <c r="G246" s="33" t="s">
        <v>88</v>
      </c>
      <c r="H246" s="33">
        <v>242767</v>
      </c>
      <c r="I246" s="42" t="s">
        <v>38</v>
      </c>
      <c r="J246" s="27" t="s">
        <v>37</v>
      </c>
      <c r="K246" s="27" t="s">
        <v>36</v>
      </c>
      <c r="L246" s="33" t="s">
        <v>2847</v>
      </c>
      <c r="M246" s="33" t="s">
        <v>30</v>
      </c>
      <c r="N246" s="36">
        <v>70104</v>
      </c>
      <c r="O246" s="32" t="s">
        <v>747</v>
      </c>
      <c r="P246" s="37" t="s">
        <v>2868</v>
      </c>
      <c r="Q246" s="32"/>
      <c r="R246" s="36"/>
      <c r="S246" s="32"/>
      <c r="T246" s="32"/>
      <c r="U246" s="27" t="s">
        <v>2917</v>
      </c>
    </row>
    <row r="247" spans="1:21" ht="21">
      <c r="A247" s="26" t="s">
        <v>741</v>
      </c>
      <c r="B247" s="27" t="s">
        <v>742</v>
      </c>
      <c r="C247" s="27" t="s">
        <v>29</v>
      </c>
      <c r="D247" s="32">
        <v>2564</v>
      </c>
      <c r="E247" s="32" t="s">
        <v>674</v>
      </c>
      <c r="F247" s="33">
        <v>242492</v>
      </c>
      <c r="G247" s="33" t="s">
        <v>88</v>
      </c>
      <c r="H247" s="33">
        <v>242767</v>
      </c>
      <c r="I247" s="42" t="s">
        <v>38</v>
      </c>
      <c r="J247" s="27" t="s">
        <v>37</v>
      </c>
      <c r="K247" s="27" t="s">
        <v>36</v>
      </c>
      <c r="L247" s="33" t="s">
        <v>2847</v>
      </c>
      <c r="M247" s="33" t="s">
        <v>30</v>
      </c>
      <c r="N247" s="36">
        <v>70104</v>
      </c>
      <c r="O247" s="32" t="s">
        <v>579</v>
      </c>
      <c r="P247" s="37" t="s">
        <v>2357</v>
      </c>
      <c r="Q247" s="32"/>
      <c r="R247" s="36"/>
      <c r="S247" s="32"/>
      <c r="T247" s="32"/>
      <c r="U247" s="27" t="s">
        <v>2918</v>
      </c>
    </row>
    <row r="248" spans="1:21" ht="21">
      <c r="A248" s="26" t="s">
        <v>728</v>
      </c>
      <c r="B248" s="27" t="s">
        <v>729</v>
      </c>
      <c r="C248" s="27" t="s">
        <v>29</v>
      </c>
      <c r="D248" s="32">
        <v>2564</v>
      </c>
      <c r="E248" s="32" t="s">
        <v>42</v>
      </c>
      <c r="F248" s="33">
        <v>242431</v>
      </c>
      <c r="G248" s="33" t="s">
        <v>108</v>
      </c>
      <c r="H248" s="33">
        <v>243132</v>
      </c>
      <c r="I248" s="42" t="s">
        <v>38</v>
      </c>
      <c r="J248" s="27" t="s">
        <v>37</v>
      </c>
      <c r="K248" s="27" t="s">
        <v>36</v>
      </c>
      <c r="L248" s="33" t="s">
        <v>2847</v>
      </c>
      <c r="M248" s="33" t="s">
        <v>30</v>
      </c>
      <c r="N248" s="36">
        <v>70104</v>
      </c>
      <c r="O248" s="32" t="s">
        <v>563</v>
      </c>
      <c r="P248" s="37" t="s">
        <v>2305</v>
      </c>
      <c r="Q248" s="32"/>
      <c r="R248" s="36"/>
      <c r="S248" s="32"/>
      <c r="T248" s="32"/>
      <c r="U248" s="27" t="s">
        <v>2919</v>
      </c>
    </row>
    <row r="249" spans="1:21" ht="21">
      <c r="A249" s="26" t="s">
        <v>619</v>
      </c>
      <c r="B249" s="27" t="s">
        <v>620</v>
      </c>
      <c r="C249" s="27" t="s">
        <v>29</v>
      </c>
      <c r="D249" s="32">
        <v>2564</v>
      </c>
      <c r="E249" s="32" t="s">
        <v>42</v>
      </c>
      <c r="F249" s="33">
        <v>242431</v>
      </c>
      <c r="G249" s="33" t="s">
        <v>88</v>
      </c>
      <c r="H249" s="33">
        <v>242767</v>
      </c>
      <c r="I249" s="42" t="s">
        <v>38</v>
      </c>
      <c r="J249" s="27" t="s">
        <v>37</v>
      </c>
      <c r="K249" s="27" t="s">
        <v>36</v>
      </c>
      <c r="L249" s="33" t="s">
        <v>2847</v>
      </c>
      <c r="M249" s="33" t="s">
        <v>30</v>
      </c>
      <c r="N249" s="36">
        <v>70104</v>
      </c>
      <c r="O249" s="32" t="s">
        <v>563</v>
      </c>
      <c r="P249" s="37" t="s">
        <v>2305</v>
      </c>
      <c r="Q249" s="32"/>
      <c r="R249" s="36"/>
      <c r="S249" s="32"/>
      <c r="T249" s="32"/>
      <c r="U249" s="27" t="s">
        <v>2920</v>
      </c>
    </row>
    <row r="250" spans="1:21" ht="21">
      <c r="A250" s="26" t="s">
        <v>861</v>
      </c>
      <c r="B250" s="27" t="s">
        <v>862</v>
      </c>
      <c r="C250" s="27" t="s">
        <v>29</v>
      </c>
      <c r="D250" s="32">
        <v>2564</v>
      </c>
      <c r="E250" s="32" t="s">
        <v>792</v>
      </c>
      <c r="F250" s="33">
        <v>242554</v>
      </c>
      <c r="G250" s="33" t="s">
        <v>864</v>
      </c>
      <c r="H250" s="33">
        <v>242858</v>
      </c>
      <c r="I250" s="42" t="s">
        <v>38</v>
      </c>
      <c r="J250" s="27" t="s">
        <v>763</v>
      </c>
      <c r="K250" s="27" t="s">
        <v>762</v>
      </c>
      <c r="L250" s="33" t="s">
        <v>2847</v>
      </c>
      <c r="M250" s="33" t="s">
        <v>30</v>
      </c>
      <c r="N250" s="36">
        <v>70104</v>
      </c>
      <c r="O250" s="32" t="s">
        <v>563</v>
      </c>
      <c r="P250" s="37" t="s">
        <v>2305</v>
      </c>
      <c r="Q250" s="32"/>
      <c r="R250" s="36"/>
      <c r="S250" s="32"/>
      <c r="T250" s="32"/>
      <c r="U250" s="27" t="s">
        <v>2921</v>
      </c>
    </row>
    <row r="251" spans="1:21" ht="21">
      <c r="A251" s="26" t="s">
        <v>759</v>
      </c>
      <c r="B251" s="27" t="s">
        <v>760</v>
      </c>
      <c r="C251" s="27" t="s">
        <v>29</v>
      </c>
      <c r="D251" s="32">
        <v>2564</v>
      </c>
      <c r="E251" s="32" t="s">
        <v>42</v>
      </c>
      <c r="F251" s="33">
        <v>242431</v>
      </c>
      <c r="G251" s="33" t="s">
        <v>387</v>
      </c>
      <c r="H251" s="33">
        <v>242948</v>
      </c>
      <c r="I251" s="42" t="s">
        <v>38</v>
      </c>
      <c r="J251" s="27" t="s">
        <v>763</v>
      </c>
      <c r="K251" s="27" t="s">
        <v>762</v>
      </c>
      <c r="L251" s="33" t="s">
        <v>2847</v>
      </c>
      <c r="M251" s="33" t="s">
        <v>30</v>
      </c>
      <c r="N251" s="36">
        <v>70104</v>
      </c>
      <c r="O251" s="32" t="s">
        <v>563</v>
      </c>
      <c r="P251" s="37" t="s">
        <v>2305</v>
      </c>
      <c r="Q251" s="32"/>
      <c r="R251" s="36"/>
      <c r="S251" s="32"/>
      <c r="T251" s="32"/>
      <c r="U251" s="27" t="s">
        <v>2922</v>
      </c>
    </row>
    <row r="252" spans="1:21" ht="21">
      <c r="A252" s="26" t="s">
        <v>2923</v>
      </c>
      <c r="B252" s="27" t="s">
        <v>2924</v>
      </c>
      <c r="C252" s="27" t="s">
        <v>29</v>
      </c>
      <c r="D252" s="32">
        <v>2564</v>
      </c>
      <c r="E252" s="32"/>
      <c r="F252" s="33"/>
      <c r="G252" s="33"/>
      <c r="H252" s="33"/>
      <c r="I252" s="42" t="s">
        <v>2925</v>
      </c>
      <c r="J252" s="27" t="s">
        <v>2926</v>
      </c>
      <c r="K252" s="27" t="s">
        <v>2927</v>
      </c>
      <c r="L252" s="33" t="s">
        <v>2928</v>
      </c>
      <c r="M252" s="33" t="s">
        <v>30</v>
      </c>
      <c r="N252" s="36">
        <v>70104</v>
      </c>
      <c r="O252" s="32" t="s">
        <v>679</v>
      </c>
      <c r="P252" s="37" t="s">
        <v>2314</v>
      </c>
      <c r="Q252" s="32"/>
      <c r="R252" s="36"/>
      <c r="S252" s="32"/>
      <c r="T252" s="32"/>
      <c r="U252" s="27" t="s">
        <v>2929</v>
      </c>
    </row>
    <row r="253" spans="1:21" ht="21">
      <c r="A253" s="26" t="s">
        <v>2930</v>
      </c>
      <c r="B253" s="27" t="s">
        <v>2931</v>
      </c>
      <c r="C253" s="27" t="s">
        <v>29</v>
      </c>
      <c r="D253" s="32">
        <v>2564</v>
      </c>
      <c r="E253" s="32"/>
      <c r="F253" s="33"/>
      <c r="G253" s="33"/>
      <c r="H253" s="33"/>
      <c r="I253" s="42" t="s">
        <v>2925</v>
      </c>
      <c r="J253" s="27" t="s">
        <v>2932</v>
      </c>
      <c r="K253" s="27" t="s">
        <v>2933</v>
      </c>
      <c r="L253" s="33" t="s">
        <v>2928</v>
      </c>
      <c r="M253" s="33" t="s">
        <v>30</v>
      </c>
      <c r="N253" s="36">
        <v>70104</v>
      </c>
      <c r="O253" s="32" t="s">
        <v>563</v>
      </c>
      <c r="P253" s="37" t="s">
        <v>2305</v>
      </c>
      <c r="Q253" s="32"/>
      <c r="R253" s="36"/>
      <c r="S253" s="32"/>
      <c r="T253" s="32"/>
      <c r="U253" s="27" t="s">
        <v>2934</v>
      </c>
    </row>
    <row r="254" spans="1:21" ht="21">
      <c r="A254" s="26" t="s">
        <v>1417</v>
      </c>
      <c r="B254" s="27" t="s">
        <v>1418</v>
      </c>
      <c r="C254" s="27" t="s">
        <v>29</v>
      </c>
      <c r="D254" s="32">
        <v>2565</v>
      </c>
      <c r="E254" s="32" t="s">
        <v>989</v>
      </c>
      <c r="F254" s="33">
        <v>242889</v>
      </c>
      <c r="G254" s="33" t="s">
        <v>70</v>
      </c>
      <c r="H254" s="33">
        <v>243223</v>
      </c>
      <c r="I254" s="42" t="s">
        <v>38</v>
      </c>
      <c r="J254" s="27" t="s">
        <v>763</v>
      </c>
      <c r="K254" s="27" t="s">
        <v>762</v>
      </c>
      <c r="L254" s="33" t="s">
        <v>2442</v>
      </c>
      <c r="M254" s="33" t="s">
        <v>30</v>
      </c>
      <c r="N254" s="36">
        <v>70104</v>
      </c>
      <c r="O254" s="32" t="s">
        <v>563</v>
      </c>
      <c r="P254" s="37" t="s">
        <v>2305</v>
      </c>
      <c r="Q254" s="32"/>
      <c r="R254" s="36"/>
      <c r="S254" s="32"/>
      <c r="T254" s="32"/>
      <c r="U254" s="27" t="s">
        <v>1421</v>
      </c>
    </row>
    <row r="255" spans="1:21" ht="21">
      <c r="A255" s="26" t="s">
        <v>1428</v>
      </c>
      <c r="B255" s="27" t="s">
        <v>2935</v>
      </c>
      <c r="C255" s="27" t="s">
        <v>29</v>
      </c>
      <c r="D255" s="32">
        <v>2565</v>
      </c>
      <c r="E255" s="32" t="s">
        <v>864</v>
      </c>
      <c r="F255" s="33">
        <v>242858</v>
      </c>
      <c r="G255" s="33" t="s">
        <v>876</v>
      </c>
      <c r="H255" s="33">
        <v>243254</v>
      </c>
      <c r="I255" s="42" t="s">
        <v>57</v>
      </c>
      <c r="J255" s="27" t="s">
        <v>56</v>
      </c>
      <c r="K255" s="27" t="s">
        <v>55</v>
      </c>
      <c r="L255" s="33" t="s">
        <v>2442</v>
      </c>
      <c r="M255" s="33" t="s">
        <v>30</v>
      </c>
      <c r="N255" s="36">
        <v>70104</v>
      </c>
      <c r="O255" s="32" t="s">
        <v>773</v>
      </c>
      <c r="P255" s="37" t="s">
        <v>2309</v>
      </c>
      <c r="Q255" s="32"/>
      <c r="R255" s="36"/>
      <c r="S255" s="32"/>
      <c r="T255" s="32"/>
      <c r="U255" s="27" t="s">
        <v>1432</v>
      </c>
    </row>
    <row r="256" spans="1:21" ht="21">
      <c r="A256" s="26" t="s">
        <v>1422</v>
      </c>
      <c r="B256" s="27" t="s">
        <v>1423</v>
      </c>
      <c r="C256" s="27" t="s">
        <v>29</v>
      </c>
      <c r="D256" s="32">
        <v>2565</v>
      </c>
      <c r="E256" s="32" t="s">
        <v>387</v>
      </c>
      <c r="F256" s="33">
        <v>242948</v>
      </c>
      <c r="G256" s="33" t="s">
        <v>1425</v>
      </c>
      <c r="H256" s="33">
        <v>243070</v>
      </c>
      <c r="I256" s="42" t="s">
        <v>38</v>
      </c>
      <c r="J256" s="27" t="s">
        <v>383</v>
      </c>
      <c r="K256" s="27" t="s">
        <v>465</v>
      </c>
      <c r="L256" s="33" t="s">
        <v>2442</v>
      </c>
      <c r="M256" s="33" t="s">
        <v>30</v>
      </c>
      <c r="N256" s="36">
        <v>70104</v>
      </c>
      <c r="O256" s="32" t="s">
        <v>715</v>
      </c>
      <c r="P256" s="37" t="s">
        <v>2314</v>
      </c>
      <c r="Q256" s="32"/>
      <c r="R256" s="36"/>
      <c r="S256" s="32"/>
      <c r="T256" s="32"/>
      <c r="U256" s="27" t="s">
        <v>1427</v>
      </c>
    </row>
    <row r="257" spans="1:21" ht="21">
      <c r="A257" s="26" t="s">
        <v>972</v>
      </c>
      <c r="B257" s="27" t="s">
        <v>973</v>
      </c>
      <c r="C257" s="27" t="s">
        <v>80</v>
      </c>
      <c r="D257" s="32">
        <v>2565</v>
      </c>
      <c r="E257" s="32" t="s">
        <v>374</v>
      </c>
      <c r="F257" s="33">
        <v>242705</v>
      </c>
      <c r="G257" s="33" t="s">
        <v>88</v>
      </c>
      <c r="H257" s="33">
        <v>242767</v>
      </c>
      <c r="I257" s="42" t="s">
        <v>451</v>
      </c>
      <c r="J257" s="27" t="s">
        <v>450</v>
      </c>
      <c r="K257" s="27" t="s">
        <v>950</v>
      </c>
      <c r="L257" s="33" t="s">
        <v>2442</v>
      </c>
      <c r="M257" s="33" t="s">
        <v>30</v>
      </c>
      <c r="N257" s="36">
        <v>70104</v>
      </c>
      <c r="O257" s="32" t="s">
        <v>679</v>
      </c>
      <c r="P257" s="37" t="s">
        <v>2314</v>
      </c>
      <c r="Q257" s="32"/>
      <c r="R257" s="36"/>
      <c r="S257" s="32"/>
      <c r="T257" s="32"/>
      <c r="U257" s="27" t="s">
        <v>1254</v>
      </c>
    </row>
    <row r="258" spans="1:21" ht="21">
      <c r="A258" s="26" t="s">
        <v>1066</v>
      </c>
      <c r="B258" s="27" t="s">
        <v>2443</v>
      </c>
      <c r="C258" s="27" t="s">
        <v>29</v>
      </c>
      <c r="D258" s="32">
        <v>2565</v>
      </c>
      <c r="E258" s="32" t="s">
        <v>551</v>
      </c>
      <c r="F258" s="33">
        <v>242797</v>
      </c>
      <c r="G258" s="33" t="s">
        <v>108</v>
      </c>
      <c r="H258" s="33">
        <v>243132</v>
      </c>
      <c r="I258" s="42" t="s">
        <v>38</v>
      </c>
      <c r="J258" s="27" t="s">
        <v>195</v>
      </c>
      <c r="K258" s="27" t="s">
        <v>194</v>
      </c>
      <c r="L258" s="33" t="s">
        <v>2442</v>
      </c>
      <c r="M258" s="33" t="s">
        <v>30</v>
      </c>
      <c r="N258" s="36">
        <v>70104</v>
      </c>
      <c r="O258" s="32" t="s">
        <v>679</v>
      </c>
      <c r="P258" s="37" t="s">
        <v>2314</v>
      </c>
      <c r="Q258" s="32"/>
      <c r="R258" s="36"/>
      <c r="S258" s="32"/>
      <c r="T258" s="32"/>
      <c r="U258" s="27" t="s">
        <v>1313</v>
      </c>
    </row>
    <row r="259" spans="1:21" ht="21">
      <c r="A259" s="26" t="s">
        <v>1069</v>
      </c>
      <c r="B259" s="27" t="s">
        <v>588</v>
      </c>
      <c r="C259" s="27" t="s">
        <v>29</v>
      </c>
      <c r="D259" s="32">
        <v>2565</v>
      </c>
      <c r="E259" s="32" t="s">
        <v>551</v>
      </c>
      <c r="F259" s="33">
        <v>242797</v>
      </c>
      <c r="G259" s="33" t="s">
        <v>108</v>
      </c>
      <c r="H259" s="33">
        <v>243132</v>
      </c>
      <c r="I259" s="42" t="s">
        <v>38</v>
      </c>
      <c r="J259" s="27" t="s">
        <v>195</v>
      </c>
      <c r="K259" s="27" t="s">
        <v>194</v>
      </c>
      <c r="L259" s="33" t="s">
        <v>2442</v>
      </c>
      <c r="M259" s="33" t="s">
        <v>30</v>
      </c>
      <c r="N259" s="36">
        <v>70104</v>
      </c>
      <c r="O259" s="32" t="s">
        <v>715</v>
      </c>
      <c r="P259" s="37" t="s">
        <v>2314</v>
      </c>
      <c r="Q259" s="32"/>
      <c r="R259" s="36"/>
      <c r="S259" s="32"/>
      <c r="T259" s="32"/>
      <c r="U259" s="27" t="s">
        <v>1315</v>
      </c>
    </row>
    <row r="260" spans="1:21" ht="21">
      <c r="A260" s="26" t="s">
        <v>1071</v>
      </c>
      <c r="B260" s="27" t="s">
        <v>1072</v>
      </c>
      <c r="C260" s="27" t="s">
        <v>29</v>
      </c>
      <c r="D260" s="32">
        <v>2565</v>
      </c>
      <c r="E260" s="32" t="s">
        <v>864</v>
      </c>
      <c r="F260" s="33">
        <v>242858</v>
      </c>
      <c r="G260" s="33" t="s">
        <v>108</v>
      </c>
      <c r="H260" s="33">
        <v>243132</v>
      </c>
      <c r="I260" s="42" t="s">
        <v>38</v>
      </c>
      <c r="J260" s="27" t="s">
        <v>37</v>
      </c>
      <c r="K260" s="27" t="s">
        <v>36</v>
      </c>
      <c r="L260" s="33" t="s">
        <v>2442</v>
      </c>
      <c r="M260" s="33" t="s">
        <v>30</v>
      </c>
      <c r="N260" s="36">
        <v>70104</v>
      </c>
      <c r="O260" s="32" t="s">
        <v>747</v>
      </c>
      <c r="P260" s="37" t="s">
        <v>2868</v>
      </c>
      <c r="Q260" s="32"/>
      <c r="R260" s="36"/>
      <c r="S260" s="32"/>
      <c r="T260" s="32"/>
      <c r="U260" s="27" t="s">
        <v>1318</v>
      </c>
    </row>
    <row r="261" spans="1:21" ht="21">
      <c r="A261" s="26" t="s">
        <v>1074</v>
      </c>
      <c r="B261" s="27" t="s">
        <v>2936</v>
      </c>
      <c r="C261" s="27" t="s">
        <v>29</v>
      </c>
      <c r="D261" s="32">
        <v>2565</v>
      </c>
      <c r="E261" s="32" t="s">
        <v>864</v>
      </c>
      <c r="F261" s="33">
        <v>242858</v>
      </c>
      <c r="G261" s="33" t="s">
        <v>108</v>
      </c>
      <c r="H261" s="33">
        <v>243132</v>
      </c>
      <c r="I261" s="42" t="s">
        <v>38</v>
      </c>
      <c r="J261" s="27" t="s">
        <v>37</v>
      </c>
      <c r="K261" s="27" t="s">
        <v>36</v>
      </c>
      <c r="L261" s="33" t="s">
        <v>2442</v>
      </c>
      <c r="M261" s="33" t="s">
        <v>30</v>
      </c>
      <c r="N261" s="36">
        <v>70104</v>
      </c>
      <c r="O261" s="32" t="s">
        <v>747</v>
      </c>
      <c r="P261" s="37" t="s">
        <v>2868</v>
      </c>
      <c r="Q261" s="32"/>
      <c r="R261" s="36"/>
      <c r="S261" s="32"/>
      <c r="T261" s="32"/>
      <c r="U261" s="27" t="s">
        <v>1320</v>
      </c>
    </row>
    <row r="262" spans="1:21" ht="21">
      <c r="A262" s="26" t="s">
        <v>1085</v>
      </c>
      <c r="B262" s="27" t="s">
        <v>729</v>
      </c>
      <c r="C262" s="27" t="s">
        <v>29</v>
      </c>
      <c r="D262" s="32">
        <v>2565</v>
      </c>
      <c r="E262" s="32" t="s">
        <v>42</v>
      </c>
      <c r="F262" s="33">
        <v>242431</v>
      </c>
      <c r="G262" s="33" t="s">
        <v>856</v>
      </c>
      <c r="H262" s="33">
        <v>243497</v>
      </c>
      <c r="I262" s="42" t="s">
        <v>38</v>
      </c>
      <c r="J262" s="27" t="s">
        <v>37</v>
      </c>
      <c r="K262" s="27" t="s">
        <v>36</v>
      </c>
      <c r="L262" s="33" t="s">
        <v>2442</v>
      </c>
      <c r="M262" s="33" t="s">
        <v>30</v>
      </c>
      <c r="N262" s="36">
        <v>70104</v>
      </c>
      <c r="O262" s="32" t="s">
        <v>563</v>
      </c>
      <c r="P262" s="37" t="s">
        <v>2305</v>
      </c>
      <c r="Q262" s="32"/>
      <c r="R262" s="36"/>
      <c r="S262" s="32"/>
      <c r="T262" s="32"/>
      <c r="U262" s="27" t="s">
        <v>1326</v>
      </c>
    </row>
    <row r="263" spans="1:21" ht="21">
      <c r="A263" s="26" t="s">
        <v>1090</v>
      </c>
      <c r="B263" s="27" t="s">
        <v>1091</v>
      </c>
      <c r="C263" s="27" t="s">
        <v>29</v>
      </c>
      <c r="D263" s="32">
        <v>2565</v>
      </c>
      <c r="E263" s="32" t="s">
        <v>551</v>
      </c>
      <c r="F263" s="33">
        <v>242797</v>
      </c>
      <c r="G263" s="33" t="s">
        <v>108</v>
      </c>
      <c r="H263" s="33">
        <v>243132</v>
      </c>
      <c r="I263" s="42" t="s">
        <v>38</v>
      </c>
      <c r="J263" s="27" t="s">
        <v>37</v>
      </c>
      <c r="K263" s="27" t="s">
        <v>36</v>
      </c>
      <c r="L263" s="33" t="s">
        <v>2442</v>
      </c>
      <c r="M263" s="33" t="s">
        <v>30</v>
      </c>
      <c r="N263" s="36">
        <v>70104</v>
      </c>
      <c r="O263" s="32" t="s">
        <v>1093</v>
      </c>
      <c r="P263" s="37" t="s">
        <v>2876</v>
      </c>
      <c r="Q263" s="32"/>
      <c r="R263" s="36"/>
      <c r="S263" s="32"/>
      <c r="T263" s="32"/>
      <c r="U263" s="27" t="s">
        <v>1331</v>
      </c>
    </row>
    <row r="264" spans="1:21" ht="21">
      <c r="A264" s="26" t="s">
        <v>1087</v>
      </c>
      <c r="B264" s="27" t="s">
        <v>1088</v>
      </c>
      <c r="C264" s="27" t="s">
        <v>29</v>
      </c>
      <c r="D264" s="32">
        <v>2565</v>
      </c>
      <c r="E264" s="32" t="s">
        <v>551</v>
      </c>
      <c r="F264" s="33">
        <v>242797</v>
      </c>
      <c r="G264" s="33" t="s">
        <v>108</v>
      </c>
      <c r="H264" s="33">
        <v>243132</v>
      </c>
      <c r="I264" s="42" t="s">
        <v>38</v>
      </c>
      <c r="J264" s="27" t="s">
        <v>365</v>
      </c>
      <c r="K264" s="27" t="s">
        <v>834</v>
      </c>
      <c r="L264" s="33" t="s">
        <v>2442</v>
      </c>
      <c r="M264" s="33" t="s">
        <v>30</v>
      </c>
      <c r="N264" s="36">
        <v>70104</v>
      </c>
      <c r="O264" s="32" t="s">
        <v>563</v>
      </c>
      <c r="P264" s="37" t="s">
        <v>2305</v>
      </c>
      <c r="Q264" s="32"/>
      <c r="R264" s="36"/>
      <c r="S264" s="32"/>
      <c r="T264" s="32"/>
      <c r="U264" s="27" t="s">
        <v>1328</v>
      </c>
    </row>
    <row r="265" spans="1:21" ht="21">
      <c r="A265" s="26" t="s">
        <v>1094</v>
      </c>
      <c r="B265" s="27" t="s">
        <v>1095</v>
      </c>
      <c r="C265" s="27" t="s">
        <v>29</v>
      </c>
      <c r="D265" s="32">
        <v>2565</v>
      </c>
      <c r="E265" s="32" t="s">
        <v>551</v>
      </c>
      <c r="F265" s="33">
        <v>242797</v>
      </c>
      <c r="G265" s="33" t="s">
        <v>108</v>
      </c>
      <c r="H265" s="33">
        <v>243132</v>
      </c>
      <c r="I265" s="42" t="s">
        <v>38</v>
      </c>
      <c r="J265" s="27" t="s">
        <v>110</v>
      </c>
      <c r="K265" s="27" t="s">
        <v>116</v>
      </c>
      <c r="L265" s="33" t="s">
        <v>2442</v>
      </c>
      <c r="M265" s="33" t="s">
        <v>30</v>
      </c>
      <c r="N265" s="36">
        <v>70104</v>
      </c>
      <c r="O265" s="32" t="s">
        <v>563</v>
      </c>
      <c r="P265" s="37" t="s">
        <v>2305</v>
      </c>
      <c r="Q265" s="32"/>
      <c r="R265" s="36"/>
      <c r="S265" s="32"/>
      <c r="T265" s="32"/>
      <c r="U265" s="27" t="s">
        <v>1333</v>
      </c>
    </row>
    <row r="266" spans="1:21" ht="21">
      <c r="A266" s="26" t="s">
        <v>1106</v>
      </c>
      <c r="B266" s="27" t="s">
        <v>1107</v>
      </c>
      <c r="C266" s="27" t="s">
        <v>29</v>
      </c>
      <c r="D266" s="32">
        <v>2565</v>
      </c>
      <c r="E266" s="32" t="s">
        <v>551</v>
      </c>
      <c r="F266" s="33">
        <v>242797</v>
      </c>
      <c r="G266" s="33" t="s">
        <v>108</v>
      </c>
      <c r="H266" s="33">
        <v>243132</v>
      </c>
      <c r="I266" s="42" t="s">
        <v>38</v>
      </c>
      <c r="J266" s="27" t="s">
        <v>110</v>
      </c>
      <c r="K266" s="27" t="s">
        <v>116</v>
      </c>
      <c r="L266" s="33" t="s">
        <v>2442</v>
      </c>
      <c r="M266" s="33" t="s">
        <v>30</v>
      </c>
      <c r="N266" s="36">
        <v>70104</v>
      </c>
      <c r="O266" s="32" t="s">
        <v>563</v>
      </c>
      <c r="P266" s="37" t="s">
        <v>2305</v>
      </c>
      <c r="Q266" s="32"/>
      <c r="R266" s="36"/>
      <c r="S266" s="32"/>
      <c r="T266" s="32"/>
      <c r="U266" s="27" t="s">
        <v>1341</v>
      </c>
    </row>
    <row r="267" spans="1:21" ht="21">
      <c r="A267" s="26" t="s">
        <v>1097</v>
      </c>
      <c r="B267" s="27" t="s">
        <v>1098</v>
      </c>
      <c r="C267" s="27" t="s">
        <v>29</v>
      </c>
      <c r="D267" s="32">
        <v>2565</v>
      </c>
      <c r="E267" s="32" t="s">
        <v>551</v>
      </c>
      <c r="F267" s="33">
        <v>242797</v>
      </c>
      <c r="G267" s="33" t="s">
        <v>108</v>
      </c>
      <c r="H267" s="33">
        <v>243132</v>
      </c>
      <c r="I267" s="42" t="s">
        <v>38</v>
      </c>
      <c r="J267" s="27" t="s">
        <v>110</v>
      </c>
      <c r="K267" s="27" t="s">
        <v>116</v>
      </c>
      <c r="L267" s="33" t="s">
        <v>2442</v>
      </c>
      <c r="M267" s="33" t="s">
        <v>30</v>
      </c>
      <c r="N267" s="36">
        <v>70104</v>
      </c>
      <c r="O267" s="32" t="s">
        <v>563</v>
      </c>
      <c r="P267" s="37" t="s">
        <v>2305</v>
      </c>
      <c r="Q267" s="32"/>
      <c r="R267" s="36"/>
      <c r="S267" s="32"/>
      <c r="T267" s="32"/>
      <c r="U267" s="27" t="s">
        <v>1335</v>
      </c>
    </row>
    <row r="268" spans="1:21" ht="21">
      <c r="A268" s="26" t="s">
        <v>1100</v>
      </c>
      <c r="B268" s="27" t="s">
        <v>1101</v>
      </c>
      <c r="C268" s="27" t="s">
        <v>29</v>
      </c>
      <c r="D268" s="32">
        <v>2565</v>
      </c>
      <c r="E268" s="32" t="s">
        <v>551</v>
      </c>
      <c r="F268" s="33">
        <v>242797</v>
      </c>
      <c r="G268" s="33" t="s">
        <v>108</v>
      </c>
      <c r="H268" s="33">
        <v>243132</v>
      </c>
      <c r="I268" s="42" t="s">
        <v>38</v>
      </c>
      <c r="J268" s="27" t="s">
        <v>110</v>
      </c>
      <c r="K268" s="27" t="s">
        <v>116</v>
      </c>
      <c r="L268" s="33" t="s">
        <v>2442</v>
      </c>
      <c r="M268" s="33" t="s">
        <v>30</v>
      </c>
      <c r="N268" s="36">
        <v>70104</v>
      </c>
      <c r="O268" s="32" t="s">
        <v>563</v>
      </c>
      <c r="P268" s="37" t="s">
        <v>2305</v>
      </c>
      <c r="Q268" s="32"/>
      <c r="R268" s="36"/>
      <c r="S268" s="32"/>
      <c r="T268" s="32"/>
      <c r="U268" s="27" t="s">
        <v>1337</v>
      </c>
    </row>
    <row r="269" spans="1:21" ht="21">
      <c r="A269" s="26" t="s">
        <v>1103</v>
      </c>
      <c r="B269" s="27" t="s">
        <v>1104</v>
      </c>
      <c r="C269" s="27" t="s">
        <v>29</v>
      </c>
      <c r="D269" s="32">
        <v>2565</v>
      </c>
      <c r="E269" s="32" t="s">
        <v>551</v>
      </c>
      <c r="F269" s="33">
        <v>242797</v>
      </c>
      <c r="G269" s="33" t="s">
        <v>108</v>
      </c>
      <c r="H269" s="33">
        <v>243132</v>
      </c>
      <c r="I269" s="42" t="s">
        <v>38</v>
      </c>
      <c r="J269" s="27" t="s">
        <v>110</v>
      </c>
      <c r="K269" s="27" t="s">
        <v>116</v>
      </c>
      <c r="L269" s="33" t="s">
        <v>2442</v>
      </c>
      <c r="M269" s="33" t="s">
        <v>30</v>
      </c>
      <c r="N269" s="36">
        <v>70104</v>
      </c>
      <c r="O269" s="32" t="s">
        <v>563</v>
      </c>
      <c r="P269" s="37" t="s">
        <v>2305</v>
      </c>
      <c r="Q269" s="32"/>
      <c r="R269" s="36"/>
      <c r="S269" s="32"/>
      <c r="T269" s="32"/>
      <c r="U269" s="27" t="s">
        <v>1339</v>
      </c>
    </row>
    <row r="270" spans="1:21" ht="21">
      <c r="A270" s="26" t="s">
        <v>1109</v>
      </c>
      <c r="B270" s="27" t="s">
        <v>1110</v>
      </c>
      <c r="C270" s="27" t="s">
        <v>29</v>
      </c>
      <c r="D270" s="32">
        <v>2565</v>
      </c>
      <c r="E270" s="32" t="s">
        <v>551</v>
      </c>
      <c r="F270" s="33">
        <v>242797</v>
      </c>
      <c r="G270" s="33" t="s">
        <v>108</v>
      </c>
      <c r="H270" s="33">
        <v>243132</v>
      </c>
      <c r="I270" s="42" t="s">
        <v>38</v>
      </c>
      <c r="J270" s="27" t="s">
        <v>110</v>
      </c>
      <c r="K270" s="27" t="s">
        <v>116</v>
      </c>
      <c r="L270" s="33" t="s">
        <v>2442</v>
      </c>
      <c r="M270" s="33" t="s">
        <v>30</v>
      </c>
      <c r="N270" s="36">
        <v>70104</v>
      </c>
      <c r="O270" s="32" t="s">
        <v>563</v>
      </c>
      <c r="P270" s="37" t="s">
        <v>2305</v>
      </c>
      <c r="Q270" s="32"/>
      <c r="R270" s="36"/>
      <c r="S270" s="32"/>
      <c r="T270" s="32"/>
      <c r="U270" s="27" t="s">
        <v>1343</v>
      </c>
    </row>
    <row r="271" spans="1:21" ht="21">
      <c r="A271" s="26" t="s">
        <v>1112</v>
      </c>
      <c r="B271" s="27" t="s">
        <v>1113</v>
      </c>
      <c r="C271" s="27" t="s">
        <v>29</v>
      </c>
      <c r="D271" s="32">
        <v>2565</v>
      </c>
      <c r="E271" s="32" t="s">
        <v>551</v>
      </c>
      <c r="F271" s="33">
        <v>242797</v>
      </c>
      <c r="G271" s="33" t="s">
        <v>108</v>
      </c>
      <c r="H271" s="33">
        <v>243132</v>
      </c>
      <c r="I271" s="42" t="s">
        <v>38</v>
      </c>
      <c r="J271" s="27" t="s">
        <v>110</v>
      </c>
      <c r="K271" s="27" t="s">
        <v>116</v>
      </c>
      <c r="L271" s="33" t="s">
        <v>2442</v>
      </c>
      <c r="M271" s="33" t="s">
        <v>30</v>
      </c>
      <c r="N271" s="36">
        <v>70104</v>
      </c>
      <c r="O271" s="32" t="s">
        <v>563</v>
      </c>
      <c r="P271" s="37" t="s">
        <v>2305</v>
      </c>
      <c r="Q271" s="32"/>
      <c r="R271" s="36"/>
      <c r="S271" s="32"/>
      <c r="T271" s="32"/>
      <c r="U271" s="27" t="s">
        <v>1345</v>
      </c>
    </row>
    <row r="272" spans="1:21" ht="21">
      <c r="A272" s="26" t="s">
        <v>1115</v>
      </c>
      <c r="B272" s="27" t="s">
        <v>1116</v>
      </c>
      <c r="C272" s="27" t="s">
        <v>29</v>
      </c>
      <c r="D272" s="32">
        <v>2565</v>
      </c>
      <c r="E272" s="32" t="s">
        <v>551</v>
      </c>
      <c r="F272" s="33">
        <v>242797</v>
      </c>
      <c r="G272" s="33" t="s">
        <v>108</v>
      </c>
      <c r="H272" s="33">
        <v>243132</v>
      </c>
      <c r="I272" s="42" t="s">
        <v>38</v>
      </c>
      <c r="J272" s="27" t="s">
        <v>110</v>
      </c>
      <c r="K272" s="27" t="s">
        <v>135</v>
      </c>
      <c r="L272" s="33" t="s">
        <v>2442</v>
      </c>
      <c r="M272" s="33" t="s">
        <v>30</v>
      </c>
      <c r="N272" s="36">
        <v>70104</v>
      </c>
      <c r="O272" s="32" t="s">
        <v>563</v>
      </c>
      <c r="P272" s="37" t="s">
        <v>2305</v>
      </c>
      <c r="Q272" s="32"/>
      <c r="R272" s="36"/>
      <c r="S272" s="32"/>
      <c r="T272" s="32"/>
      <c r="U272" s="27" t="s">
        <v>1347</v>
      </c>
    </row>
    <row r="273" spans="1:21" ht="21">
      <c r="A273" s="26" t="s">
        <v>1118</v>
      </c>
      <c r="B273" s="27" t="s">
        <v>1119</v>
      </c>
      <c r="C273" s="27" t="s">
        <v>29</v>
      </c>
      <c r="D273" s="32">
        <v>2565</v>
      </c>
      <c r="E273" s="32" t="s">
        <v>551</v>
      </c>
      <c r="F273" s="33">
        <v>242797</v>
      </c>
      <c r="G273" s="33" t="s">
        <v>108</v>
      </c>
      <c r="H273" s="33">
        <v>243132</v>
      </c>
      <c r="I273" s="42" t="s">
        <v>38</v>
      </c>
      <c r="J273" s="27" t="s">
        <v>110</v>
      </c>
      <c r="K273" s="27" t="s">
        <v>189</v>
      </c>
      <c r="L273" s="33" t="s">
        <v>2442</v>
      </c>
      <c r="M273" s="33" t="s">
        <v>30</v>
      </c>
      <c r="N273" s="36">
        <v>70104</v>
      </c>
      <c r="O273" s="32" t="s">
        <v>563</v>
      </c>
      <c r="P273" s="37" t="s">
        <v>2305</v>
      </c>
      <c r="Q273" s="32"/>
      <c r="R273" s="36"/>
      <c r="S273" s="32"/>
      <c r="T273" s="32"/>
      <c r="U273" s="27" t="s">
        <v>1349</v>
      </c>
    </row>
    <row r="274" spans="1:21" ht="21">
      <c r="A274" s="26" t="s">
        <v>1121</v>
      </c>
      <c r="B274" s="27" t="s">
        <v>1122</v>
      </c>
      <c r="C274" s="27" t="s">
        <v>29</v>
      </c>
      <c r="D274" s="32">
        <v>2565</v>
      </c>
      <c r="E274" s="32" t="s">
        <v>551</v>
      </c>
      <c r="F274" s="33">
        <v>242797</v>
      </c>
      <c r="G274" s="33" t="s">
        <v>108</v>
      </c>
      <c r="H274" s="33">
        <v>243132</v>
      </c>
      <c r="I274" s="42" t="s">
        <v>38</v>
      </c>
      <c r="J274" s="27" t="s">
        <v>110</v>
      </c>
      <c r="K274" s="27" t="s">
        <v>128</v>
      </c>
      <c r="L274" s="33" t="s">
        <v>2442</v>
      </c>
      <c r="M274" s="33" t="s">
        <v>30</v>
      </c>
      <c r="N274" s="36">
        <v>70104</v>
      </c>
      <c r="O274" s="32" t="s">
        <v>1124</v>
      </c>
      <c r="P274" s="37" t="s">
        <v>2475</v>
      </c>
      <c r="Q274" s="32"/>
      <c r="R274" s="36"/>
      <c r="S274" s="32"/>
      <c r="T274" s="32"/>
      <c r="U274" s="27" t="s">
        <v>1352</v>
      </c>
    </row>
    <row r="275" spans="1:21" ht="21">
      <c r="A275" s="26" t="s">
        <v>1125</v>
      </c>
      <c r="B275" s="27" t="s">
        <v>1126</v>
      </c>
      <c r="C275" s="27" t="s">
        <v>29</v>
      </c>
      <c r="D275" s="32">
        <v>2565</v>
      </c>
      <c r="E275" s="32" t="s">
        <v>551</v>
      </c>
      <c r="F275" s="33">
        <v>242797</v>
      </c>
      <c r="G275" s="33" t="s">
        <v>108</v>
      </c>
      <c r="H275" s="33">
        <v>243132</v>
      </c>
      <c r="I275" s="42" t="s">
        <v>38</v>
      </c>
      <c r="J275" s="27" t="s">
        <v>110</v>
      </c>
      <c r="K275" s="27" t="s">
        <v>851</v>
      </c>
      <c r="L275" s="33" t="s">
        <v>2442</v>
      </c>
      <c r="M275" s="33" t="s">
        <v>30</v>
      </c>
      <c r="N275" s="36">
        <v>70104</v>
      </c>
      <c r="O275" s="32" t="s">
        <v>852</v>
      </c>
      <c r="P275" s="37" t="s">
        <v>2851</v>
      </c>
      <c r="Q275" s="32"/>
      <c r="R275" s="36"/>
      <c r="S275" s="32"/>
      <c r="T275" s="32"/>
      <c r="U275" s="27" t="s">
        <v>1355</v>
      </c>
    </row>
    <row r="276" spans="1:21" ht="21">
      <c r="A276" s="26" t="s">
        <v>1128</v>
      </c>
      <c r="B276" s="27" t="s">
        <v>1129</v>
      </c>
      <c r="C276" s="27" t="s">
        <v>29</v>
      </c>
      <c r="D276" s="32">
        <v>2565</v>
      </c>
      <c r="E276" s="32" t="s">
        <v>551</v>
      </c>
      <c r="F276" s="33">
        <v>242797</v>
      </c>
      <c r="G276" s="33" t="s">
        <v>108</v>
      </c>
      <c r="H276" s="33">
        <v>243132</v>
      </c>
      <c r="I276" s="42" t="s">
        <v>38</v>
      </c>
      <c r="J276" s="27" t="s">
        <v>110</v>
      </c>
      <c r="K276" s="27" t="s">
        <v>109</v>
      </c>
      <c r="L276" s="33" t="s">
        <v>2442</v>
      </c>
      <c r="M276" s="33" t="s">
        <v>30</v>
      </c>
      <c r="N276" s="36">
        <v>70104</v>
      </c>
      <c r="O276" s="32" t="s">
        <v>852</v>
      </c>
      <c r="P276" s="37" t="s">
        <v>2851</v>
      </c>
      <c r="Q276" s="32"/>
      <c r="R276" s="36"/>
      <c r="S276" s="32"/>
      <c r="T276" s="32"/>
      <c r="U276" s="27" t="s">
        <v>1357</v>
      </c>
    </row>
    <row r="277" spans="1:21" ht="21">
      <c r="A277" s="26" t="s">
        <v>1131</v>
      </c>
      <c r="B277" s="27" t="s">
        <v>1132</v>
      </c>
      <c r="C277" s="27" t="s">
        <v>29</v>
      </c>
      <c r="D277" s="32">
        <v>2565</v>
      </c>
      <c r="E277" s="32" t="s">
        <v>551</v>
      </c>
      <c r="F277" s="33">
        <v>242797</v>
      </c>
      <c r="G277" s="33" t="s">
        <v>108</v>
      </c>
      <c r="H277" s="33">
        <v>243132</v>
      </c>
      <c r="I277" s="42" t="s">
        <v>38</v>
      </c>
      <c r="J277" s="27" t="s">
        <v>110</v>
      </c>
      <c r="K277" s="27" t="s">
        <v>109</v>
      </c>
      <c r="L277" s="33" t="s">
        <v>2442</v>
      </c>
      <c r="M277" s="33" t="s">
        <v>30</v>
      </c>
      <c r="N277" s="36">
        <v>70104</v>
      </c>
      <c r="O277" s="32" t="s">
        <v>1004</v>
      </c>
      <c r="P277" s="37" t="s">
        <v>2383</v>
      </c>
      <c r="Q277" s="32"/>
      <c r="R277" s="36"/>
      <c r="S277" s="32"/>
      <c r="T277" s="32"/>
      <c r="U277" s="27" t="s">
        <v>1359</v>
      </c>
    </row>
    <row r="278" spans="1:21" ht="21">
      <c r="A278" s="26" t="s">
        <v>1134</v>
      </c>
      <c r="B278" s="27" t="s">
        <v>1135</v>
      </c>
      <c r="C278" s="27" t="s">
        <v>29</v>
      </c>
      <c r="D278" s="32">
        <v>2565</v>
      </c>
      <c r="E278" s="32" t="s">
        <v>551</v>
      </c>
      <c r="F278" s="33">
        <v>242797</v>
      </c>
      <c r="G278" s="33" t="s">
        <v>108</v>
      </c>
      <c r="H278" s="33">
        <v>243132</v>
      </c>
      <c r="I278" s="42" t="s">
        <v>38</v>
      </c>
      <c r="J278" s="27" t="s">
        <v>110</v>
      </c>
      <c r="K278" s="27" t="s">
        <v>109</v>
      </c>
      <c r="L278" s="33" t="s">
        <v>2442</v>
      </c>
      <c r="M278" s="33" t="s">
        <v>30</v>
      </c>
      <c r="N278" s="36">
        <v>70104</v>
      </c>
      <c r="O278" s="32" t="s">
        <v>1137</v>
      </c>
      <c r="P278" s="37" t="s">
        <v>2353</v>
      </c>
      <c r="Q278" s="32"/>
      <c r="R278" s="36"/>
      <c r="S278" s="32"/>
      <c r="T278" s="32"/>
      <c r="U278" s="27" t="s">
        <v>1362</v>
      </c>
    </row>
    <row r="279" spans="1:21" ht="21">
      <c r="A279" s="26" t="s">
        <v>1138</v>
      </c>
      <c r="B279" s="27" t="s">
        <v>1139</v>
      </c>
      <c r="C279" s="27" t="s">
        <v>29</v>
      </c>
      <c r="D279" s="32">
        <v>2565</v>
      </c>
      <c r="E279" s="32" t="s">
        <v>551</v>
      </c>
      <c r="F279" s="33">
        <v>242797</v>
      </c>
      <c r="G279" s="33" t="s">
        <v>108</v>
      </c>
      <c r="H279" s="33">
        <v>243132</v>
      </c>
      <c r="I279" s="42" t="s">
        <v>38</v>
      </c>
      <c r="J279" s="27" t="s">
        <v>110</v>
      </c>
      <c r="K279" s="27" t="s">
        <v>259</v>
      </c>
      <c r="L279" s="33" t="s">
        <v>2442</v>
      </c>
      <c r="M279" s="33" t="s">
        <v>30</v>
      </c>
      <c r="N279" s="36">
        <v>70104</v>
      </c>
      <c r="O279" s="32" t="s">
        <v>563</v>
      </c>
      <c r="P279" s="37" t="s">
        <v>2305</v>
      </c>
      <c r="Q279" s="32"/>
      <c r="R279" s="36"/>
      <c r="S279" s="32"/>
      <c r="T279" s="32"/>
      <c r="U279" s="27" t="s">
        <v>1364</v>
      </c>
    </row>
    <row r="280" spans="1:21" ht="21">
      <c r="A280" s="26" t="s">
        <v>1141</v>
      </c>
      <c r="B280" s="27" t="s">
        <v>1142</v>
      </c>
      <c r="C280" s="27" t="s">
        <v>29</v>
      </c>
      <c r="D280" s="32">
        <v>2565</v>
      </c>
      <c r="E280" s="32" t="s">
        <v>551</v>
      </c>
      <c r="F280" s="33">
        <v>242797</v>
      </c>
      <c r="G280" s="33" t="s">
        <v>108</v>
      </c>
      <c r="H280" s="33">
        <v>243132</v>
      </c>
      <c r="I280" s="42" t="s">
        <v>38</v>
      </c>
      <c r="J280" s="27" t="s">
        <v>110</v>
      </c>
      <c r="K280" s="27" t="s">
        <v>121</v>
      </c>
      <c r="L280" s="33" t="s">
        <v>2442</v>
      </c>
      <c r="M280" s="33" t="s">
        <v>30</v>
      </c>
      <c r="N280" s="36">
        <v>70104</v>
      </c>
      <c r="O280" s="32" t="s">
        <v>563</v>
      </c>
      <c r="P280" s="37" t="s">
        <v>2305</v>
      </c>
      <c r="Q280" s="32"/>
      <c r="R280" s="36"/>
      <c r="S280" s="32"/>
      <c r="T280" s="32"/>
      <c r="U280" s="27" t="s">
        <v>1366</v>
      </c>
    </row>
    <row r="281" spans="1:21" ht="21">
      <c r="A281" s="26" t="s">
        <v>1145</v>
      </c>
      <c r="B281" s="27" t="s">
        <v>1146</v>
      </c>
      <c r="C281" s="27" t="s">
        <v>29</v>
      </c>
      <c r="D281" s="32">
        <v>2565</v>
      </c>
      <c r="E281" s="32" t="s">
        <v>551</v>
      </c>
      <c r="F281" s="33">
        <v>242797</v>
      </c>
      <c r="G281" s="33" t="s">
        <v>108</v>
      </c>
      <c r="H281" s="33">
        <v>243132</v>
      </c>
      <c r="I281" s="42" t="s">
        <v>57</v>
      </c>
      <c r="J281" s="27" t="s">
        <v>1367</v>
      </c>
      <c r="K281" s="27" t="s">
        <v>1148</v>
      </c>
      <c r="L281" s="33" t="s">
        <v>2442</v>
      </c>
      <c r="M281" s="33" t="s">
        <v>30</v>
      </c>
      <c r="N281" s="36">
        <v>70104</v>
      </c>
      <c r="O281" s="32" t="s">
        <v>757</v>
      </c>
      <c r="P281" s="37" t="s">
        <v>2372</v>
      </c>
      <c r="Q281" s="32"/>
      <c r="R281" s="36"/>
      <c r="S281" s="32"/>
      <c r="T281" s="32"/>
      <c r="U281" s="27" t="s">
        <v>1370</v>
      </c>
    </row>
    <row r="282" spans="1:21" ht="21">
      <c r="A282" s="26" t="s">
        <v>1175</v>
      </c>
      <c r="B282" s="27" t="s">
        <v>1030</v>
      </c>
      <c r="C282" s="27" t="s">
        <v>29</v>
      </c>
      <c r="D282" s="32">
        <v>2565</v>
      </c>
      <c r="E282" s="32" t="s">
        <v>551</v>
      </c>
      <c r="F282" s="33">
        <v>242797</v>
      </c>
      <c r="G282" s="33" t="s">
        <v>108</v>
      </c>
      <c r="H282" s="33">
        <v>243132</v>
      </c>
      <c r="I282" s="42" t="s">
        <v>38</v>
      </c>
      <c r="J282" s="27" t="s">
        <v>90</v>
      </c>
      <c r="K282" s="27" t="s">
        <v>1000</v>
      </c>
      <c r="L282" s="33" t="s">
        <v>2442</v>
      </c>
      <c r="M282" s="33" t="s">
        <v>30</v>
      </c>
      <c r="N282" s="36">
        <v>70104</v>
      </c>
      <c r="O282" s="32" t="s">
        <v>558</v>
      </c>
      <c r="P282" s="37" t="s">
        <v>2342</v>
      </c>
      <c r="Q282" s="32"/>
      <c r="R282" s="36"/>
      <c r="S282" s="32"/>
      <c r="T282" s="32"/>
      <c r="U282" s="27" t="s">
        <v>1392</v>
      </c>
    </row>
    <row r="283" spans="1:21" ht="21">
      <c r="A283" s="26" t="s">
        <v>1177</v>
      </c>
      <c r="B283" s="27" t="s">
        <v>2937</v>
      </c>
      <c r="C283" s="27" t="s">
        <v>29</v>
      </c>
      <c r="D283" s="32">
        <v>2565</v>
      </c>
      <c r="E283" s="32" t="s">
        <v>551</v>
      </c>
      <c r="F283" s="33">
        <v>242797</v>
      </c>
      <c r="G283" s="33" t="s">
        <v>669</v>
      </c>
      <c r="H283" s="33">
        <v>243040</v>
      </c>
      <c r="I283" s="42" t="s">
        <v>38</v>
      </c>
      <c r="J283" s="27" t="s">
        <v>90</v>
      </c>
      <c r="K283" s="27" t="s">
        <v>1000</v>
      </c>
      <c r="L283" s="33" t="s">
        <v>2442</v>
      </c>
      <c r="M283" s="33" t="s">
        <v>30</v>
      </c>
      <c r="N283" s="36">
        <v>70104</v>
      </c>
      <c r="O283" s="32" t="s">
        <v>558</v>
      </c>
      <c r="P283" s="37" t="s">
        <v>2342</v>
      </c>
      <c r="Q283" s="32"/>
      <c r="R283" s="36"/>
      <c r="S283" s="32"/>
      <c r="T283" s="32"/>
      <c r="U283" s="27" t="s">
        <v>1394</v>
      </c>
    </row>
    <row r="284" spans="1:21" ht="21">
      <c r="A284" s="26" t="s">
        <v>1179</v>
      </c>
      <c r="B284" s="27" t="s">
        <v>1027</v>
      </c>
      <c r="C284" s="27" t="s">
        <v>29</v>
      </c>
      <c r="D284" s="32">
        <v>2565</v>
      </c>
      <c r="E284" s="32" t="s">
        <v>551</v>
      </c>
      <c r="F284" s="33">
        <v>242797</v>
      </c>
      <c r="G284" s="33" t="s">
        <v>570</v>
      </c>
      <c r="H284" s="33">
        <v>243009</v>
      </c>
      <c r="I284" s="42" t="s">
        <v>38</v>
      </c>
      <c r="J284" s="27" t="s">
        <v>90</v>
      </c>
      <c r="K284" s="27" t="s">
        <v>1000</v>
      </c>
      <c r="L284" s="33" t="s">
        <v>2442</v>
      </c>
      <c r="M284" s="33" t="s">
        <v>30</v>
      </c>
      <c r="N284" s="36">
        <v>70104</v>
      </c>
      <c r="O284" s="32" t="s">
        <v>558</v>
      </c>
      <c r="P284" s="37" t="s">
        <v>2342</v>
      </c>
      <c r="Q284" s="32"/>
      <c r="R284" s="36"/>
      <c r="S284" s="32"/>
      <c r="T284" s="32"/>
      <c r="U284" s="27" t="s">
        <v>1396</v>
      </c>
    </row>
    <row r="285" spans="1:21" ht="21">
      <c r="A285" s="26" t="s">
        <v>1188</v>
      </c>
      <c r="B285" s="27" t="s">
        <v>1042</v>
      </c>
      <c r="C285" s="27" t="s">
        <v>29</v>
      </c>
      <c r="D285" s="32">
        <v>2565</v>
      </c>
      <c r="E285" s="32" t="s">
        <v>551</v>
      </c>
      <c r="F285" s="33">
        <v>242797</v>
      </c>
      <c r="G285" s="33" t="s">
        <v>387</v>
      </c>
      <c r="H285" s="33">
        <v>242948</v>
      </c>
      <c r="I285" s="42" t="s">
        <v>38</v>
      </c>
      <c r="J285" s="27" t="s">
        <v>90</v>
      </c>
      <c r="K285" s="27" t="s">
        <v>1000</v>
      </c>
      <c r="L285" s="33" t="s">
        <v>2442</v>
      </c>
      <c r="M285" s="33" t="s">
        <v>30</v>
      </c>
      <c r="N285" s="36">
        <v>70104</v>
      </c>
      <c r="O285" s="32" t="s">
        <v>558</v>
      </c>
      <c r="P285" s="37" t="s">
        <v>2342</v>
      </c>
      <c r="Q285" s="32"/>
      <c r="R285" s="36"/>
      <c r="S285" s="32"/>
      <c r="T285" s="32"/>
      <c r="U285" s="27" t="s">
        <v>1406</v>
      </c>
    </row>
    <row r="286" spans="1:21" ht="21">
      <c r="A286" s="26" t="s">
        <v>1190</v>
      </c>
      <c r="B286" s="27" t="s">
        <v>1048</v>
      </c>
      <c r="C286" s="27" t="s">
        <v>29</v>
      </c>
      <c r="D286" s="32">
        <v>2565</v>
      </c>
      <c r="E286" s="32" t="s">
        <v>551</v>
      </c>
      <c r="F286" s="33">
        <v>242797</v>
      </c>
      <c r="G286" s="33" t="s">
        <v>387</v>
      </c>
      <c r="H286" s="33">
        <v>242948</v>
      </c>
      <c r="I286" s="42" t="s">
        <v>38</v>
      </c>
      <c r="J286" s="27" t="s">
        <v>90</v>
      </c>
      <c r="K286" s="27" t="s">
        <v>1000</v>
      </c>
      <c r="L286" s="33" t="s">
        <v>2442</v>
      </c>
      <c r="M286" s="33" t="s">
        <v>30</v>
      </c>
      <c r="N286" s="36">
        <v>70104</v>
      </c>
      <c r="O286" s="32" t="s">
        <v>546</v>
      </c>
      <c r="P286" s="37" t="s">
        <v>2300</v>
      </c>
      <c r="Q286" s="32"/>
      <c r="R286" s="36"/>
      <c r="S286" s="32"/>
      <c r="T286" s="32"/>
      <c r="U286" s="27" t="s">
        <v>1408</v>
      </c>
    </row>
    <row r="287" spans="1:21" ht="21">
      <c r="A287" s="26" t="s">
        <v>1198</v>
      </c>
      <c r="B287" s="27" t="s">
        <v>2938</v>
      </c>
      <c r="C287" s="27" t="s">
        <v>29</v>
      </c>
      <c r="D287" s="32">
        <v>2565</v>
      </c>
      <c r="E287" s="32" t="s">
        <v>551</v>
      </c>
      <c r="F287" s="33">
        <v>242797</v>
      </c>
      <c r="G287" s="33" t="s">
        <v>108</v>
      </c>
      <c r="H287" s="33">
        <v>243132</v>
      </c>
      <c r="I287" s="42" t="s">
        <v>38</v>
      </c>
      <c r="J287" s="27" t="s">
        <v>90</v>
      </c>
      <c r="K287" s="27" t="s">
        <v>1000</v>
      </c>
      <c r="L287" s="33" t="s">
        <v>2442</v>
      </c>
      <c r="M287" s="33" t="s">
        <v>30</v>
      </c>
      <c r="N287" s="36">
        <v>70104</v>
      </c>
      <c r="O287" s="32" t="s">
        <v>773</v>
      </c>
      <c r="P287" s="37" t="s">
        <v>2309</v>
      </c>
      <c r="Q287" s="32"/>
      <c r="R287" s="36"/>
      <c r="S287" s="32"/>
      <c r="T287" s="32"/>
      <c r="U287" s="27" t="s">
        <v>1416</v>
      </c>
    </row>
    <row r="288" spans="1:21" ht="21">
      <c r="A288" s="26" t="s">
        <v>1186</v>
      </c>
      <c r="B288" s="27" t="s">
        <v>1036</v>
      </c>
      <c r="C288" s="27" t="s">
        <v>29</v>
      </c>
      <c r="D288" s="32">
        <v>2565</v>
      </c>
      <c r="E288" s="32" t="s">
        <v>551</v>
      </c>
      <c r="F288" s="33">
        <v>242797</v>
      </c>
      <c r="G288" s="33" t="s">
        <v>387</v>
      </c>
      <c r="H288" s="33">
        <v>242948</v>
      </c>
      <c r="I288" s="42" t="s">
        <v>38</v>
      </c>
      <c r="J288" s="27" t="s">
        <v>90</v>
      </c>
      <c r="K288" s="27" t="s">
        <v>1000</v>
      </c>
      <c r="L288" s="33" t="s">
        <v>2442</v>
      </c>
      <c r="M288" s="33" t="s">
        <v>30</v>
      </c>
      <c r="N288" s="36">
        <v>70104</v>
      </c>
      <c r="O288" s="32" t="s">
        <v>558</v>
      </c>
      <c r="P288" s="37" t="s">
        <v>2342</v>
      </c>
      <c r="Q288" s="32"/>
      <c r="R288" s="36"/>
      <c r="S288" s="32"/>
      <c r="T288" s="32"/>
      <c r="U288" s="27" t="s">
        <v>1404</v>
      </c>
    </row>
    <row r="289" spans="1:21" ht="21">
      <c r="A289" s="26" t="s">
        <v>1196</v>
      </c>
      <c r="B289" s="27" t="s">
        <v>998</v>
      </c>
      <c r="C289" s="27" t="s">
        <v>29</v>
      </c>
      <c r="D289" s="32">
        <v>2565</v>
      </c>
      <c r="E289" s="32" t="s">
        <v>551</v>
      </c>
      <c r="F289" s="33">
        <v>242797</v>
      </c>
      <c r="G289" s="33" t="s">
        <v>669</v>
      </c>
      <c r="H289" s="33">
        <v>243040</v>
      </c>
      <c r="I289" s="42" t="s">
        <v>38</v>
      </c>
      <c r="J289" s="27" t="s">
        <v>90</v>
      </c>
      <c r="K289" s="27" t="s">
        <v>1000</v>
      </c>
      <c r="L289" s="33" t="s">
        <v>2442</v>
      </c>
      <c r="M289" s="33" t="s">
        <v>30</v>
      </c>
      <c r="N289" s="36">
        <v>70104</v>
      </c>
      <c r="O289" s="32" t="s">
        <v>773</v>
      </c>
      <c r="P289" s="37" t="s">
        <v>2309</v>
      </c>
      <c r="Q289" s="32"/>
      <c r="R289" s="36"/>
      <c r="S289" s="32"/>
      <c r="T289" s="32"/>
      <c r="U289" s="27" t="s">
        <v>1414</v>
      </c>
    </row>
    <row r="290" spans="1:21" ht="21">
      <c r="A290" s="26" t="s">
        <v>1183</v>
      </c>
      <c r="B290" s="27" t="s">
        <v>1018</v>
      </c>
      <c r="C290" s="27" t="s">
        <v>29</v>
      </c>
      <c r="D290" s="32">
        <v>2565</v>
      </c>
      <c r="E290" s="32" t="s">
        <v>551</v>
      </c>
      <c r="F290" s="33">
        <v>242797</v>
      </c>
      <c r="G290" s="33" t="s">
        <v>570</v>
      </c>
      <c r="H290" s="33">
        <v>243009</v>
      </c>
      <c r="I290" s="42" t="s">
        <v>38</v>
      </c>
      <c r="J290" s="27" t="s">
        <v>90</v>
      </c>
      <c r="K290" s="27" t="s">
        <v>1000</v>
      </c>
      <c r="L290" s="33" t="s">
        <v>2442</v>
      </c>
      <c r="M290" s="33" t="s">
        <v>30</v>
      </c>
      <c r="N290" s="36">
        <v>70104</v>
      </c>
      <c r="O290" s="32" t="s">
        <v>546</v>
      </c>
      <c r="P290" s="37" t="s">
        <v>2300</v>
      </c>
      <c r="Q290" s="32"/>
      <c r="R290" s="36"/>
      <c r="S290" s="32"/>
      <c r="T290" s="32"/>
      <c r="U290" s="27" t="s">
        <v>1400</v>
      </c>
    </row>
    <row r="291" spans="1:21" ht="21">
      <c r="A291" s="26" t="s">
        <v>1194</v>
      </c>
      <c r="B291" s="27" t="s">
        <v>1002</v>
      </c>
      <c r="C291" s="27" t="s">
        <v>29</v>
      </c>
      <c r="D291" s="32">
        <v>2565</v>
      </c>
      <c r="E291" s="32" t="s">
        <v>551</v>
      </c>
      <c r="F291" s="33">
        <v>242797</v>
      </c>
      <c r="G291" s="33" t="s">
        <v>669</v>
      </c>
      <c r="H291" s="33">
        <v>243040</v>
      </c>
      <c r="I291" s="42" t="s">
        <v>38</v>
      </c>
      <c r="J291" s="27" t="s">
        <v>90</v>
      </c>
      <c r="K291" s="27" t="s">
        <v>1000</v>
      </c>
      <c r="L291" s="33" t="s">
        <v>2442</v>
      </c>
      <c r="M291" s="33" t="s">
        <v>30</v>
      </c>
      <c r="N291" s="36">
        <v>70104</v>
      </c>
      <c r="O291" s="32" t="s">
        <v>773</v>
      </c>
      <c r="P291" s="37" t="s">
        <v>2309</v>
      </c>
      <c r="Q291" s="32"/>
      <c r="R291" s="36"/>
      <c r="S291" s="32"/>
      <c r="T291" s="32"/>
      <c r="U291" s="27" t="s">
        <v>1412</v>
      </c>
    </row>
    <row r="292" spans="1:21" ht="21">
      <c r="A292" s="26" t="s">
        <v>1181</v>
      </c>
      <c r="B292" s="27" t="s">
        <v>1015</v>
      </c>
      <c r="C292" s="27" t="s">
        <v>29</v>
      </c>
      <c r="D292" s="32">
        <v>2565</v>
      </c>
      <c r="E292" s="32" t="s">
        <v>551</v>
      </c>
      <c r="F292" s="33">
        <v>242797</v>
      </c>
      <c r="G292" s="33" t="s">
        <v>570</v>
      </c>
      <c r="H292" s="33">
        <v>243009</v>
      </c>
      <c r="I292" s="42" t="s">
        <v>38</v>
      </c>
      <c r="J292" s="27" t="s">
        <v>90</v>
      </c>
      <c r="K292" s="27" t="s">
        <v>1000</v>
      </c>
      <c r="L292" s="33" t="s">
        <v>2442</v>
      </c>
      <c r="M292" s="33" t="s">
        <v>30</v>
      </c>
      <c r="N292" s="36">
        <v>70104</v>
      </c>
      <c r="O292" s="32" t="s">
        <v>546</v>
      </c>
      <c r="P292" s="37" t="s">
        <v>2300</v>
      </c>
      <c r="Q292" s="32"/>
      <c r="R292" s="36"/>
      <c r="S292" s="32"/>
      <c r="T292" s="32"/>
      <c r="U292" s="27" t="s">
        <v>1398</v>
      </c>
    </row>
    <row r="293" spans="1:21" ht="21">
      <c r="A293" s="26" t="s">
        <v>1184</v>
      </c>
      <c r="B293" s="27" t="s">
        <v>1021</v>
      </c>
      <c r="C293" s="27" t="s">
        <v>29</v>
      </c>
      <c r="D293" s="32">
        <v>2565</v>
      </c>
      <c r="E293" s="32" t="s">
        <v>551</v>
      </c>
      <c r="F293" s="33">
        <v>242797</v>
      </c>
      <c r="G293" s="33" t="s">
        <v>570</v>
      </c>
      <c r="H293" s="33">
        <v>243009</v>
      </c>
      <c r="I293" s="42" t="s">
        <v>38</v>
      </c>
      <c r="J293" s="27" t="s">
        <v>90</v>
      </c>
      <c r="K293" s="27" t="s">
        <v>1000</v>
      </c>
      <c r="L293" s="33" t="s">
        <v>2442</v>
      </c>
      <c r="M293" s="33" t="s">
        <v>30</v>
      </c>
      <c r="N293" s="36">
        <v>70104</v>
      </c>
      <c r="O293" s="32" t="s">
        <v>546</v>
      </c>
      <c r="P293" s="37" t="s">
        <v>2300</v>
      </c>
      <c r="Q293" s="32"/>
      <c r="R293" s="36"/>
      <c r="S293" s="32"/>
      <c r="T293" s="32"/>
      <c r="U293" s="27" t="s">
        <v>1402</v>
      </c>
    </row>
    <row r="294" spans="1:21" ht="21">
      <c r="A294" s="26" t="s">
        <v>1192</v>
      </c>
      <c r="B294" s="27" t="s">
        <v>1045</v>
      </c>
      <c r="C294" s="27" t="s">
        <v>29</v>
      </c>
      <c r="D294" s="32">
        <v>2565</v>
      </c>
      <c r="E294" s="32" t="s">
        <v>551</v>
      </c>
      <c r="F294" s="33">
        <v>242797</v>
      </c>
      <c r="G294" s="33" t="s">
        <v>570</v>
      </c>
      <c r="H294" s="33">
        <v>243009</v>
      </c>
      <c r="I294" s="42" t="s">
        <v>38</v>
      </c>
      <c r="J294" s="27" t="s">
        <v>90</v>
      </c>
      <c r="K294" s="27" t="s">
        <v>1000</v>
      </c>
      <c r="L294" s="33" t="s">
        <v>2442</v>
      </c>
      <c r="M294" s="33" t="s">
        <v>30</v>
      </c>
      <c r="N294" s="36">
        <v>70104</v>
      </c>
      <c r="O294" s="32" t="s">
        <v>558</v>
      </c>
      <c r="P294" s="37" t="s">
        <v>2342</v>
      </c>
      <c r="Q294" s="32"/>
      <c r="R294" s="36"/>
      <c r="S294" s="32"/>
      <c r="T294" s="32"/>
      <c r="U294" s="27" t="s">
        <v>1410</v>
      </c>
    </row>
    <row r="295" spans="1:21" ht="21">
      <c r="A295" s="26" t="s">
        <v>976</v>
      </c>
      <c r="B295" s="27" t="s">
        <v>977</v>
      </c>
      <c r="C295" s="27" t="s">
        <v>29</v>
      </c>
      <c r="D295" s="32">
        <v>2565</v>
      </c>
      <c r="E295" s="32" t="s">
        <v>391</v>
      </c>
      <c r="F295" s="33">
        <v>242828</v>
      </c>
      <c r="G295" s="33" t="s">
        <v>570</v>
      </c>
      <c r="H295" s="33">
        <v>243009</v>
      </c>
      <c r="I295" s="42" t="s">
        <v>38</v>
      </c>
      <c r="J295" s="27" t="s">
        <v>365</v>
      </c>
      <c r="K295" s="27" t="s">
        <v>979</v>
      </c>
      <c r="L295" s="33" t="s">
        <v>2442</v>
      </c>
      <c r="M295" s="33" t="s">
        <v>30</v>
      </c>
      <c r="N295" s="36">
        <v>70104</v>
      </c>
      <c r="O295" s="32" t="s">
        <v>679</v>
      </c>
      <c r="P295" s="37" t="s">
        <v>2314</v>
      </c>
      <c r="Q295" s="32"/>
      <c r="R295" s="36"/>
      <c r="S295" s="32"/>
      <c r="T295" s="32"/>
      <c r="U295" s="27" t="s">
        <v>1256</v>
      </c>
    </row>
    <row r="296" spans="1:21" ht="21">
      <c r="A296" s="26" t="s">
        <v>986</v>
      </c>
      <c r="B296" s="27" t="s">
        <v>987</v>
      </c>
      <c r="C296" s="27" t="s">
        <v>29</v>
      </c>
      <c r="D296" s="32">
        <v>2565</v>
      </c>
      <c r="E296" s="32" t="s">
        <v>989</v>
      </c>
      <c r="F296" s="33">
        <v>242889</v>
      </c>
      <c r="G296" s="33" t="s">
        <v>387</v>
      </c>
      <c r="H296" s="33">
        <v>242948</v>
      </c>
      <c r="I296" s="42" t="s">
        <v>38</v>
      </c>
      <c r="J296" s="27" t="s">
        <v>383</v>
      </c>
      <c r="K296" s="27" t="s">
        <v>990</v>
      </c>
      <c r="L296" s="33" t="s">
        <v>2442</v>
      </c>
      <c r="M296" s="33" t="s">
        <v>30</v>
      </c>
      <c r="N296" s="36">
        <v>70104</v>
      </c>
      <c r="O296" s="32" t="s">
        <v>563</v>
      </c>
      <c r="P296" s="37" t="s">
        <v>2305</v>
      </c>
      <c r="Q296" s="32"/>
      <c r="R296" s="36"/>
      <c r="S296" s="32"/>
      <c r="T296" s="32"/>
      <c r="U296" s="27" t="s">
        <v>1262</v>
      </c>
    </row>
    <row r="297" spans="1:21" ht="21">
      <c r="A297" s="26" t="s">
        <v>981</v>
      </c>
      <c r="B297" s="27" t="s">
        <v>982</v>
      </c>
      <c r="C297" s="27" t="s">
        <v>29</v>
      </c>
      <c r="D297" s="32">
        <v>2565</v>
      </c>
      <c r="E297" s="32" t="s">
        <v>551</v>
      </c>
      <c r="F297" s="33">
        <v>242797</v>
      </c>
      <c r="G297" s="33" t="s">
        <v>108</v>
      </c>
      <c r="H297" s="33">
        <v>243132</v>
      </c>
      <c r="I297" s="42" t="s">
        <v>38</v>
      </c>
      <c r="J297" s="27" t="s">
        <v>365</v>
      </c>
      <c r="K297" s="27" t="s">
        <v>984</v>
      </c>
      <c r="L297" s="33" t="s">
        <v>2442</v>
      </c>
      <c r="M297" s="33" t="s">
        <v>30</v>
      </c>
      <c r="N297" s="36">
        <v>70104</v>
      </c>
      <c r="O297" s="32" t="s">
        <v>773</v>
      </c>
      <c r="P297" s="37" t="s">
        <v>2309</v>
      </c>
      <c r="Q297" s="32"/>
      <c r="R297" s="36"/>
      <c r="S297" s="32"/>
      <c r="T297" s="32"/>
      <c r="U297" s="27" t="s">
        <v>1259</v>
      </c>
    </row>
    <row r="298" spans="1:21" ht="21">
      <c r="A298" s="26" t="s">
        <v>992</v>
      </c>
      <c r="B298" s="27" t="s">
        <v>2939</v>
      </c>
      <c r="C298" s="27" t="s">
        <v>29</v>
      </c>
      <c r="D298" s="32">
        <v>2565</v>
      </c>
      <c r="E298" s="32" t="s">
        <v>551</v>
      </c>
      <c r="F298" s="33">
        <v>242797</v>
      </c>
      <c r="G298" s="33" t="s">
        <v>669</v>
      </c>
      <c r="H298" s="33">
        <v>243040</v>
      </c>
      <c r="I298" s="42" t="s">
        <v>38</v>
      </c>
      <c r="J298" s="27" t="s">
        <v>383</v>
      </c>
      <c r="K298" s="27" t="s">
        <v>995</v>
      </c>
      <c r="L298" s="33" t="s">
        <v>2442</v>
      </c>
      <c r="M298" s="33" t="s">
        <v>30</v>
      </c>
      <c r="N298" s="36">
        <v>70104</v>
      </c>
      <c r="O298" s="32" t="s">
        <v>715</v>
      </c>
      <c r="P298" s="37" t="s">
        <v>2314</v>
      </c>
      <c r="Q298" s="32"/>
      <c r="R298" s="36"/>
      <c r="S298" s="32"/>
      <c r="T298" s="32"/>
      <c r="U298" s="27" t="s">
        <v>1265</v>
      </c>
    </row>
    <row r="299" spans="1:21" ht="21">
      <c r="A299" s="26" t="s">
        <v>1014</v>
      </c>
      <c r="B299" s="27" t="s">
        <v>1015</v>
      </c>
      <c r="C299" s="27" t="s">
        <v>29</v>
      </c>
      <c r="D299" s="32">
        <v>2565</v>
      </c>
      <c r="E299" s="32" t="s">
        <v>989</v>
      </c>
      <c r="F299" s="33">
        <v>242889</v>
      </c>
      <c r="G299" s="33" t="s">
        <v>70</v>
      </c>
      <c r="H299" s="33">
        <v>243223</v>
      </c>
      <c r="I299" s="42" t="s">
        <v>38</v>
      </c>
      <c r="J299" s="27" t="s">
        <v>90</v>
      </c>
      <c r="K299" s="27" t="s">
        <v>1000</v>
      </c>
      <c r="L299" s="33" t="s">
        <v>2442</v>
      </c>
      <c r="M299" s="33" t="s">
        <v>30</v>
      </c>
      <c r="N299" s="36">
        <v>70104</v>
      </c>
      <c r="O299" s="32" t="s">
        <v>546</v>
      </c>
      <c r="P299" s="37" t="s">
        <v>2300</v>
      </c>
      <c r="Q299" s="32"/>
      <c r="R299" s="36"/>
      <c r="S299" s="32"/>
      <c r="T299" s="32"/>
      <c r="U299" s="27" t="s">
        <v>1279</v>
      </c>
    </row>
    <row r="300" spans="1:21" ht="21">
      <c r="A300" s="26" t="s">
        <v>1017</v>
      </c>
      <c r="B300" s="27" t="s">
        <v>1018</v>
      </c>
      <c r="C300" s="27" t="s">
        <v>29</v>
      </c>
      <c r="D300" s="32">
        <v>2565</v>
      </c>
      <c r="E300" s="32" t="s">
        <v>989</v>
      </c>
      <c r="F300" s="33">
        <v>242889</v>
      </c>
      <c r="G300" s="33" t="s">
        <v>70</v>
      </c>
      <c r="H300" s="33">
        <v>243223</v>
      </c>
      <c r="I300" s="42" t="s">
        <v>38</v>
      </c>
      <c r="J300" s="27" t="s">
        <v>90</v>
      </c>
      <c r="K300" s="27" t="s">
        <v>1000</v>
      </c>
      <c r="L300" s="33" t="s">
        <v>2442</v>
      </c>
      <c r="M300" s="33" t="s">
        <v>30</v>
      </c>
      <c r="N300" s="36">
        <v>70104</v>
      </c>
      <c r="O300" s="32" t="s">
        <v>546</v>
      </c>
      <c r="P300" s="37" t="s">
        <v>2300</v>
      </c>
      <c r="Q300" s="32"/>
      <c r="R300" s="36"/>
      <c r="S300" s="32"/>
      <c r="T300" s="32"/>
      <c r="U300" s="27" t="s">
        <v>1281</v>
      </c>
    </row>
    <row r="301" spans="1:21" ht="21">
      <c r="A301" s="26" t="s">
        <v>1020</v>
      </c>
      <c r="B301" s="27" t="s">
        <v>1021</v>
      </c>
      <c r="C301" s="27" t="s">
        <v>29</v>
      </c>
      <c r="D301" s="32">
        <v>2565</v>
      </c>
      <c r="E301" s="32" t="s">
        <v>989</v>
      </c>
      <c r="F301" s="33">
        <v>242889</v>
      </c>
      <c r="G301" s="33" t="s">
        <v>70</v>
      </c>
      <c r="H301" s="33">
        <v>243223</v>
      </c>
      <c r="I301" s="42" t="s">
        <v>38</v>
      </c>
      <c r="J301" s="27" t="s">
        <v>90</v>
      </c>
      <c r="K301" s="27" t="s">
        <v>1000</v>
      </c>
      <c r="L301" s="33" t="s">
        <v>2442</v>
      </c>
      <c r="M301" s="33" t="s">
        <v>30</v>
      </c>
      <c r="N301" s="36">
        <v>70104</v>
      </c>
      <c r="O301" s="32" t="s">
        <v>1004</v>
      </c>
      <c r="P301" s="37" t="s">
        <v>2383</v>
      </c>
      <c r="Q301" s="32"/>
      <c r="R301" s="36"/>
      <c r="S301" s="32"/>
      <c r="T301" s="32"/>
      <c r="U301" s="27" t="s">
        <v>1283</v>
      </c>
    </row>
    <row r="302" spans="1:21" ht="21">
      <c r="A302" s="26" t="s">
        <v>1044</v>
      </c>
      <c r="B302" s="27" t="s">
        <v>2940</v>
      </c>
      <c r="C302" s="27" t="s">
        <v>29</v>
      </c>
      <c r="D302" s="32">
        <v>2565</v>
      </c>
      <c r="E302" s="32" t="s">
        <v>989</v>
      </c>
      <c r="F302" s="33">
        <v>242889</v>
      </c>
      <c r="G302" s="33" t="s">
        <v>70</v>
      </c>
      <c r="H302" s="33">
        <v>243223</v>
      </c>
      <c r="I302" s="42" t="s">
        <v>38</v>
      </c>
      <c r="J302" s="27" t="s">
        <v>90</v>
      </c>
      <c r="K302" s="27" t="s">
        <v>1000</v>
      </c>
      <c r="L302" s="33" t="s">
        <v>2442</v>
      </c>
      <c r="M302" s="33" t="s">
        <v>30</v>
      </c>
      <c r="N302" s="36">
        <v>70104</v>
      </c>
      <c r="O302" s="32" t="s">
        <v>558</v>
      </c>
      <c r="P302" s="37" t="s">
        <v>2342</v>
      </c>
      <c r="Q302" s="32"/>
      <c r="R302" s="36"/>
      <c r="S302" s="32"/>
      <c r="T302" s="32"/>
      <c r="U302" s="27" t="s">
        <v>1300</v>
      </c>
    </row>
    <row r="303" spans="1:21" ht="21">
      <c r="A303" s="26" t="s">
        <v>1038</v>
      </c>
      <c r="B303" s="27" t="s">
        <v>1039</v>
      </c>
      <c r="C303" s="27" t="s">
        <v>29</v>
      </c>
      <c r="D303" s="32">
        <v>2565</v>
      </c>
      <c r="E303" s="32" t="s">
        <v>989</v>
      </c>
      <c r="F303" s="33">
        <v>242889</v>
      </c>
      <c r="G303" s="33" t="s">
        <v>70</v>
      </c>
      <c r="H303" s="33">
        <v>243223</v>
      </c>
      <c r="I303" s="42" t="s">
        <v>38</v>
      </c>
      <c r="J303" s="27" t="s">
        <v>90</v>
      </c>
      <c r="K303" s="27" t="s">
        <v>1000</v>
      </c>
      <c r="L303" s="33" t="s">
        <v>2442</v>
      </c>
      <c r="M303" s="33" t="s">
        <v>30</v>
      </c>
      <c r="N303" s="36">
        <v>70104</v>
      </c>
      <c r="O303" s="32" t="s">
        <v>558</v>
      </c>
      <c r="P303" s="37" t="s">
        <v>2342</v>
      </c>
      <c r="Q303" s="32"/>
      <c r="R303" s="36"/>
      <c r="S303" s="32"/>
      <c r="T303" s="32"/>
      <c r="U303" s="27" t="s">
        <v>1296</v>
      </c>
    </row>
    <row r="304" spans="1:21" ht="21">
      <c r="A304" s="26" t="s">
        <v>1041</v>
      </c>
      <c r="B304" s="27" t="s">
        <v>1042</v>
      </c>
      <c r="C304" s="27" t="s">
        <v>29</v>
      </c>
      <c r="D304" s="32">
        <v>2565</v>
      </c>
      <c r="E304" s="32" t="s">
        <v>989</v>
      </c>
      <c r="F304" s="33">
        <v>242889</v>
      </c>
      <c r="G304" s="33" t="s">
        <v>70</v>
      </c>
      <c r="H304" s="33">
        <v>243223</v>
      </c>
      <c r="I304" s="42" t="s">
        <v>38</v>
      </c>
      <c r="J304" s="27" t="s">
        <v>90</v>
      </c>
      <c r="K304" s="27" t="s">
        <v>1000</v>
      </c>
      <c r="L304" s="33" t="s">
        <v>2442</v>
      </c>
      <c r="M304" s="33" t="s">
        <v>30</v>
      </c>
      <c r="N304" s="36">
        <v>70104</v>
      </c>
      <c r="O304" s="32" t="s">
        <v>558</v>
      </c>
      <c r="P304" s="37" t="s">
        <v>2342</v>
      </c>
      <c r="Q304" s="32"/>
      <c r="R304" s="36"/>
      <c r="S304" s="32"/>
      <c r="T304" s="32"/>
      <c r="U304" s="27" t="s">
        <v>1298</v>
      </c>
    </row>
    <row r="305" spans="1:21" ht="21">
      <c r="A305" s="26" t="s">
        <v>1035</v>
      </c>
      <c r="B305" s="27" t="s">
        <v>2941</v>
      </c>
      <c r="C305" s="27" t="s">
        <v>29</v>
      </c>
      <c r="D305" s="32">
        <v>2565</v>
      </c>
      <c r="E305" s="32" t="s">
        <v>989</v>
      </c>
      <c r="F305" s="33">
        <v>242889</v>
      </c>
      <c r="G305" s="33" t="s">
        <v>70</v>
      </c>
      <c r="H305" s="33">
        <v>243223</v>
      </c>
      <c r="I305" s="42" t="s">
        <v>38</v>
      </c>
      <c r="J305" s="27" t="s">
        <v>90</v>
      </c>
      <c r="K305" s="27" t="s">
        <v>1000</v>
      </c>
      <c r="L305" s="33" t="s">
        <v>2442</v>
      </c>
      <c r="M305" s="33" t="s">
        <v>30</v>
      </c>
      <c r="N305" s="36">
        <v>70104</v>
      </c>
      <c r="O305" s="32" t="s">
        <v>558</v>
      </c>
      <c r="P305" s="37" t="s">
        <v>2342</v>
      </c>
      <c r="Q305" s="32"/>
      <c r="R305" s="36"/>
      <c r="S305" s="32"/>
      <c r="T305" s="32"/>
      <c r="U305" s="27" t="s">
        <v>1294</v>
      </c>
    </row>
    <row r="306" spans="1:21" ht="21">
      <c r="A306" s="26" t="s">
        <v>1047</v>
      </c>
      <c r="B306" s="27" t="s">
        <v>1048</v>
      </c>
      <c r="C306" s="27" t="s">
        <v>29</v>
      </c>
      <c r="D306" s="32">
        <v>2565</v>
      </c>
      <c r="E306" s="32" t="s">
        <v>989</v>
      </c>
      <c r="F306" s="33">
        <v>242889</v>
      </c>
      <c r="G306" s="33" t="s">
        <v>70</v>
      </c>
      <c r="H306" s="33">
        <v>243223</v>
      </c>
      <c r="I306" s="42" t="s">
        <v>38</v>
      </c>
      <c r="J306" s="27" t="s">
        <v>90</v>
      </c>
      <c r="K306" s="27" t="s">
        <v>1000</v>
      </c>
      <c r="L306" s="33" t="s">
        <v>2442</v>
      </c>
      <c r="M306" s="33" t="s">
        <v>30</v>
      </c>
      <c r="N306" s="36">
        <v>70104</v>
      </c>
      <c r="O306" s="32" t="s">
        <v>571</v>
      </c>
      <c r="P306" s="37" t="s">
        <v>2342</v>
      </c>
      <c r="Q306" s="32"/>
      <c r="R306" s="36"/>
      <c r="S306" s="32"/>
      <c r="T306" s="32"/>
      <c r="U306" s="27" t="s">
        <v>1303</v>
      </c>
    </row>
    <row r="307" spans="1:21" ht="21">
      <c r="A307" s="26" t="s">
        <v>1023</v>
      </c>
      <c r="B307" s="27" t="s">
        <v>1024</v>
      </c>
      <c r="C307" s="27" t="s">
        <v>29</v>
      </c>
      <c r="D307" s="32">
        <v>2565</v>
      </c>
      <c r="E307" s="32" t="s">
        <v>989</v>
      </c>
      <c r="F307" s="33">
        <v>242889</v>
      </c>
      <c r="G307" s="33" t="s">
        <v>70</v>
      </c>
      <c r="H307" s="33">
        <v>243223</v>
      </c>
      <c r="I307" s="42" t="s">
        <v>38</v>
      </c>
      <c r="J307" s="27" t="s">
        <v>90</v>
      </c>
      <c r="K307" s="27" t="s">
        <v>1000</v>
      </c>
      <c r="L307" s="33" t="s">
        <v>2442</v>
      </c>
      <c r="M307" s="33" t="s">
        <v>30</v>
      </c>
      <c r="N307" s="36">
        <v>70104</v>
      </c>
      <c r="O307" s="32" t="s">
        <v>558</v>
      </c>
      <c r="P307" s="37" t="s">
        <v>2342</v>
      </c>
      <c r="Q307" s="32"/>
      <c r="R307" s="36"/>
      <c r="S307" s="32"/>
      <c r="T307" s="32"/>
      <c r="U307" s="27" t="s">
        <v>1286</v>
      </c>
    </row>
    <row r="308" spans="1:21" ht="21">
      <c r="A308" s="26" t="s">
        <v>1026</v>
      </c>
      <c r="B308" s="27" t="s">
        <v>1027</v>
      </c>
      <c r="C308" s="27" t="s">
        <v>29</v>
      </c>
      <c r="D308" s="32">
        <v>2565</v>
      </c>
      <c r="E308" s="32" t="s">
        <v>989</v>
      </c>
      <c r="F308" s="33">
        <v>242889</v>
      </c>
      <c r="G308" s="33" t="s">
        <v>70</v>
      </c>
      <c r="H308" s="33">
        <v>243223</v>
      </c>
      <c r="I308" s="42" t="s">
        <v>38</v>
      </c>
      <c r="J308" s="27" t="s">
        <v>90</v>
      </c>
      <c r="K308" s="27" t="s">
        <v>1000</v>
      </c>
      <c r="L308" s="33" t="s">
        <v>2442</v>
      </c>
      <c r="M308" s="33" t="s">
        <v>30</v>
      </c>
      <c r="N308" s="36">
        <v>70104</v>
      </c>
      <c r="O308" s="32" t="s">
        <v>558</v>
      </c>
      <c r="P308" s="37" t="s">
        <v>2342</v>
      </c>
      <c r="Q308" s="32"/>
      <c r="R308" s="36"/>
      <c r="S308" s="32"/>
      <c r="T308" s="32"/>
      <c r="U308" s="27" t="s">
        <v>1288</v>
      </c>
    </row>
    <row r="309" spans="1:21" ht="21">
      <c r="A309" s="26" t="s">
        <v>1029</v>
      </c>
      <c r="B309" s="27" t="s">
        <v>1030</v>
      </c>
      <c r="C309" s="27" t="s">
        <v>29</v>
      </c>
      <c r="D309" s="32">
        <v>2565</v>
      </c>
      <c r="E309" s="32" t="s">
        <v>989</v>
      </c>
      <c r="F309" s="33">
        <v>242889</v>
      </c>
      <c r="G309" s="33" t="s">
        <v>70</v>
      </c>
      <c r="H309" s="33">
        <v>243223</v>
      </c>
      <c r="I309" s="42" t="s">
        <v>38</v>
      </c>
      <c r="J309" s="27" t="s">
        <v>90</v>
      </c>
      <c r="K309" s="27" t="s">
        <v>1000</v>
      </c>
      <c r="L309" s="33" t="s">
        <v>2442</v>
      </c>
      <c r="M309" s="33" t="s">
        <v>30</v>
      </c>
      <c r="N309" s="36">
        <v>70104</v>
      </c>
      <c r="O309" s="32" t="s">
        <v>558</v>
      </c>
      <c r="P309" s="37" t="s">
        <v>2342</v>
      </c>
      <c r="Q309" s="32"/>
      <c r="R309" s="36"/>
      <c r="S309" s="32"/>
      <c r="T309" s="32"/>
      <c r="U309" s="27" t="s">
        <v>1290</v>
      </c>
    </row>
    <row r="310" spans="1:21" ht="21">
      <c r="A310" s="26" t="s">
        <v>1032</v>
      </c>
      <c r="B310" s="27" t="s">
        <v>1033</v>
      </c>
      <c r="C310" s="27" t="s">
        <v>29</v>
      </c>
      <c r="D310" s="32">
        <v>2565</v>
      </c>
      <c r="E310" s="32" t="s">
        <v>989</v>
      </c>
      <c r="F310" s="33">
        <v>242889</v>
      </c>
      <c r="G310" s="33" t="s">
        <v>70</v>
      </c>
      <c r="H310" s="33">
        <v>243223</v>
      </c>
      <c r="I310" s="42" t="s">
        <v>38</v>
      </c>
      <c r="J310" s="27" t="s">
        <v>90</v>
      </c>
      <c r="K310" s="27" t="s">
        <v>1000</v>
      </c>
      <c r="L310" s="33" t="s">
        <v>2442</v>
      </c>
      <c r="M310" s="33" t="s">
        <v>30</v>
      </c>
      <c r="N310" s="36">
        <v>70104</v>
      </c>
      <c r="O310" s="32" t="s">
        <v>558</v>
      </c>
      <c r="P310" s="37" t="s">
        <v>2342</v>
      </c>
      <c r="Q310" s="32"/>
      <c r="R310" s="36"/>
      <c r="S310" s="32"/>
      <c r="T310" s="32"/>
      <c r="U310" s="27" t="s">
        <v>1292</v>
      </c>
    </row>
    <row r="311" spans="1:21" ht="21">
      <c r="A311" s="26" t="s">
        <v>1050</v>
      </c>
      <c r="B311" s="27" t="s">
        <v>1051</v>
      </c>
      <c r="C311" s="27" t="s">
        <v>29</v>
      </c>
      <c r="D311" s="32">
        <v>2565</v>
      </c>
      <c r="E311" s="32" t="s">
        <v>989</v>
      </c>
      <c r="F311" s="33">
        <v>242889</v>
      </c>
      <c r="G311" s="33" t="s">
        <v>70</v>
      </c>
      <c r="H311" s="33">
        <v>243223</v>
      </c>
      <c r="I311" s="42" t="s">
        <v>38</v>
      </c>
      <c r="J311" s="27" t="s">
        <v>90</v>
      </c>
      <c r="K311" s="27" t="s">
        <v>1000</v>
      </c>
      <c r="L311" s="33" t="s">
        <v>2442</v>
      </c>
      <c r="M311" s="33" t="s">
        <v>30</v>
      </c>
      <c r="N311" s="36">
        <v>70104</v>
      </c>
      <c r="O311" s="32" t="s">
        <v>558</v>
      </c>
      <c r="P311" s="37" t="s">
        <v>2342</v>
      </c>
      <c r="Q311" s="32"/>
      <c r="R311" s="36"/>
      <c r="S311" s="32"/>
      <c r="T311" s="32"/>
      <c r="U311" s="27" t="s">
        <v>1305</v>
      </c>
    </row>
    <row r="312" spans="1:21" ht="21">
      <c r="A312" s="26" t="s">
        <v>1054</v>
      </c>
      <c r="B312" s="27" t="s">
        <v>1055</v>
      </c>
      <c r="C312" s="27" t="s">
        <v>29</v>
      </c>
      <c r="D312" s="32">
        <v>2565</v>
      </c>
      <c r="E312" s="32" t="s">
        <v>551</v>
      </c>
      <c r="F312" s="33">
        <v>242797</v>
      </c>
      <c r="G312" s="33" t="s">
        <v>108</v>
      </c>
      <c r="H312" s="33">
        <v>243132</v>
      </c>
      <c r="I312" s="42" t="s">
        <v>451</v>
      </c>
      <c r="J312" s="27" t="s">
        <v>822</v>
      </c>
      <c r="K312" s="27" t="s">
        <v>1057</v>
      </c>
      <c r="L312" s="33" t="s">
        <v>2442</v>
      </c>
      <c r="M312" s="33" t="s">
        <v>30</v>
      </c>
      <c r="N312" s="36">
        <v>70104</v>
      </c>
      <c r="O312" s="32" t="s">
        <v>1004</v>
      </c>
      <c r="P312" s="37" t="s">
        <v>2383</v>
      </c>
      <c r="Q312" s="32"/>
      <c r="R312" s="36"/>
      <c r="S312" s="32"/>
      <c r="T312" s="32"/>
      <c r="U312" s="27" t="s">
        <v>1307</v>
      </c>
    </row>
    <row r="313" spans="1:21" ht="21">
      <c r="A313" s="26" t="s">
        <v>1063</v>
      </c>
      <c r="B313" s="27" t="s">
        <v>1064</v>
      </c>
      <c r="C313" s="27" t="s">
        <v>29</v>
      </c>
      <c r="D313" s="32">
        <v>2565</v>
      </c>
      <c r="E313" s="32" t="s">
        <v>989</v>
      </c>
      <c r="F313" s="33">
        <v>242889</v>
      </c>
      <c r="G313" s="33" t="s">
        <v>70</v>
      </c>
      <c r="H313" s="33">
        <v>243223</v>
      </c>
      <c r="I313" s="42" t="s">
        <v>38</v>
      </c>
      <c r="J313" s="27" t="s">
        <v>90</v>
      </c>
      <c r="K313" s="27" t="s">
        <v>1000</v>
      </c>
      <c r="L313" s="33" t="s">
        <v>2442</v>
      </c>
      <c r="M313" s="33" t="s">
        <v>30</v>
      </c>
      <c r="N313" s="36">
        <v>70104</v>
      </c>
      <c r="O313" s="32" t="s">
        <v>558</v>
      </c>
      <c r="P313" s="37" t="s">
        <v>2342</v>
      </c>
      <c r="Q313" s="32"/>
      <c r="R313" s="36"/>
      <c r="S313" s="32"/>
      <c r="T313" s="32"/>
      <c r="U313" s="27" t="s">
        <v>1311</v>
      </c>
    </row>
    <row r="314" spans="1:21" ht="21">
      <c r="A314" s="26" t="s">
        <v>997</v>
      </c>
      <c r="B314" s="27" t="s">
        <v>998</v>
      </c>
      <c r="C314" s="27" t="s">
        <v>29</v>
      </c>
      <c r="D314" s="32">
        <v>2565</v>
      </c>
      <c r="E314" s="32" t="s">
        <v>989</v>
      </c>
      <c r="F314" s="33">
        <v>242889</v>
      </c>
      <c r="G314" s="33" t="s">
        <v>70</v>
      </c>
      <c r="H314" s="33">
        <v>243223</v>
      </c>
      <c r="I314" s="42" t="s">
        <v>38</v>
      </c>
      <c r="J314" s="27" t="s">
        <v>90</v>
      </c>
      <c r="K314" s="27" t="s">
        <v>1000</v>
      </c>
      <c r="L314" s="33" t="s">
        <v>2442</v>
      </c>
      <c r="M314" s="33" t="s">
        <v>30</v>
      </c>
      <c r="N314" s="36">
        <v>70104</v>
      </c>
      <c r="O314" s="32" t="s">
        <v>773</v>
      </c>
      <c r="P314" s="37" t="s">
        <v>2309</v>
      </c>
      <c r="Q314" s="32"/>
      <c r="R314" s="36"/>
      <c r="S314" s="32"/>
      <c r="T314" s="32"/>
      <c r="U314" s="27" t="s">
        <v>1267</v>
      </c>
    </row>
    <row r="315" spans="1:21" ht="21">
      <c r="A315" s="26" t="s">
        <v>1001</v>
      </c>
      <c r="B315" s="27" t="s">
        <v>1002</v>
      </c>
      <c r="C315" s="27" t="s">
        <v>29</v>
      </c>
      <c r="D315" s="32">
        <v>2565</v>
      </c>
      <c r="E315" s="32" t="s">
        <v>989</v>
      </c>
      <c r="F315" s="33">
        <v>242889</v>
      </c>
      <c r="G315" s="33" t="s">
        <v>70</v>
      </c>
      <c r="H315" s="33">
        <v>243223</v>
      </c>
      <c r="I315" s="42" t="s">
        <v>38</v>
      </c>
      <c r="J315" s="27" t="s">
        <v>90</v>
      </c>
      <c r="K315" s="27" t="s">
        <v>1000</v>
      </c>
      <c r="L315" s="33" t="s">
        <v>2442</v>
      </c>
      <c r="M315" s="33" t="s">
        <v>30</v>
      </c>
      <c r="N315" s="36">
        <v>70104</v>
      </c>
      <c r="O315" s="32" t="s">
        <v>1004</v>
      </c>
      <c r="P315" s="37" t="s">
        <v>2383</v>
      </c>
      <c r="Q315" s="32"/>
      <c r="R315" s="36"/>
      <c r="S315" s="32"/>
      <c r="T315" s="32"/>
      <c r="U315" s="27" t="s">
        <v>1270</v>
      </c>
    </row>
    <row r="316" spans="1:21" ht="21">
      <c r="A316" s="26" t="s">
        <v>1008</v>
      </c>
      <c r="B316" s="27" t="s">
        <v>2938</v>
      </c>
      <c r="C316" s="27" t="s">
        <v>29</v>
      </c>
      <c r="D316" s="32">
        <v>2565</v>
      </c>
      <c r="E316" s="32" t="s">
        <v>989</v>
      </c>
      <c r="F316" s="33">
        <v>242889</v>
      </c>
      <c r="G316" s="33" t="s">
        <v>70</v>
      </c>
      <c r="H316" s="33">
        <v>243223</v>
      </c>
      <c r="I316" s="42" t="s">
        <v>38</v>
      </c>
      <c r="J316" s="27" t="s">
        <v>90</v>
      </c>
      <c r="K316" s="27" t="s">
        <v>1000</v>
      </c>
      <c r="L316" s="33" t="s">
        <v>2442</v>
      </c>
      <c r="M316" s="33" t="s">
        <v>30</v>
      </c>
      <c r="N316" s="36">
        <v>70104</v>
      </c>
      <c r="O316" s="32" t="s">
        <v>1004</v>
      </c>
      <c r="P316" s="37" t="s">
        <v>2383</v>
      </c>
      <c r="Q316" s="32"/>
      <c r="R316" s="36"/>
      <c r="S316" s="32"/>
      <c r="T316" s="32"/>
      <c r="U316" s="27" t="s">
        <v>1274</v>
      </c>
    </row>
    <row r="317" spans="1:21" ht="21">
      <c r="A317" s="26" t="s">
        <v>1011</v>
      </c>
      <c r="B317" s="27" t="s">
        <v>1012</v>
      </c>
      <c r="C317" s="27" t="s">
        <v>29</v>
      </c>
      <c r="D317" s="32">
        <v>2565</v>
      </c>
      <c r="E317" s="32" t="s">
        <v>369</v>
      </c>
      <c r="F317" s="33">
        <v>242979</v>
      </c>
      <c r="G317" s="33" t="s">
        <v>127</v>
      </c>
      <c r="H317" s="33">
        <v>243374</v>
      </c>
      <c r="I317" s="42" t="s">
        <v>38</v>
      </c>
      <c r="J317" s="27" t="s">
        <v>65</v>
      </c>
      <c r="K317" s="27" t="s">
        <v>202</v>
      </c>
      <c r="L317" s="33" t="s">
        <v>2442</v>
      </c>
      <c r="M317" s="33" t="s">
        <v>30</v>
      </c>
      <c r="N317" s="36">
        <v>70104</v>
      </c>
      <c r="O317" s="32" t="s">
        <v>1004</v>
      </c>
      <c r="P317" s="37" t="s">
        <v>2383</v>
      </c>
      <c r="Q317" s="32"/>
      <c r="R317" s="36"/>
      <c r="S317" s="32"/>
      <c r="T317" s="32"/>
      <c r="U317" s="27" t="s">
        <v>1276</v>
      </c>
    </row>
    <row r="318" spans="1:21" ht="21">
      <c r="A318" s="26" t="s">
        <v>1005</v>
      </c>
      <c r="B318" s="27" t="s">
        <v>1006</v>
      </c>
      <c r="C318" s="27" t="s">
        <v>29</v>
      </c>
      <c r="D318" s="32">
        <v>2565</v>
      </c>
      <c r="E318" s="32" t="s">
        <v>551</v>
      </c>
      <c r="F318" s="33">
        <v>242797</v>
      </c>
      <c r="G318" s="33" t="s">
        <v>108</v>
      </c>
      <c r="H318" s="33">
        <v>243132</v>
      </c>
      <c r="I318" s="42" t="s">
        <v>38</v>
      </c>
      <c r="J318" s="27" t="s">
        <v>90</v>
      </c>
      <c r="K318" s="27" t="s">
        <v>1000</v>
      </c>
      <c r="L318" s="33" t="s">
        <v>2442</v>
      </c>
      <c r="M318" s="33" t="s">
        <v>30</v>
      </c>
      <c r="N318" s="36">
        <v>70104</v>
      </c>
      <c r="O318" s="32" t="s">
        <v>1004</v>
      </c>
      <c r="P318" s="37" t="s">
        <v>2383</v>
      </c>
      <c r="Q318" s="32"/>
      <c r="R318" s="36"/>
      <c r="S318" s="32"/>
      <c r="T318" s="32"/>
      <c r="U318" s="27" t="s">
        <v>1272</v>
      </c>
    </row>
    <row r="319" spans="1:21" ht="21">
      <c r="A319" s="13" t="s">
        <v>2204</v>
      </c>
      <c r="B319" s="13" t="s">
        <v>2942</v>
      </c>
      <c r="C319" s="13" t="s">
        <v>29</v>
      </c>
      <c r="D319" s="17">
        <v>2566</v>
      </c>
      <c r="E319" s="17" t="s">
        <v>2074</v>
      </c>
      <c r="F319" s="17">
        <v>243344</v>
      </c>
      <c r="G319" s="17" t="s">
        <v>2206</v>
      </c>
      <c r="H319" s="17">
        <v>243496</v>
      </c>
      <c r="I319" s="43" t="s">
        <v>38</v>
      </c>
      <c r="J319" s="13" t="s">
        <v>383</v>
      </c>
      <c r="K319" s="13" t="s">
        <v>2207</v>
      </c>
      <c r="L319" s="17" t="s">
        <v>2444</v>
      </c>
      <c r="M319" s="17" t="s">
        <v>30</v>
      </c>
      <c r="N319" s="17" t="s">
        <v>2445</v>
      </c>
      <c r="O319" s="17" t="s">
        <v>1174</v>
      </c>
      <c r="P319" s="38" t="s">
        <v>2314</v>
      </c>
      <c r="Q319" s="17" t="s">
        <v>30</v>
      </c>
      <c r="R319" s="17" t="s">
        <v>2445</v>
      </c>
      <c r="S319" s="17" t="s">
        <v>1174</v>
      </c>
      <c r="T319" s="38" t="s">
        <v>2314</v>
      </c>
      <c r="U319" s="13" t="s">
        <v>2943</v>
      </c>
    </row>
    <row r="320" spans="1:21" ht="21">
      <c r="A320" s="13" t="s">
        <v>2944</v>
      </c>
      <c r="B320" s="13" t="s">
        <v>2945</v>
      </c>
      <c r="C320" s="13" t="s">
        <v>29</v>
      </c>
      <c r="D320" s="17">
        <v>2567</v>
      </c>
      <c r="E320" s="17" t="s">
        <v>2214</v>
      </c>
      <c r="F320" s="17">
        <v>243770</v>
      </c>
      <c r="G320" s="17" t="s">
        <v>850</v>
      </c>
      <c r="H320" s="17">
        <v>243891</v>
      </c>
      <c r="I320" s="43" t="s">
        <v>709</v>
      </c>
      <c r="J320" s="13" t="s">
        <v>2748</v>
      </c>
      <c r="K320" s="13"/>
      <c r="L320" s="17" t="s">
        <v>2526</v>
      </c>
      <c r="M320" s="17" t="s">
        <v>30</v>
      </c>
      <c r="N320" s="17" t="s">
        <v>2445</v>
      </c>
      <c r="O320" s="17" t="s">
        <v>2305</v>
      </c>
      <c r="P320" s="38" t="s">
        <v>2305</v>
      </c>
      <c r="Q320" s="17" t="s">
        <v>30</v>
      </c>
      <c r="R320" s="17" t="s">
        <v>2445</v>
      </c>
      <c r="S320" s="17" t="s">
        <v>2305</v>
      </c>
      <c r="T320" s="38" t="s">
        <v>2305</v>
      </c>
      <c r="U320" s="13" t="s">
        <v>2946</v>
      </c>
    </row>
    <row r="321" spans="1:21" ht="21">
      <c r="A321" s="13" t="s">
        <v>737</v>
      </c>
      <c r="B321" s="13" t="s">
        <v>2947</v>
      </c>
      <c r="C321" s="13" t="s">
        <v>29</v>
      </c>
      <c r="D321" s="17">
        <v>2564</v>
      </c>
      <c r="E321" s="17" t="s">
        <v>537</v>
      </c>
      <c r="F321" s="17">
        <v>242583</v>
      </c>
      <c r="G321" s="17" t="s">
        <v>108</v>
      </c>
      <c r="H321" s="17">
        <v>243132</v>
      </c>
      <c r="I321" s="43" t="s">
        <v>38</v>
      </c>
      <c r="J321" s="13" t="s">
        <v>376</v>
      </c>
      <c r="K321" s="13" t="s">
        <v>740</v>
      </c>
      <c r="L321" s="17" t="s">
        <v>2847</v>
      </c>
      <c r="M321" s="17" t="s">
        <v>30</v>
      </c>
      <c r="N321" s="17">
        <v>70104</v>
      </c>
      <c r="O321" s="17" t="s">
        <v>563</v>
      </c>
      <c r="P321" s="38" t="s">
        <v>2305</v>
      </c>
      <c r="Q321" s="17" t="s">
        <v>30</v>
      </c>
      <c r="R321" s="17">
        <v>70104</v>
      </c>
      <c r="S321" s="17" t="s">
        <v>558</v>
      </c>
      <c r="T321" s="38" t="s">
        <v>2342</v>
      </c>
      <c r="U321" s="13" t="s">
        <v>2948</v>
      </c>
    </row>
    <row r="322" spans="1:21" ht="21">
      <c r="A322" s="13" t="s">
        <v>686</v>
      </c>
      <c r="B322" s="13" t="s">
        <v>687</v>
      </c>
      <c r="C322" s="13" t="s">
        <v>29</v>
      </c>
      <c r="D322" s="17">
        <v>2564</v>
      </c>
      <c r="E322" s="17" t="s">
        <v>42</v>
      </c>
      <c r="F322" s="17">
        <v>242431</v>
      </c>
      <c r="G322" s="17" t="s">
        <v>88</v>
      </c>
      <c r="H322" s="17">
        <v>242767</v>
      </c>
      <c r="I322" s="43" t="s">
        <v>38</v>
      </c>
      <c r="J322" s="13" t="s">
        <v>365</v>
      </c>
      <c r="K322" s="13" t="s">
        <v>396</v>
      </c>
      <c r="L322" s="17" t="s">
        <v>2847</v>
      </c>
      <c r="M322" s="17" t="s">
        <v>30</v>
      </c>
      <c r="N322" s="17">
        <v>70104</v>
      </c>
      <c r="O322" s="17" t="s">
        <v>679</v>
      </c>
      <c r="P322" s="38" t="s">
        <v>2314</v>
      </c>
      <c r="Q322" s="17" t="s">
        <v>30</v>
      </c>
      <c r="R322" s="17">
        <v>70104</v>
      </c>
      <c r="S322" s="17" t="s">
        <v>679</v>
      </c>
      <c r="T322" s="38" t="s">
        <v>2314</v>
      </c>
      <c r="U322" s="13" t="s">
        <v>2949</v>
      </c>
    </row>
    <row r="323" spans="1:21" ht="21">
      <c r="A323" s="13" t="s">
        <v>1059</v>
      </c>
      <c r="B323" s="13" t="s">
        <v>1060</v>
      </c>
      <c r="C323" s="13" t="s">
        <v>80</v>
      </c>
      <c r="D323" s="17">
        <v>2565</v>
      </c>
      <c r="E323" s="17" t="s">
        <v>989</v>
      </c>
      <c r="F323" s="17">
        <v>242889</v>
      </c>
      <c r="G323" s="17" t="s">
        <v>108</v>
      </c>
      <c r="H323" s="17">
        <v>243132</v>
      </c>
      <c r="I323" s="43" t="s">
        <v>38</v>
      </c>
      <c r="J323" s="13" t="s">
        <v>365</v>
      </c>
      <c r="K323" s="13" t="s">
        <v>1062</v>
      </c>
      <c r="L323" s="17" t="s">
        <v>2442</v>
      </c>
      <c r="M323" s="17" t="s">
        <v>30</v>
      </c>
      <c r="N323" s="17">
        <v>70104</v>
      </c>
      <c r="O323" s="17" t="s">
        <v>563</v>
      </c>
      <c r="P323" s="38" t="s">
        <v>2305</v>
      </c>
      <c r="Q323" s="17" t="s">
        <v>30</v>
      </c>
      <c r="R323" s="17">
        <v>70104</v>
      </c>
      <c r="S323" s="17" t="s">
        <v>1004</v>
      </c>
      <c r="T323" s="38" t="s">
        <v>2383</v>
      </c>
      <c r="U323" s="13" t="s">
        <v>1309</v>
      </c>
    </row>
    <row r="324" spans="1:21" ht="21">
      <c r="A324" s="13" t="s">
        <v>1082</v>
      </c>
      <c r="B324" s="13" t="s">
        <v>1083</v>
      </c>
      <c r="C324" s="13" t="s">
        <v>29</v>
      </c>
      <c r="D324" s="17">
        <v>2565</v>
      </c>
      <c r="E324" s="17" t="s">
        <v>864</v>
      </c>
      <c r="F324" s="17">
        <v>242858</v>
      </c>
      <c r="G324" s="17" t="s">
        <v>369</v>
      </c>
      <c r="H324" s="17">
        <v>242979</v>
      </c>
      <c r="I324" s="43" t="s">
        <v>38</v>
      </c>
      <c r="J324" s="13" t="s">
        <v>383</v>
      </c>
      <c r="K324" s="13" t="s">
        <v>1081</v>
      </c>
      <c r="L324" s="17" t="s">
        <v>2442</v>
      </c>
      <c r="M324" s="17" t="s">
        <v>30</v>
      </c>
      <c r="N324" s="17">
        <v>70104</v>
      </c>
      <c r="O324" s="17" t="s">
        <v>679</v>
      </c>
      <c r="P324" s="38" t="s">
        <v>2314</v>
      </c>
      <c r="Q324" s="17" t="s">
        <v>30</v>
      </c>
      <c r="R324" s="17">
        <v>70104</v>
      </c>
      <c r="S324" s="17" t="s">
        <v>679</v>
      </c>
      <c r="T324" s="38" t="s">
        <v>2314</v>
      </c>
      <c r="U324" s="13" t="s">
        <v>1324</v>
      </c>
    </row>
    <row r="325" spans="1:21" ht="21">
      <c r="A325" s="13" t="s">
        <v>1078</v>
      </c>
      <c r="B325" s="13" t="s">
        <v>1079</v>
      </c>
      <c r="C325" s="13" t="s">
        <v>29</v>
      </c>
      <c r="D325" s="17">
        <v>2565</v>
      </c>
      <c r="E325" s="17" t="s">
        <v>864</v>
      </c>
      <c r="F325" s="17">
        <v>242858</v>
      </c>
      <c r="G325" s="17" t="s">
        <v>369</v>
      </c>
      <c r="H325" s="17">
        <v>242979</v>
      </c>
      <c r="I325" s="43" t="s">
        <v>38</v>
      </c>
      <c r="J325" s="13" t="s">
        <v>383</v>
      </c>
      <c r="K325" s="13" t="s">
        <v>1081</v>
      </c>
      <c r="L325" s="17" t="s">
        <v>2442</v>
      </c>
      <c r="M325" s="17" t="s">
        <v>30</v>
      </c>
      <c r="N325" s="17">
        <v>70104</v>
      </c>
      <c r="O325" s="17" t="s">
        <v>679</v>
      </c>
      <c r="P325" s="38" t="s">
        <v>2314</v>
      </c>
      <c r="Q325" s="17" t="s">
        <v>30</v>
      </c>
      <c r="R325" s="17">
        <v>70104</v>
      </c>
      <c r="S325" s="17" t="s">
        <v>679</v>
      </c>
      <c r="T325" s="38" t="s">
        <v>2314</v>
      </c>
      <c r="U325" s="13" t="s">
        <v>1322</v>
      </c>
    </row>
    <row r="326" spans="1:21" ht="21">
      <c r="A326" s="13" t="s">
        <v>2307</v>
      </c>
      <c r="B326" s="13" t="s">
        <v>2308</v>
      </c>
      <c r="C326" s="13" t="s">
        <v>29</v>
      </c>
      <c r="D326" s="17">
        <v>2567</v>
      </c>
      <c r="E326" s="17" t="s">
        <v>2261</v>
      </c>
      <c r="F326" s="17">
        <v>243527</v>
      </c>
      <c r="G326" s="17" t="s">
        <v>850</v>
      </c>
      <c r="H326" s="17">
        <v>243891</v>
      </c>
      <c r="I326" s="43" t="s">
        <v>38</v>
      </c>
      <c r="J326" s="13" t="s">
        <v>213</v>
      </c>
      <c r="K326" s="13" t="s">
        <v>89</v>
      </c>
      <c r="L326" s="17" t="s">
        <v>2526</v>
      </c>
      <c r="M326" s="17" t="s">
        <v>30</v>
      </c>
      <c r="N326" s="17" t="s">
        <v>2445</v>
      </c>
      <c r="O326" s="17" t="s">
        <v>2309</v>
      </c>
      <c r="P326" s="39" t="s">
        <v>2309</v>
      </c>
      <c r="Q326" s="17" t="s">
        <v>2950</v>
      </c>
      <c r="R326" s="17" t="s">
        <v>2951</v>
      </c>
      <c r="S326" s="17" t="s">
        <v>2952</v>
      </c>
      <c r="T326" s="39" t="s">
        <v>2952</v>
      </c>
      <c r="U326" s="13" t="s">
        <v>2953</v>
      </c>
    </row>
    <row r="327" spans="1:21" ht="21">
      <c r="A327" s="13" t="s">
        <v>2954</v>
      </c>
      <c r="B327" s="13" t="s">
        <v>2955</v>
      </c>
      <c r="C327" s="13" t="s">
        <v>29</v>
      </c>
      <c r="D327" s="17">
        <v>2568</v>
      </c>
      <c r="E327" s="17" t="s">
        <v>2674</v>
      </c>
      <c r="F327" s="17">
        <v>243892</v>
      </c>
      <c r="G327" s="17" t="s">
        <v>2956</v>
      </c>
      <c r="H327" s="17">
        <v>244104</v>
      </c>
      <c r="I327" s="43" t="s">
        <v>709</v>
      </c>
      <c r="J327" s="13" t="s">
        <v>2572</v>
      </c>
      <c r="K327" s="13"/>
      <c r="L327" s="17" t="s">
        <v>2677</v>
      </c>
      <c r="M327" s="17" t="s">
        <v>30</v>
      </c>
      <c r="N327" s="17" t="s">
        <v>2445</v>
      </c>
      <c r="O327" s="17" t="s">
        <v>2314</v>
      </c>
      <c r="P327" s="39" t="s">
        <v>2314</v>
      </c>
      <c r="Q327" s="17" t="s">
        <v>2957</v>
      </c>
      <c r="R327" s="17" t="s">
        <v>2958</v>
      </c>
      <c r="S327" s="17" t="s">
        <v>2959</v>
      </c>
      <c r="T327" s="39" t="s">
        <v>2959</v>
      </c>
      <c r="U327" s="13" t="s">
        <v>2960</v>
      </c>
    </row>
    <row r="328" spans="1:21" ht="21">
      <c r="A328" s="13" t="s">
        <v>663</v>
      </c>
      <c r="B328" s="13" t="s">
        <v>664</v>
      </c>
      <c r="C328" s="13" t="s">
        <v>29</v>
      </c>
      <c r="D328" s="17">
        <v>2564</v>
      </c>
      <c r="E328" s="17" t="s">
        <v>654</v>
      </c>
      <c r="F328" s="17">
        <v>242523</v>
      </c>
      <c r="G328" s="17" t="s">
        <v>655</v>
      </c>
      <c r="H328" s="17">
        <v>242644</v>
      </c>
      <c r="I328" s="43" t="s">
        <v>38</v>
      </c>
      <c r="J328" s="13" t="s">
        <v>365</v>
      </c>
      <c r="K328" s="13" t="s">
        <v>656</v>
      </c>
      <c r="L328" s="17" t="s">
        <v>2847</v>
      </c>
      <c r="M328" s="17" t="s">
        <v>30</v>
      </c>
      <c r="N328" s="17">
        <v>70104</v>
      </c>
      <c r="O328" s="17" t="s">
        <v>563</v>
      </c>
      <c r="P328" s="39" t="s">
        <v>2305</v>
      </c>
      <c r="Q328" s="17" t="s">
        <v>2961</v>
      </c>
      <c r="R328" s="17">
        <v>70102</v>
      </c>
      <c r="S328" s="17" t="s">
        <v>2962</v>
      </c>
      <c r="T328" s="39" t="s">
        <v>2963</v>
      </c>
      <c r="U328" s="13" t="s">
        <v>2964</v>
      </c>
    </row>
    <row r="329" spans="1:21" ht="21">
      <c r="A329" s="13" t="s">
        <v>660</v>
      </c>
      <c r="B329" s="13" t="s">
        <v>661</v>
      </c>
      <c r="C329" s="13" t="s">
        <v>29</v>
      </c>
      <c r="D329" s="17">
        <v>2564</v>
      </c>
      <c r="E329" s="17" t="s">
        <v>654</v>
      </c>
      <c r="F329" s="17">
        <v>242523</v>
      </c>
      <c r="G329" s="17" t="s">
        <v>655</v>
      </c>
      <c r="H329" s="17">
        <v>242644</v>
      </c>
      <c r="I329" s="43" t="s">
        <v>38</v>
      </c>
      <c r="J329" s="13" t="s">
        <v>365</v>
      </c>
      <c r="K329" s="13" t="s">
        <v>656</v>
      </c>
      <c r="L329" s="17" t="s">
        <v>2847</v>
      </c>
      <c r="M329" s="17" t="s">
        <v>30</v>
      </c>
      <c r="N329" s="17">
        <v>70104</v>
      </c>
      <c r="O329" s="17" t="s">
        <v>563</v>
      </c>
      <c r="P329" s="39" t="s">
        <v>2305</v>
      </c>
      <c r="Q329" s="17" t="s">
        <v>2961</v>
      </c>
      <c r="R329" s="17">
        <v>70102</v>
      </c>
      <c r="S329" s="17" t="s">
        <v>2962</v>
      </c>
      <c r="T329" s="39" t="s">
        <v>2963</v>
      </c>
      <c r="U329" s="13" t="s">
        <v>2965</v>
      </c>
    </row>
    <row r="330" spans="1:21" ht="21">
      <c r="A330" s="13" t="s">
        <v>657</v>
      </c>
      <c r="B330" s="13" t="s">
        <v>658</v>
      </c>
      <c r="C330" s="13" t="s">
        <v>29</v>
      </c>
      <c r="D330" s="17">
        <v>2564</v>
      </c>
      <c r="E330" s="17" t="s">
        <v>654</v>
      </c>
      <c r="F330" s="17">
        <v>242523</v>
      </c>
      <c r="G330" s="17" t="s">
        <v>537</v>
      </c>
      <c r="H330" s="17">
        <v>242583</v>
      </c>
      <c r="I330" s="43" t="s">
        <v>38</v>
      </c>
      <c r="J330" s="13" t="s">
        <v>365</v>
      </c>
      <c r="K330" s="13" t="s">
        <v>656</v>
      </c>
      <c r="L330" s="17" t="s">
        <v>2847</v>
      </c>
      <c r="M330" s="17" t="s">
        <v>30</v>
      </c>
      <c r="N330" s="17">
        <v>70104</v>
      </c>
      <c r="O330" s="17" t="s">
        <v>563</v>
      </c>
      <c r="P330" s="39" t="s">
        <v>2305</v>
      </c>
      <c r="Q330" s="17" t="s">
        <v>2961</v>
      </c>
      <c r="R330" s="17">
        <v>70102</v>
      </c>
      <c r="S330" s="17" t="s">
        <v>2962</v>
      </c>
      <c r="T330" s="39" t="s">
        <v>2963</v>
      </c>
      <c r="U330" s="13" t="s">
        <v>2966</v>
      </c>
    </row>
    <row r="331" spans="1:21" ht="21">
      <c r="A331" s="13" t="s">
        <v>651</v>
      </c>
      <c r="B331" s="13" t="s">
        <v>652</v>
      </c>
      <c r="C331" s="13" t="s">
        <v>29</v>
      </c>
      <c r="D331" s="17">
        <v>2564</v>
      </c>
      <c r="E331" s="17" t="s">
        <v>654</v>
      </c>
      <c r="F331" s="17">
        <v>242523</v>
      </c>
      <c r="G331" s="17" t="s">
        <v>655</v>
      </c>
      <c r="H331" s="17">
        <v>242644</v>
      </c>
      <c r="I331" s="43" t="s">
        <v>38</v>
      </c>
      <c r="J331" s="13" t="s">
        <v>365</v>
      </c>
      <c r="K331" s="13" t="s">
        <v>656</v>
      </c>
      <c r="L331" s="17" t="s">
        <v>2847</v>
      </c>
      <c r="M331" s="17" t="s">
        <v>30</v>
      </c>
      <c r="N331" s="17">
        <v>70104</v>
      </c>
      <c r="O331" s="17" t="s">
        <v>563</v>
      </c>
      <c r="P331" s="39" t="s">
        <v>2305</v>
      </c>
      <c r="Q331" s="17" t="s">
        <v>2961</v>
      </c>
      <c r="R331" s="17">
        <v>70102</v>
      </c>
      <c r="S331" s="17" t="s">
        <v>2962</v>
      </c>
      <c r="T331" s="39" t="s">
        <v>2963</v>
      </c>
      <c r="U331" s="13" t="s">
        <v>2967</v>
      </c>
    </row>
    <row r="332" spans="1:21" ht="21">
      <c r="A332" s="13" t="s">
        <v>644</v>
      </c>
      <c r="B332" s="13" t="s">
        <v>645</v>
      </c>
      <c r="C332" s="13" t="s">
        <v>29</v>
      </c>
      <c r="D332" s="17">
        <v>2564</v>
      </c>
      <c r="E332" s="17" t="s">
        <v>42</v>
      </c>
      <c r="F332" s="17">
        <v>242431</v>
      </c>
      <c r="G332" s="17" t="s">
        <v>88</v>
      </c>
      <c r="H332" s="17">
        <v>242767</v>
      </c>
      <c r="I332" s="43" t="s">
        <v>38</v>
      </c>
      <c r="J332" s="13" t="s">
        <v>365</v>
      </c>
      <c r="K332" s="13" t="s">
        <v>402</v>
      </c>
      <c r="L332" s="17" t="s">
        <v>2847</v>
      </c>
      <c r="M332" s="17" t="s">
        <v>30</v>
      </c>
      <c r="N332" s="17">
        <v>70104</v>
      </c>
      <c r="O332" s="17" t="s">
        <v>563</v>
      </c>
      <c r="P332" s="39" t="s">
        <v>2305</v>
      </c>
      <c r="Q332" s="17" t="s">
        <v>2957</v>
      </c>
      <c r="R332" s="17">
        <v>70101</v>
      </c>
      <c r="S332" s="17" t="s">
        <v>2968</v>
      </c>
      <c r="T332" s="39" t="s">
        <v>2959</v>
      </c>
      <c r="U332" s="13" t="s">
        <v>2969</v>
      </c>
    </row>
    <row r="333" spans="1:21" ht="21">
      <c r="A333" s="13" t="s">
        <v>793</v>
      </c>
      <c r="B333" s="13" t="s">
        <v>794</v>
      </c>
      <c r="C333" s="13" t="s">
        <v>29</v>
      </c>
      <c r="D333" s="17">
        <v>2564</v>
      </c>
      <c r="E333" s="17" t="s">
        <v>792</v>
      </c>
      <c r="F333" s="17">
        <v>242554</v>
      </c>
      <c r="G333" s="17" t="s">
        <v>88</v>
      </c>
      <c r="H333" s="17">
        <v>242767</v>
      </c>
      <c r="I333" s="43" t="s">
        <v>38</v>
      </c>
      <c r="J333" s="13" t="s">
        <v>365</v>
      </c>
      <c r="K333" s="13" t="s">
        <v>419</v>
      </c>
      <c r="L333" s="17" t="s">
        <v>2847</v>
      </c>
      <c r="M333" s="17" t="s">
        <v>30</v>
      </c>
      <c r="N333" s="17">
        <v>70104</v>
      </c>
      <c r="O333" s="17" t="s">
        <v>679</v>
      </c>
      <c r="P333" s="39" t="s">
        <v>2314</v>
      </c>
      <c r="Q333" s="17" t="s">
        <v>2970</v>
      </c>
      <c r="R333" s="17">
        <v>70105</v>
      </c>
      <c r="S333" s="17" t="s">
        <v>2971</v>
      </c>
      <c r="T333" s="39" t="s">
        <v>2972</v>
      </c>
      <c r="U333" s="13" t="s">
        <v>2973</v>
      </c>
    </row>
    <row r="334" spans="1:21" ht="21">
      <c r="A334" s="13" t="s">
        <v>789</v>
      </c>
      <c r="B334" s="13" t="s">
        <v>790</v>
      </c>
      <c r="C334" s="13" t="s">
        <v>29</v>
      </c>
      <c r="D334" s="17">
        <v>2564</v>
      </c>
      <c r="E334" s="17" t="s">
        <v>792</v>
      </c>
      <c r="F334" s="17">
        <v>242554</v>
      </c>
      <c r="G334" s="17" t="s">
        <v>88</v>
      </c>
      <c r="H334" s="17">
        <v>242767</v>
      </c>
      <c r="I334" s="43" t="s">
        <v>38</v>
      </c>
      <c r="J334" s="13" t="s">
        <v>365</v>
      </c>
      <c r="K334" s="13" t="s">
        <v>419</v>
      </c>
      <c r="L334" s="17" t="s">
        <v>2847</v>
      </c>
      <c r="M334" s="17" t="s">
        <v>30</v>
      </c>
      <c r="N334" s="17">
        <v>70104</v>
      </c>
      <c r="O334" s="17" t="s">
        <v>679</v>
      </c>
      <c r="P334" s="39" t="s">
        <v>2314</v>
      </c>
      <c r="Q334" s="17" t="s">
        <v>2970</v>
      </c>
      <c r="R334" s="17">
        <v>70105</v>
      </c>
      <c r="S334" s="17" t="s">
        <v>2971</v>
      </c>
      <c r="T334" s="39" t="s">
        <v>2972</v>
      </c>
      <c r="U334" s="13" t="s">
        <v>2974</v>
      </c>
    </row>
    <row r="335" spans="1:21" ht="21">
      <c r="A335" s="13" t="s">
        <v>1082</v>
      </c>
      <c r="B335" s="13" t="s">
        <v>1083</v>
      </c>
      <c r="C335" s="13" t="s">
        <v>29</v>
      </c>
      <c r="D335" s="17">
        <v>2565</v>
      </c>
      <c r="E335" s="17" t="s">
        <v>864</v>
      </c>
      <c r="F335" s="17">
        <v>242858</v>
      </c>
      <c r="G335" s="17" t="s">
        <v>369</v>
      </c>
      <c r="H335" s="17">
        <v>242979</v>
      </c>
      <c r="I335" s="43" t="s">
        <v>38</v>
      </c>
      <c r="J335" s="13" t="s">
        <v>383</v>
      </c>
      <c r="K335" s="13" t="s">
        <v>1081</v>
      </c>
      <c r="L335" s="17" t="s">
        <v>2442</v>
      </c>
      <c r="M335" s="17" t="s">
        <v>30</v>
      </c>
      <c r="N335" s="17">
        <v>70104</v>
      </c>
      <c r="O335" s="17" t="s">
        <v>679</v>
      </c>
      <c r="P335" s="39" t="s">
        <v>2314</v>
      </c>
      <c r="Q335" s="17" t="s">
        <v>2961</v>
      </c>
      <c r="R335" s="17">
        <v>70102</v>
      </c>
      <c r="S335" s="17" t="s">
        <v>2962</v>
      </c>
      <c r="T335" s="39" t="s">
        <v>2963</v>
      </c>
      <c r="U335" s="13" t="s">
        <v>1324</v>
      </c>
    </row>
    <row r="336" spans="1:21" ht="21">
      <c r="A336" s="13" t="s">
        <v>1078</v>
      </c>
      <c r="B336" s="13" t="s">
        <v>1079</v>
      </c>
      <c r="C336" s="13" t="s">
        <v>29</v>
      </c>
      <c r="D336" s="17">
        <v>2565</v>
      </c>
      <c r="E336" s="17" t="s">
        <v>864</v>
      </c>
      <c r="F336" s="17">
        <v>242858</v>
      </c>
      <c r="G336" s="17" t="s">
        <v>369</v>
      </c>
      <c r="H336" s="17">
        <v>242979</v>
      </c>
      <c r="I336" s="43" t="s">
        <v>38</v>
      </c>
      <c r="J336" s="13" t="s">
        <v>383</v>
      </c>
      <c r="K336" s="13" t="s">
        <v>1081</v>
      </c>
      <c r="L336" s="17" t="s">
        <v>2442</v>
      </c>
      <c r="M336" s="17" t="s">
        <v>30</v>
      </c>
      <c r="N336" s="17">
        <v>70104</v>
      </c>
      <c r="O336" s="17" t="s">
        <v>679</v>
      </c>
      <c r="P336" s="39" t="s">
        <v>2314</v>
      </c>
      <c r="Q336" s="17" t="s">
        <v>2961</v>
      </c>
      <c r="R336" s="17">
        <v>70102</v>
      </c>
      <c r="S336" s="17" t="s">
        <v>2962</v>
      </c>
      <c r="T336" s="39" t="s">
        <v>2963</v>
      </c>
      <c r="U336" s="13" t="s">
        <v>1322</v>
      </c>
    </row>
    <row r="337" spans="1:21" ht="21">
      <c r="A337" s="13" t="s">
        <v>2975</v>
      </c>
      <c r="B337" s="13" t="s">
        <v>2976</v>
      </c>
      <c r="C337" s="13" t="s">
        <v>29</v>
      </c>
      <c r="D337" s="17">
        <v>2566</v>
      </c>
      <c r="E337" s="17" t="s">
        <v>575</v>
      </c>
      <c r="F337" s="17">
        <v>243162</v>
      </c>
      <c r="G337" s="17" t="s">
        <v>856</v>
      </c>
      <c r="H337" s="17">
        <v>243526</v>
      </c>
      <c r="I337" s="43" t="s">
        <v>38</v>
      </c>
      <c r="J337" s="13" t="s">
        <v>365</v>
      </c>
      <c r="K337" s="13" t="s">
        <v>2977</v>
      </c>
      <c r="L337" s="17" t="s">
        <v>2444</v>
      </c>
      <c r="M337" s="17" t="s">
        <v>2950</v>
      </c>
      <c r="N337" s="17" t="s">
        <v>2951</v>
      </c>
      <c r="O337" s="17"/>
      <c r="P337" s="17"/>
      <c r="Q337" s="17" t="s">
        <v>30</v>
      </c>
      <c r="R337" s="17" t="s">
        <v>2445</v>
      </c>
      <c r="S337" s="17" t="s">
        <v>2978</v>
      </c>
      <c r="T337" s="40" t="s">
        <v>2367</v>
      </c>
      <c r="U337" s="13" t="s">
        <v>2979</v>
      </c>
    </row>
    <row r="338" spans="1:21" ht="21">
      <c r="A338" s="13" t="s">
        <v>514</v>
      </c>
      <c r="B338" s="13" t="s">
        <v>515</v>
      </c>
      <c r="C338" s="13" t="s">
        <v>29</v>
      </c>
      <c r="D338" s="17">
        <v>2563</v>
      </c>
      <c r="E338" s="17" t="s">
        <v>513</v>
      </c>
      <c r="F338" s="17">
        <v>242309</v>
      </c>
      <c r="G338" s="17" t="s">
        <v>369</v>
      </c>
      <c r="H338" s="17">
        <v>242979</v>
      </c>
      <c r="I338" s="43" t="s">
        <v>38</v>
      </c>
      <c r="J338" s="13" t="s">
        <v>213</v>
      </c>
      <c r="K338" s="13" t="s">
        <v>89</v>
      </c>
      <c r="L338" s="17" t="s">
        <v>2843</v>
      </c>
      <c r="M338" s="17" t="s">
        <v>30</v>
      </c>
      <c r="N338" s="17">
        <v>70104</v>
      </c>
      <c r="O338" s="17"/>
      <c r="P338" s="17"/>
      <c r="Q338" s="17" t="s">
        <v>30</v>
      </c>
      <c r="R338" s="17">
        <v>70104</v>
      </c>
      <c r="S338" s="17" t="s">
        <v>773</v>
      </c>
      <c r="T338" s="40" t="s">
        <v>2309</v>
      </c>
      <c r="U338" s="13" t="s">
        <v>2980</v>
      </c>
    </row>
    <row r="339" spans="1:21" ht="21">
      <c r="A339" s="13" t="s">
        <v>2981</v>
      </c>
      <c r="B339" s="13" t="s">
        <v>2982</v>
      </c>
      <c r="C339" s="13" t="s">
        <v>29</v>
      </c>
      <c r="D339" s="17">
        <v>2564</v>
      </c>
      <c r="E339" s="17" t="s">
        <v>42</v>
      </c>
      <c r="F339" s="17">
        <v>242431</v>
      </c>
      <c r="G339" s="17" t="s">
        <v>88</v>
      </c>
      <c r="H339" s="17">
        <v>242767</v>
      </c>
      <c r="I339" s="43" t="s">
        <v>38</v>
      </c>
      <c r="J339" s="13" t="s">
        <v>2983</v>
      </c>
      <c r="K339" s="13" t="s">
        <v>2984</v>
      </c>
      <c r="L339" s="17" t="s">
        <v>2847</v>
      </c>
      <c r="M339" s="17" t="s">
        <v>2985</v>
      </c>
      <c r="N339" s="17">
        <v>20202</v>
      </c>
      <c r="O339" s="17" t="s">
        <v>2986</v>
      </c>
      <c r="P339" s="19" t="s">
        <v>2987</v>
      </c>
      <c r="Q339" s="17" t="s">
        <v>30</v>
      </c>
      <c r="R339" s="17">
        <v>70104</v>
      </c>
      <c r="S339" s="17" t="s">
        <v>563</v>
      </c>
      <c r="T339" s="19" t="s">
        <v>2305</v>
      </c>
      <c r="U339" s="13" t="s">
        <v>2988</v>
      </c>
    </row>
    <row r="340" spans="1:21" ht="21">
      <c r="A340" s="13" t="s">
        <v>2989</v>
      </c>
      <c r="B340" s="13" t="s">
        <v>2990</v>
      </c>
      <c r="C340" s="13" t="s">
        <v>29</v>
      </c>
      <c r="D340" s="17">
        <v>2564</v>
      </c>
      <c r="E340" s="17" t="s">
        <v>42</v>
      </c>
      <c r="F340" s="17">
        <v>242431</v>
      </c>
      <c r="G340" s="17" t="s">
        <v>88</v>
      </c>
      <c r="H340" s="17">
        <v>242767</v>
      </c>
      <c r="I340" s="43" t="s">
        <v>451</v>
      </c>
      <c r="J340" s="13" t="s">
        <v>457</v>
      </c>
      <c r="K340" s="13" t="s">
        <v>2991</v>
      </c>
      <c r="L340" s="17" t="s">
        <v>2847</v>
      </c>
      <c r="M340" s="17" t="s">
        <v>2992</v>
      </c>
      <c r="N340" s="17">
        <v>50101</v>
      </c>
      <c r="O340" s="17" t="s">
        <v>2993</v>
      </c>
      <c r="P340" s="19" t="s">
        <v>2994</v>
      </c>
      <c r="Q340" s="17" t="s">
        <v>30</v>
      </c>
      <c r="R340" s="17">
        <v>70104</v>
      </c>
      <c r="S340" s="17" t="s">
        <v>1004</v>
      </c>
      <c r="T340" s="19" t="s">
        <v>2383</v>
      </c>
      <c r="U340" s="13" t="s">
        <v>2995</v>
      </c>
    </row>
    <row r="341" spans="1:21" ht="21">
      <c r="A341" s="13" t="s">
        <v>2989</v>
      </c>
      <c r="B341" s="13" t="s">
        <v>2990</v>
      </c>
      <c r="C341" s="13" t="s">
        <v>29</v>
      </c>
      <c r="D341" s="17">
        <v>2564</v>
      </c>
      <c r="E341" s="17" t="s">
        <v>42</v>
      </c>
      <c r="F341" s="17">
        <v>242431</v>
      </c>
      <c r="G341" s="17" t="s">
        <v>88</v>
      </c>
      <c r="H341" s="17">
        <v>242767</v>
      </c>
      <c r="I341" s="43" t="s">
        <v>451</v>
      </c>
      <c r="J341" s="13" t="s">
        <v>457</v>
      </c>
      <c r="K341" s="13" t="s">
        <v>2991</v>
      </c>
      <c r="L341" s="17" t="s">
        <v>2847</v>
      </c>
      <c r="M341" s="17" t="s">
        <v>2992</v>
      </c>
      <c r="N341" s="17">
        <v>50101</v>
      </c>
      <c r="O341" s="17" t="s">
        <v>2993</v>
      </c>
      <c r="P341" s="19" t="s">
        <v>2994</v>
      </c>
      <c r="Q341" s="17" t="s">
        <v>30</v>
      </c>
      <c r="R341" s="17">
        <v>70104</v>
      </c>
      <c r="S341" s="17" t="s">
        <v>773</v>
      </c>
      <c r="T341" s="19" t="s">
        <v>2309</v>
      </c>
      <c r="U341" s="13" t="s">
        <v>2995</v>
      </c>
    </row>
    <row r="342" spans="1:21" ht="21">
      <c r="A342" s="13" t="s">
        <v>2989</v>
      </c>
      <c r="B342" s="13" t="s">
        <v>2990</v>
      </c>
      <c r="C342" s="13" t="s">
        <v>29</v>
      </c>
      <c r="D342" s="17">
        <v>2564</v>
      </c>
      <c r="E342" s="17" t="s">
        <v>42</v>
      </c>
      <c r="F342" s="17">
        <v>242431</v>
      </c>
      <c r="G342" s="17" t="s">
        <v>88</v>
      </c>
      <c r="H342" s="17">
        <v>242767</v>
      </c>
      <c r="I342" s="43" t="s">
        <v>451</v>
      </c>
      <c r="J342" s="13" t="s">
        <v>457</v>
      </c>
      <c r="K342" s="13" t="s">
        <v>2991</v>
      </c>
      <c r="L342" s="17" t="s">
        <v>2847</v>
      </c>
      <c r="M342" s="17" t="s">
        <v>2992</v>
      </c>
      <c r="N342" s="17">
        <v>50101</v>
      </c>
      <c r="O342" s="17" t="s">
        <v>2993</v>
      </c>
      <c r="P342" s="19" t="s">
        <v>2994</v>
      </c>
      <c r="Q342" s="17" t="s">
        <v>30</v>
      </c>
      <c r="R342" s="17">
        <v>70104</v>
      </c>
      <c r="S342" s="17" t="s">
        <v>2996</v>
      </c>
      <c r="T342" s="19" t="s">
        <v>2452</v>
      </c>
      <c r="U342" s="13" t="s">
        <v>2995</v>
      </c>
    </row>
    <row r="343" spans="1:21" ht="21">
      <c r="A343" s="13" t="s">
        <v>2997</v>
      </c>
      <c r="B343" s="13" t="s">
        <v>2998</v>
      </c>
      <c r="C343" s="13" t="s">
        <v>29</v>
      </c>
      <c r="D343" s="17">
        <v>2564</v>
      </c>
      <c r="E343" s="17" t="s">
        <v>42</v>
      </c>
      <c r="F343" s="17">
        <v>242431</v>
      </c>
      <c r="G343" s="17" t="s">
        <v>88</v>
      </c>
      <c r="H343" s="17">
        <v>242767</v>
      </c>
      <c r="I343" s="43" t="s">
        <v>451</v>
      </c>
      <c r="J343" s="13" t="s">
        <v>457</v>
      </c>
      <c r="K343" s="13" t="s">
        <v>2991</v>
      </c>
      <c r="L343" s="17" t="s">
        <v>2847</v>
      </c>
      <c r="M343" s="17" t="s">
        <v>2992</v>
      </c>
      <c r="N343" s="17">
        <v>50101</v>
      </c>
      <c r="O343" s="17" t="s">
        <v>2993</v>
      </c>
      <c r="P343" s="19" t="s">
        <v>2994</v>
      </c>
      <c r="Q343" s="17" t="s">
        <v>30</v>
      </c>
      <c r="R343" s="17">
        <v>70104</v>
      </c>
      <c r="S343" s="17" t="s">
        <v>773</v>
      </c>
      <c r="T343" s="19" t="s">
        <v>2309</v>
      </c>
      <c r="U343" s="13" t="s">
        <v>2999</v>
      </c>
    </row>
    <row r="344" spans="1:21" ht="21">
      <c r="A344" s="13" t="s">
        <v>3000</v>
      </c>
      <c r="B344" s="13" t="s">
        <v>3001</v>
      </c>
      <c r="C344" s="13" t="s">
        <v>29</v>
      </c>
      <c r="D344" s="17">
        <v>2566</v>
      </c>
      <c r="E344" s="17" t="s">
        <v>575</v>
      </c>
      <c r="F344" s="17">
        <v>243162</v>
      </c>
      <c r="G344" s="17" t="s">
        <v>856</v>
      </c>
      <c r="H344" s="17">
        <v>243526</v>
      </c>
      <c r="I344" s="43" t="s">
        <v>38</v>
      </c>
      <c r="J344" s="13" t="s">
        <v>37</v>
      </c>
      <c r="K344" s="13" t="s">
        <v>3002</v>
      </c>
      <c r="L344" s="17" t="s">
        <v>2444</v>
      </c>
      <c r="M344" s="17" t="s">
        <v>3003</v>
      </c>
      <c r="N344" s="17" t="s">
        <v>3004</v>
      </c>
      <c r="O344" s="17" t="s">
        <v>3005</v>
      </c>
      <c r="P344" s="19" t="s">
        <v>3006</v>
      </c>
      <c r="Q344" s="17" t="s">
        <v>30</v>
      </c>
      <c r="R344" s="17" t="s">
        <v>2445</v>
      </c>
      <c r="S344" s="17" t="s">
        <v>2446</v>
      </c>
      <c r="T344" s="19" t="s">
        <v>2314</v>
      </c>
      <c r="U344" s="13" t="s">
        <v>3007</v>
      </c>
    </row>
    <row r="345" spans="1:21" ht="21">
      <c r="A345" s="13" t="s">
        <v>3008</v>
      </c>
      <c r="B345" s="13" t="s">
        <v>3009</v>
      </c>
      <c r="C345" s="13" t="s">
        <v>29</v>
      </c>
      <c r="D345" s="17">
        <v>2566</v>
      </c>
      <c r="E345" s="17" t="s">
        <v>575</v>
      </c>
      <c r="F345" s="17">
        <v>243162</v>
      </c>
      <c r="G345" s="17" t="s">
        <v>856</v>
      </c>
      <c r="H345" s="17">
        <v>243526</v>
      </c>
      <c r="I345" s="43" t="s">
        <v>38</v>
      </c>
      <c r="J345" s="13" t="s">
        <v>383</v>
      </c>
      <c r="K345" s="13" t="s">
        <v>465</v>
      </c>
      <c r="L345" s="17" t="s">
        <v>2444</v>
      </c>
      <c r="M345" s="17" t="s">
        <v>2970</v>
      </c>
      <c r="N345" s="17" t="s">
        <v>3010</v>
      </c>
      <c r="O345" s="17" t="s">
        <v>3011</v>
      </c>
      <c r="P345" s="19" t="s">
        <v>3012</v>
      </c>
      <c r="Q345" s="17" t="s">
        <v>30</v>
      </c>
      <c r="R345" s="17" t="s">
        <v>2445</v>
      </c>
      <c r="S345" s="17" t="s">
        <v>872</v>
      </c>
      <c r="T345" s="19" t="s">
        <v>2305</v>
      </c>
      <c r="U345" s="13" t="s">
        <v>3013</v>
      </c>
    </row>
    <row r="346" spans="1:21" ht="21">
      <c r="A346" s="13" t="s">
        <v>3014</v>
      </c>
      <c r="B346" s="13" t="s">
        <v>3015</v>
      </c>
      <c r="C346" s="13" t="s">
        <v>29</v>
      </c>
      <c r="D346" s="17">
        <v>2566</v>
      </c>
      <c r="E346" s="17" t="s">
        <v>575</v>
      </c>
      <c r="F346" s="17">
        <v>243162</v>
      </c>
      <c r="G346" s="17" t="s">
        <v>856</v>
      </c>
      <c r="H346" s="17">
        <v>243526</v>
      </c>
      <c r="I346" s="43" t="s">
        <v>38</v>
      </c>
      <c r="J346" s="13" t="s">
        <v>383</v>
      </c>
      <c r="K346" s="13" t="s">
        <v>465</v>
      </c>
      <c r="L346" s="17" t="s">
        <v>2444</v>
      </c>
      <c r="M346" s="17" t="s">
        <v>2970</v>
      </c>
      <c r="N346" s="17" t="s">
        <v>3010</v>
      </c>
      <c r="O346" s="17" t="s">
        <v>3011</v>
      </c>
      <c r="P346" s="19" t="s">
        <v>3012</v>
      </c>
      <c r="Q346" s="17" t="s">
        <v>30</v>
      </c>
      <c r="R346" s="17" t="s">
        <v>2445</v>
      </c>
      <c r="S346" s="17" t="s">
        <v>872</v>
      </c>
      <c r="T346" s="19" t="s">
        <v>2305</v>
      </c>
      <c r="U346" s="13" t="s">
        <v>3016</v>
      </c>
    </row>
    <row r="347" spans="1:21" ht="21">
      <c r="A347" s="13" t="s">
        <v>3017</v>
      </c>
      <c r="B347" s="13" t="s">
        <v>3018</v>
      </c>
      <c r="C347" s="13" t="s">
        <v>29</v>
      </c>
      <c r="D347" s="17">
        <v>2566</v>
      </c>
      <c r="E347" s="17" t="s">
        <v>575</v>
      </c>
      <c r="F347" s="17">
        <v>243162</v>
      </c>
      <c r="G347" s="17" t="s">
        <v>856</v>
      </c>
      <c r="H347" s="17">
        <v>243526</v>
      </c>
      <c r="I347" s="43" t="s">
        <v>38</v>
      </c>
      <c r="J347" s="13" t="s">
        <v>383</v>
      </c>
      <c r="K347" s="13" t="s">
        <v>3019</v>
      </c>
      <c r="L347" s="17" t="s">
        <v>2444</v>
      </c>
      <c r="M347" s="17" t="s">
        <v>2961</v>
      </c>
      <c r="N347" s="17" t="s">
        <v>3020</v>
      </c>
      <c r="O347" s="17" t="s">
        <v>3021</v>
      </c>
      <c r="P347" s="19" t="s">
        <v>3022</v>
      </c>
      <c r="Q347" s="17" t="s">
        <v>30</v>
      </c>
      <c r="R347" s="17" t="s">
        <v>2445</v>
      </c>
      <c r="S347" s="17" t="s">
        <v>886</v>
      </c>
      <c r="T347" s="19" t="s">
        <v>2300</v>
      </c>
      <c r="U347" s="13" t="s">
        <v>3023</v>
      </c>
    </row>
    <row r="348" spans="1:21" ht="21">
      <c r="A348" s="13" t="s">
        <v>3024</v>
      </c>
      <c r="B348" s="13" t="s">
        <v>3025</v>
      </c>
      <c r="C348" s="13" t="s">
        <v>29</v>
      </c>
      <c r="D348" s="17">
        <v>2568</v>
      </c>
      <c r="E348" s="17" t="s">
        <v>2674</v>
      </c>
      <c r="F348" s="17">
        <v>243892</v>
      </c>
      <c r="G348" s="17" t="s">
        <v>2675</v>
      </c>
      <c r="H348" s="17">
        <v>244257</v>
      </c>
      <c r="I348" s="43" t="s">
        <v>38</v>
      </c>
      <c r="J348" s="13" t="s">
        <v>365</v>
      </c>
      <c r="K348" s="13" t="s">
        <v>396</v>
      </c>
      <c r="L348" s="17" t="s">
        <v>2677</v>
      </c>
      <c r="M348" s="17" t="s">
        <v>2970</v>
      </c>
      <c r="N348" s="17" t="s">
        <v>3010</v>
      </c>
      <c r="O348" s="17" t="s">
        <v>3026</v>
      </c>
      <c r="P348" s="19" t="s">
        <v>3026</v>
      </c>
      <c r="Q348" s="17" t="s">
        <v>30</v>
      </c>
      <c r="R348" s="17" t="s">
        <v>2445</v>
      </c>
      <c r="S348" s="17" t="s">
        <v>2383</v>
      </c>
      <c r="T348" s="19" t="s">
        <v>2383</v>
      </c>
      <c r="U348" s="13" t="s">
        <v>3027</v>
      </c>
    </row>
    <row r="349" spans="1:21" ht="21">
      <c r="A349" s="13" t="s">
        <v>3028</v>
      </c>
      <c r="B349" s="13" t="s">
        <v>3029</v>
      </c>
      <c r="C349" s="13" t="s">
        <v>29</v>
      </c>
      <c r="D349" s="17">
        <v>2564</v>
      </c>
      <c r="E349" s="17" t="s">
        <v>42</v>
      </c>
      <c r="F349" s="17">
        <v>242431</v>
      </c>
      <c r="G349" s="17" t="s">
        <v>88</v>
      </c>
      <c r="H349" s="17">
        <v>242767</v>
      </c>
      <c r="I349" s="43" t="s">
        <v>38</v>
      </c>
      <c r="J349" s="13" t="s">
        <v>383</v>
      </c>
      <c r="K349" s="13" t="s">
        <v>2633</v>
      </c>
      <c r="L349" s="17" t="s">
        <v>2847</v>
      </c>
      <c r="M349" s="17" t="s">
        <v>2961</v>
      </c>
      <c r="N349" s="17">
        <v>70102</v>
      </c>
      <c r="O349" s="17" t="s">
        <v>2962</v>
      </c>
      <c r="P349" s="19" t="s">
        <v>2963</v>
      </c>
      <c r="Q349" s="17" t="s">
        <v>30</v>
      </c>
      <c r="R349" s="17">
        <v>70104</v>
      </c>
      <c r="S349" s="17" t="s">
        <v>558</v>
      </c>
      <c r="T349" s="19" t="s">
        <v>2342</v>
      </c>
      <c r="U349" s="13" t="s">
        <v>3030</v>
      </c>
    </row>
    <row r="350" spans="1:21" ht="21">
      <c r="A350" s="13" t="s">
        <v>3031</v>
      </c>
      <c r="B350" s="13" t="s">
        <v>3032</v>
      </c>
      <c r="C350" s="13" t="s">
        <v>29</v>
      </c>
      <c r="D350" s="17">
        <v>2564</v>
      </c>
      <c r="E350" s="17" t="s">
        <v>3033</v>
      </c>
      <c r="F350" s="17">
        <v>242462</v>
      </c>
      <c r="G350" s="17" t="s">
        <v>537</v>
      </c>
      <c r="H350" s="17">
        <v>242583</v>
      </c>
      <c r="I350" s="43" t="s">
        <v>38</v>
      </c>
      <c r="J350" s="13" t="s">
        <v>383</v>
      </c>
      <c r="K350" s="13" t="s">
        <v>1081</v>
      </c>
      <c r="L350" s="17" t="s">
        <v>2847</v>
      </c>
      <c r="M350" s="17">
        <v>200101</v>
      </c>
      <c r="N350" s="17">
        <v>200101</v>
      </c>
      <c r="O350" s="17" t="s">
        <v>3034</v>
      </c>
      <c r="P350" s="19" t="s">
        <v>3035</v>
      </c>
      <c r="Q350" s="17" t="s">
        <v>30</v>
      </c>
      <c r="R350" s="17">
        <v>70104</v>
      </c>
      <c r="S350" s="17" t="s">
        <v>679</v>
      </c>
      <c r="T350" s="19" t="s">
        <v>2314</v>
      </c>
      <c r="U350" s="13" t="s">
        <v>3036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AC673-5065-40C4-A000-F456E415C5E3}">
  <dimension ref="A1:S352"/>
  <sheetViews>
    <sheetView topLeftCell="J1" zoomScale="62" zoomScaleNormal="62" workbookViewId="0">
      <selection activeCell="M7" sqref="M7:M352"/>
    </sheetView>
  </sheetViews>
  <sheetFormatPr defaultRowHeight="15"/>
  <cols>
    <col min="1" max="1" width="20.42578125" customWidth="1"/>
    <col min="2" max="2" width="44.42578125" customWidth="1"/>
    <col min="3" max="3" width="63.85546875" customWidth="1"/>
    <col min="4" max="4" width="40.140625" customWidth="1"/>
    <col min="5" max="5" width="18.140625" style="18" customWidth="1"/>
    <col min="6" max="7" width="21.42578125" style="18" customWidth="1"/>
    <col min="8" max="9" width="29.42578125" customWidth="1"/>
    <col min="10" max="10" width="29.42578125" style="18" customWidth="1"/>
    <col min="11" max="11" width="29.42578125" style="41" customWidth="1"/>
    <col min="12" max="13" width="21.42578125" style="18" customWidth="1"/>
    <col min="14" max="14" width="21.5703125" style="18" customWidth="1"/>
    <col min="15" max="16" width="25.42578125" style="18" customWidth="1"/>
    <col min="17" max="17" width="74.42578125" bestFit="1" customWidth="1"/>
    <col min="18" max="18" width="21.42578125" style="18" customWidth="1"/>
  </cols>
  <sheetData>
    <row r="1" spans="1:19" ht="21">
      <c r="D1" s="20" t="s">
        <v>2425</v>
      </c>
      <c r="E1" s="21" t="s">
        <v>2426</v>
      </c>
    </row>
    <row r="2" spans="1:19" ht="21">
      <c r="D2" s="17"/>
      <c r="E2" s="22" t="s">
        <v>2427</v>
      </c>
    </row>
    <row r="3" spans="1:19" ht="21">
      <c r="D3" s="17"/>
      <c r="E3" s="23" t="s">
        <v>2428</v>
      </c>
    </row>
    <row r="4" spans="1:19" ht="21">
      <c r="D4" s="17"/>
      <c r="E4" s="24" t="s">
        <v>2429</v>
      </c>
    </row>
    <row r="5" spans="1:19" ht="21">
      <c r="D5" s="17"/>
      <c r="E5" s="25" t="s">
        <v>2430</v>
      </c>
    </row>
    <row r="6" spans="1:19" s="18" customFormat="1" ht="21">
      <c r="A6" s="44" t="s">
        <v>2</v>
      </c>
      <c r="B6" s="30" t="s">
        <v>3</v>
      </c>
      <c r="C6" s="30" t="s">
        <v>3</v>
      </c>
      <c r="D6" s="28" t="s">
        <v>7</v>
      </c>
      <c r="E6" s="28" t="s">
        <v>1225</v>
      </c>
      <c r="F6" s="29" t="s">
        <v>2431</v>
      </c>
      <c r="G6" s="31" t="s">
        <v>2432</v>
      </c>
      <c r="H6" s="30" t="s">
        <v>18</v>
      </c>
      <c r="I6" s="30" t="s">
        <v>19</v>
      </c>
      <c r="J6" s="30" t="s">
        <v>3039</v>
      </c>
      <c r="K6" s="30" t="s">
        <v>20</v>
      </c>
      <c r="L6" s="30" t="s">
        <v>21</v>
      </c>
      <c r="M6" s="30" t="s">
        <v>22</v>
      </c>
      <c r="N6" s="35" t="s">
        <v>23</v>
      </c>
      <c r="O6" s="35" t="s">
        <v>3038</v>
      </c>
      <c r="P6" s="35" t="s">
        <v>2425</v>
      </c>
      <c r="Q6" s="30" t="s">
        <v>2441</v>
      </c>
      <c r="R6" s="30" t="s">
        <v>3037</v>
      </c>
      <c r="S6" s="51"/>
    </row>
    <row r="7" spans="1:19" ht="21">
      <c r="A7" s="26" t="s">
        <v>1150</v>
      </c>
      <c r="B7" s="26"/>
      <c r="C7" s="27" t="s">
        <v>1151</v>
      </c>
      <c r="D7" s="27" t="s">
        <v>29</v>
      </c>
      <c r="E7" s="32">
        <v>2565</v>
      </c>
      <c r="F7" s="32" t="s">
        <v>126</v>
      </c>
      <c r="G7" s="33" t="s">
        <v>352</v>
      </c>
      <c r="H7" s="27" t="s">
        <v>596</v>
      </c>
      <c r="I7" s="27" t="s">
        <v>110</v>
      </c>
      <c r="J7" s="32" t="s">
        <v>3043</v>
      </c>
      <c r="K7" s="42" t="s">
        <v>38</v>
      </c>
      <c r="L7" s="33" t="s">
        <v>2442</v>
      </c>
      <c r="M7" s="33" t="s">
        <v>2304</v>
      </c>
      <c r="N7" s="37" t="s">
        <v>2305</v>
      </c>
      <c r="O7" s="37" t="s">
        <v>3040</v>
      </c>
      <c r="P7" s="37"/>
      <c r="Q7" s="27" t="s">
        <v>1376</v>
      </c>
      <c r="R7" s="32" t="s">
        <v>872</v>
      </c>
    </row>
    <row r="8" spans="1:19" ht="21">
      <c r="A8" s="26" t="s">
        <v>1158</v>
      </c>
      <c r="B8" s="26"/>
      <c r="C8" s="27" t="s">
        <v>1159</v>
      </c>
      <c r="D8" s="27" t="s">
        <v>29</v>
      </c>
      <c r="E8" s="32">
        <v>2565</v>
      </c>
      <c r="F8" s="32" t="s">
        <v>156</v>
      </c>
      <c r="G8" s="33" t="s">
        <v>1161</v>
      </c>
      <c r="H8" s="27" t="s">
        <v>596</v>
      </c>
      <c r="I8" s="27" t="s">
        <v>110</v>
      </c>
      <c r="J8" s="32" t="s">
        <v>3043</v>
      </c>
      <c r="K8" s="42" t="s">
        <v>38</v>
      </c>
      <c r="L8" s="33" t="s">
        <v>2442</v>
      </c>
      <c r="M8" s="33" t="s">
        <v>2304</v>
      </c>
      <c r="N8" s="37" t="s">
        <v>2305</v>
      </c>
      <c r="O8" s="37" t="s">
        <v>3040</v>
      </c>
      <c r="P8" s="37"/>
      <c r="Q8" s="27" t="s">
        <v>1380</v>
      </c>
      <c r="R8" s="32" t="s">
        <v>872</v>
      </c>
    </row>
    <row r="9" spans="1:19" ht="21">
      <c r="A9" s="26" t="s">
        <v>1166</v>
      </c>
      <c r="B9" s="26"/>
      <c r="C9" s="27" t="s">
        <v>1167</v>
      </c>
      <c r="D9" s="27" t="s">
        <v>29</v>
      </c>
      <c r="E9" s="32">
        <v>2565</v>
      </c>
      <c r="F9" s="32" t="s">
        <v>1169</v>
      </c>
      <c r="G9" s="33" t="s">
        <v>1170</v>
      </c>
      <c r="H9" s="27" t="s">
        <v>596</v>
      </c>
      <c r="I9" s="27" t="s">
        <v>110</v>
      </c>
      <c r="J9" s="32" t="s">
        <v>3043</v>
      </c>
      <c r="K9" s="42" t="s">
        <v>38</v>
      </c>
      <c r="L9" s="33" t="s">
        <v>2442</v>
      </c>
      <c r="M9" s="33" t="s">
        <v>2304</v>
      </c>
      <c r="N9" s="37" t="s">
        <v>2305</v>
      </c>
      <c r="O9" s="37" t="s">
        <v>3040</v>
      </c>
      <c r="P9" s="37"/>
      <c r="Q9" s="27" t="s">
        <v>1384</v>
      </c>
      <c r="R9" s="32" t="s">
        <v>872</v>
      </c>
    </row>
    <row r="10" spans="1:19" ht="21">
      <c r="A10" s="26" t="s">
        <v>1154</v>
      </c>
      <c r="B10" s="26"/>
      <c r="C10" s="27" t="s">
        <v>1155</v>
      </c>
      <c r="D10" s="27" t="s">
        <v>29</v>
      </c>
      <c r="E10" s="32">
        <v>2565</v>
      </c>
      <c r="F10" s="32" t="s">
        <v>126</v>
      </c>
      <c r="G10" s="33" t="s">
        <v>1157</v>
      </c>
      <c r="H10" s="27" t="s">
        <v>596</v>
      </c>
      <c r="I10" s="27" t="s">
        <v>110</v>
      </c>
      <c r="J10" s="32" t="s">
        <v>3043</v>
      </c>
      <c r="K10" s="42" t="s">
        <v>38</v>
      </c>
      <c r="L10" s="33" t="s">
        <v>2442</v>
      </c>
      <c r="M10" s="33" t="s">
        <v>2304</v>
      </c>
      <c r="N10" s="37" t="s">
        <v>2305</v>
      </c>
      <c r="O10" s="37" t="s">
        <v>3040</v>
      </c>
      <c r="P10" s="37"/>
      <c r="Q10" s="27" t="s">
        <v>1378</v>
      </c>
      <c r="R10" s="32" t="s">
        <v>872</v>
      </c>
    </row>
    <row r="11" spans="1:19" ht="21">
      <c r="A11" s="26" t="s">
        <v>1162</v>
      </c>
      <c r="B11" s="26"/>
      <c r="C11" s="27" t="s">
        <v>1163</v>
      </c>
      <c r="D11" s="27" t="s">
        <v>29</v>
      </c>
      <c r="E11" s="32">
        <v>2565</v>
      </c>
      <c r="F11" s="32" t="s">
        <v>351</v>
      </c>
      <c r="G11" s="33" t="s">
        <v>1165</v>
      </c>
      <c r="H11" s="27" t="s">
        <v>596</v>
      </c>
      <c r="I11" s="27" t="s">
        <v>110</v>
      </c>
      <c r="J11" s="32" t="s">
        <v>3043</v>
      </c>
      <c r="K11" s="42" t="s">
        <v>38</v>
      </c>
      <c r="L11" s="33" t="s">
        <v>2442</v>
      </c>
      <c r="M11" s="33" t="s">
        <v>2304</v>
      </c>
      <c r="N11" s="37" t="s">
        <v>2305</v>
      </c>
      <c r="O11" s="37" t="s">
        <v>3040</v>
      </c>
      <c r="P11" s="37"/>
      <c r="Q11" s="27" t="s">
        <v>1382</v>
      </c>
      <c r="R11" s="32" t="s">
        <v>872</v>
      </c>
    </row>
    <row r="12" spans="1:19" ht="21">
      <c r="A12" s="26" t="s">
        <v>1171</v>
      </c>
      <c r="B12" s="26"/>
      <c r="C12" s="27" t="s">
        <v>2443</v>
      </c>
      <c r="D12" s="27" t="s">
        <v>29</v>
      </c>
      <c r="E12" s="32">
        <v>2565</v>
      </c>
      <c r="F12" s="32" t="s">
        <v>575</v>
      </c>
      <c r="G12" s="33" t="s">
        <v>906</v>
      </c>
      <c r="H12" s="27" t="s">
        <v>194</v>
      </c>
      <c r="I12" s="27" t="s">
        <v>195</v>
      </c>
      <c r="J12" s="32" t="s">
        <v>3044</v>
      </c>
      <c r="K12" s="42" t="s">
        <v>38</v>
      </c>
      <c r="L12" s="33" t="s">
        <v>2442</v>
      </c>
      <c r="M12" s="33" t="s">
        <v>2313</v>
      </c>
      <c r="N12" s="37" t="s">
        <v>2314</v>
      </c>
      <c r="O12" s="37" t="s">
        <v>3040</v>
      </c>
      <c r="P12" s="37"/>
      <c r="Q12" s="27" t="s">
        <v>1390</v>
      </c>
      <c r="R12" s="32" t="s">
        <v>1174</v>
      </c>
    </row>
    <row r="13" spans="1:19" ht="21">
      <c r="A13" s="26" t="s">
        <v>2059</v>
      </c>
      <c r="B13" s="26"/>
      <c r="C13" s="27" t="s">
        <v>2060</v>
      </c>
      <c r="D13" s="27" t="s">
        <v>29</v>
      </c>
      <c r="E13" s="32">
        <v>2566</v>
      </c>
      <c r="F13" s="32" t="s">
        <v>575</v>
      </c>
      <c r="G13" s="33" t="s">
        <v>856</v>
      </c>
      <c r="H13" s="27" t="s">
        <v>128</v>
      </c>
      <c r="I13" s="27" t="s">
        <v>110</v>
      </c>
      <c r="J13" s="32" t="s">
        <v>3043</v>
      </c>
      <c r="K13" s="42" t="s">
        <v>38</v>
      </c>
      <c r="L13" s="32" t="s">
        <v>2444</v>
      </c>
      <c r="M13" s="33" t="s">
        <v>2313</v>
      </c>
      <c r="N13" s="37" t="s">
        <v>2314</v>
      </c>
      <c r="O13" s="37" t="s">
        <v>3040</v>
      </c>
      <c r="P13" s="37"/>
      <c r="Q13" s="27" t="s">
        <v>2447</v>
      </c>
      <c r="R13" s="36" t="s">
        <v>2446</v>
      </c>
    </row>
    <row r="14" spans="1:19" ht="21">
      <c r="A14" s="26" t="s">
        <v>2062</v>
      </c>
      <c r="B14" s="26"/>
      <c r="C14" s="27" t="s">
        <v>2448</v>
      </c>
      <c r="D14" s="27" t="s">
        <v>29</v>
      </c>
      <c r="E14" s="32">
        <v>2566</v>
      </c>
      <c r="F14" s="32" t="s">
        <v>575</v>
      </c>
      <c r="G14" s="33" t="s">
        <v>856</v>
      </c>
      <c r="H14" s="27" t="s">
        <v>2064</v>
      </c>
      <c r="I14" s="27" t="s">
        <v>2065</v>
      </c>
      <c r="J14" s="32" t="s">
        <v>3045</v>
      </c>
      <c r="K14" s="42" t="s">
        <v>2449</v>
      </c>
      <c r="L14" s="32" t="s">
        <v>2444</v>
      </c>
      <c r="M14" s="33" t="s">
        <v>2313</v>
      </c>
      <c r="N14" s="37" t="s">
        <v>2314</v>
      </c>
      <c r="O14" s="37" t="s">
        <v>3040</v>
      </c>
      <c r="P14" s="37"/>
      <c r="Q14" s="27" t="s">
        <v>2450</v>
      </c>
      <c r="R14" s="36" t="s">
        <v>2446</v>
      </c>
    </row>
    <row r="15" spans="1:19" ht="21">
      <c r="A15" s="26" t="s">
        <v>2068</v>
      </c>
      <c r="B15" s="26"/>
      <c r="C15" s="27" t="s">
        <v>2069</v>
      </c>
      <c r="D15" s="27" t="s">
        <v>29</v>
      </c>
      <c r="E15" s="32">
        <v>2566</v>
      </c>
      <c r="F15" s="32" t="s">
        <v>575</v>
      </c>
      <c r="G15" s="33" t="s">
        <v>856</v>
      </c>
      <c r="H15" s="27"/>
      <c r="I15" s="27" t="s">
        <v>2070</v>
      </c>
      <c r="J15" s="32" t="s">
        <v>2070</v>
      </c>
      <c r="K15" s="42" t="s">
        <v>709</v>
      </c>
      <c r="L15" s="32" t="s">
        <v>2444</v>
      </c>
      <c r="M15" s="33" t="s">
        <v>2299</v>
      </c>
      <c r="N15" s="37" t="s">
        <v>2452</v>
      </c>
      <c r="O15" s="37" t="s">
        <v>3040</v>
      </c>
      <c r="P15" s="37"/>
      <c r="Q15" s="27" t="s">
        <v>2453</v>
      </c>
      <c r="R15" s="36" t="s">
        <v>2451</v>
      </c>
    </row>
    <row r="16" spans="1:19" ht="21">
      <c r="A16" s="26" t="s">
        <v>2072</v>
      </c>
      <c r="B16" s="26"/>
      <c r="C16" s="27" t="s">
        <v>2454</v>
      </c>
      <c r="D16" s="27" t="s">
        <v>29</v>
      </c>
      <c r="E16" s="32">
        <v>2566</v>
      </c>
      <c r="F16" s="32" t="s">
        <v>876</v>
      </c>
      <c r="G16" s="33" t="s">
        <v>2074</v>
      </c>
      <c r="H16" s="27" t="s">
        <v>382</v>
      </c>
      <c r="I16" s="27" t="s">
        <v>383</v>
      </c>
      <c r="J16" s="32" t="s">
        <v>3046</v>
      </c>
      <c r="K16" s="42" t="s">
        <v>38</v>
      </c>
      <c r="L16" s="32" t="s">
        <v>2444</v>
      </c>
      <c r="M16" s="33" t="s">
        <v>2313</v>
      </c>
      <c r="N16" s="37" t="s">
        <v>2314</v>
      </c>
      <c r="O16" s="37" t="s">
        <v>3040</v>
      </c>
      <c r="P16" s="37"/>
      <c r="Q16" s="27" t="s">
        <v>2455</v>
      </c>
      <c r="R16" s="36" t="s">
        <v>2446</v>
      </c>
    </row>
    <row r="17" spans="1:18" ht="21">
      <c r="A17" s="26" t="s">
        <v>2085</v>
      </c>
      <c r="B17" s="26"/>
      <c r="C17" s="27" t="s">
        <v>2456</v>
      </c>
      <c r="D17" s="27" t="s">
        <v>29</v>
      </c>
      <c r="E17" s="32">
        <v>2566</v>
      </c>
      <c r="F17" s="32" t="s">
        <v>876</v>
      </c>
      <c r="G17" s="33" t="s">
        <v>2074</v>
      </c>
      <c r="H17" s="27" t="s">
        <v>382</v>
      </c>
      <c r="I17" s="27" t="s">
        <v>383</v>
      </c>
      <c r="J17" s="32" t="s">
        <v>3046</v>
      </c>
      <c r="K17" s="42" t="s">
        <v>38</v>
      </c>
      <c r="L17" s="32" t="s">
        <v>2444</v>
      </c>
      <c r="M17" s="33" t="s">
        <v>2313</v>
      </c>
      <c r="N17" s="37" t="s">
        <v>2314</v>
      </c>
      <c r="O17" s="37" t="s">
        <v>3040</v>
      </c>
      <c r="P17" s="37"/>
      <c r="Q17" s="27" t="s">
        <v>2457</v>
      </c>
      <c r="R17" s="36" t="s">
        <v>2446</v>
      </c>
    </row>
    <row r="18" spans="1:18" ht="21">
      <c r="A18" s="26" t="s">
        <v>2088</v>
      </c>
      <c r="B18" s="26"/>
      <c r="C18" s="27" t="s">
        <v>2089</v>
      </c>
      <c r="D18" s="27" t="s">
        <v>29</v>
      </c>
      <c r="E18" s="32">
        <v>2566</v>
      </c>
      <c r="F18" s="32" t="s">
        <v>575</v>
      </c>
      <c r="G18" s="33" t="s">
        <v>856</v>
      </c>
      <c r="H18" s="27" t="s">
        <v>364</v>
      </c>
      <c r="I18" s="27" t="s">
        <v>365</v>
      </c>
      <c r="J18" s="32" t="s">
        <v>3047</v>
      </c>
      <c r="K18" s="42" t="s">
        <v>38</v>
      </c>
      <c r="L18" s="32" t="s">
        <v>2444</v>
      </c>
      <c r="M18" s="33" t="s">
        <v>2313</v>
      </c>
      <c r="N18" s="37" t="s">
        <v>2314</v>
      </c>
      <c r="O18" s="37" t="s">
        <v>3040</v>
      </c>
      <c r="P18" s="37"/>
      <c r="Q18" s="27" t="s">
        <v>2458</v>
      </c>
      <c r="R18" s="36" t="s">
        <v>2446</v>
      </c>
    </row>
    <row r="19" spans="1:18" ht="21">
      <c r="A19" s="26" t="s">
        <v>2091</v>
      </c>
      <c r="B19" s="26"/>
      <c r="C19" s="27" t="s">
        <v>2092</v>
      </c>
      <c r="D19" s="27" t="s">
        <v>29</v>
      </c>
      <c r="E19" s="32">
        <v>2566</v>
      </c>
      <c r="F19" s="32" t="s">
        <v>876</v>
      </c>
      <c r="G19" s="33" t="s">
        <v>2093</v>
      </c>
      <c r="H19" s="27" t="s">
        <v>382</v>
      </c>
      <c r="I19" s="27" t="s">
        <v>383</v>
      </c>
      <c r="J19" s="32" t="s">
        <v>3046</v>
      </c>
      <c r="K19" s="42" t="s">
        <v>38</v>
      </c>
      <c r="L19" s="32" t="s">
        <v>2444</v>
      </c>
      <c r="M19" s="33" t="s">
        <v>2313</v>
      </c>
      <c r="N19" s="37" t="s">
        <v>2314</v>
      </c>
      <c r="O19" s="37" t="s">
        <v>3040</v>
      </c>
      <c r="P19" s="37"/>
      <c r="Q19" s="27" t="s">
        <v>2459</v>
      </c>
      <c r="R19" s="36" t="s">
        <v>2446</v>
      </c>
    </row>
    <row r="20" spans="1:18" ht="21">
      <c r="A20" s="26" t="s">
        <v>2095</v>
      </c>
      <c r="B20" s="26"/>
      <c r="C20" s="27" t="s">
        <v>2096</v>
      </c>
      <c r="D20" s="27" t="s">
        <v>29</v>
      </c>
      <c r="E20" s="32">
        <v>2566</v>
      </c>
      <c r="F20" s="32" t="s">
        <v>876</v>
      </c>
      <c r="G20" s="33" t="s">
        <v>2093</v>
      </c>
      <c r="H20" s="27" t="s">
        <v>382</v>
      </c>
      <c r="I20" s="27" t="s">
        <v>383</v>
      </c>
      <c r="J20" s="32" t="s">
        <v>3046</v>
      </c>
      <c r="K20" s="42" t="s">
        <v>38</v>
      </c>
      <c r="L20" s="32" t="s">
        <v>2444</v>
      </c>
      <c r="M20" s="33" t="s">
        <v>2313</v>
      </c>
      <c r="N20" s="37" t="s">
        <v>2314</v>
      </c>
      <c r="O20" s="37" t="s">
        <v>3040</v>
      </c>
      <c r="P20" s="37"/>
      <c r="Q20" s="27" t="s">
        <v>2460</v>
      </c>
      <c r="R20" s="36" t="s">
        <v>2446</v>
      </c>
    </row>
    <row r="21" spans="1:18" ht="21">
      <c r="A21" s="26" t="s">
        <v>2101</v>
      </c>
      <c r="B21" s="26"/>
      <c r="C21" s="27" t="s">
        <v>2102</v>
      </c>
      <c r="D21" s="27" t="s">
        <v>29</v>
      </c>
      <c r="E21" s="32">
        <v>2566</v>
      </c>
      <c r="F21" s="32" t="s">
        <v>575</v>
      </c>
      <c r="G21" s="33" t="s">
        <v>856</v>
      </c>
      <c r="H21" s="27" t="s">
        <v>2103</v>
      </c>
      <c r="I21" s="27" t="s">
        <v>110</v>
      </c>
      <c r="J21" s="32" t="s">
        <v>3043</v>
      </c>
      <c r="K21" s="42" t="s">
        <v>38</v>
      </c>
      <c r="L21" s="32" t="s">
        <v>2444</v>
      </c>
      <c r="M21" s="33" t="s">
        <v>2299</v>
      </c>
      <c r="N21" s="37" t="s">
        <v>2342</v>
      </c>
      <c r="O21" s="37" t="s">
        <v>3040</v>
      </c>
      <c r="P21" s="37"/>
      <c r="Q21" s="27" t="s">
        <v>2462</v>
      </c>
      <c r="R21" s="36" t="s">
        <v>2461</v>
      </c>
    </row>
    <row r="22" spans="1:18" ht="21">
      <c r="A22" s="26" t="s">
        <v>2076</v>
      </c>
      <c r="B22" s="26"/>
      <c r="C22" s="27" t="s">
        <v>2077</v>
      </c>
      <c r="D22" s="27" t="s">
        <v>29</v>
      </c>
      <c r="E22" s="32">
        <v>2566</v>
      </c>
      <c r="F22" s="32" t="s">
        <v>876</v>
      </c>
      <c r="G22" s="33" t="s">
        <v>2074</v>
      </c>
      <c r="H22" s="27" t="s">
        <v>382</v>
      </c>
      <c r="I22" s="27" t="s">
        <v>383</v>
      </c>
      <c r="J22" s="32" t="s">
        <v>3046</v>
      </c>
      <c r="K22" s="42" t="s">
        <v>38</v>
      </c>
      <c r="L22" s="32" t="s">
        <v>2444</v>
      </c>
      <c r="M22" s="33" t="s">
        <v>2313</v>
      </c>
      <c r="N22" s="37" t="s">
        <v>2314</v>
      </c>
      <c r="O22" s="37" t="s">
        <v>3040</v>
      </c>
      <c r="P22" s="37"/>
      <c r="Q22" s="27" t="s">
        <v>2463</v>
      </c>
      <c r="R22" s="36" t="s">
        <v>2446</v>
      </c>
    </row>
    <row r="23" spans="1:18" ht="21">
      <c r="A23" s="26" t="s">
        <v>2082</v>
      </c>
      <c r="B23" s="26"/>
      <c r="C23" s="27" t="s">
        <v>2083</v>
      </c>
      <c r="D23" s="27" t="s">
        <v>29</v>
      </c>
      <c r="E23" s="32">
        <v>2566</v>
      </c>
      <c r="F23" s="32" t="s">
        <v>876</v>
      </c>
      <c r="G23" s="33" t="s">
        <v>2074</v>
      </c>
      <c r="H23" s="27" t="s">
        <v>382</v>
      </c>
      <c r="I23" s="27" t="s">
        <v>383</v>
      </c>
      <c r="J23" s="32" t="s">
        <v>3046</v>
      </c>
      <c r="K23" s="42" t="s">
        <v>38</v>
      </c>
      <c r="L23" s="32" t="s">
        <v>2444</v>
      </c>
      <c r="M23" s="33" t="s">
        <v>2313</v>
      </c>
      <c r="N23" s="37" t="s">
        <v>2314</v>
      </c>
      <c r="O23" s="37" t="s">
        <v>3040</v>
      </c>
      <c r="P23" s="37"/>
      <c r="Q23" s="27" t="s">
        <v>2464</v>
      </c>
      <c r="R23" s="36" t="s">
        <v>2446</v>
      </c>
    </row>
    <row r="24" spans="1:18" ht="21">
      <c r="A24" s="26" t="s">
        <v>2098</v>
      </c>
      <c r="B24" s="26"/>
      <c r="C24" s="27" t="s">
        <v>2099</v>
      </c>
      <c r="D24" s="27" t="s">
        <v>29</v>
      </c>
      <c r="E24" s="32">
        <v>2566</v>
      </c>
      <c r="F24" s="32" t="s">
        <v>575</v>
      </c>
      <c r="G24" s="33" t="s">
        <v>856</v>
      </c>
      <c r="H24" s="27" t="s">
        <v>364</v>
      </c>
      <c r="I24" s="27" t="s">
        <v>365</v>
      </c>
      <c r="J24" s="32" t="s">
        <v>3047</v>
      </c>
      <c r="K24" s="42" t="s">
        <v>38</v>
      </c>
      <c r="L24" s="32" t="s">
        <v>2444</v>
      </c>
      <c r="M24" s="33" t="s">
        <v>2313</v>
      </c>
      <c r="N24" s="37" t="s">
        <v>2314</v>
      </c>
      <c r="O24" s="37" t="s">
        <v>3040</v>
      </c>
      <c r="P24" s="37"/>
      <c r="Q24" s="27" t="s">
        <v>2465</v>
      </c>
      <c r="R24" s="36" t="s">
        <v>2446</v>
      </c>
    </row>
    <row r="25" spans="1:18" ht="21">
      <c r="A25" s="26" t="s">
        <v>2079</v>
      </c>
      <c r="B25" s="26"/>
      <c r="C25" s="27" t="s">
        <v>2080</v>
      </c>
      <c r="D25" s="27" t="s">
        <v>29</v>
      </c>
      <c r="E25" s="32">
        <v>2566</v>
      </c>
      <c r="F25" s="32" t="s">
        <v>876</v>
      </c>
      <c r="G25" s="33" t="s">
        <v>2074</v>
      </c>
      <c r="H25" s="27" t="s">
        <v>382</v>
      </c>
      <c r="I25" s="27" t="s">
        <v>383</v>
      </c>
      <c r="J25" s="32" t="s">
        <v>3046</v>
      </c>
      <c r="K25" s="42" t="s">
        <v>38</v>
      </c>
      <c r="L25" s="32" t="s">
        <v>2444</v>
      </c>
      <c r="M25" s="33" t="s">
        <v>2313</v>
      </c>
      <c r="N25" s="37" t="s">
        <v>2314</v>
      </c>
      <c r="O25" s="37" t="s">
        <v>3040</v>
      </c>
      <c r="P25" s="37"/>
      <c r="Q25" s="27" t="s">
        <v>2466</v>
      </c>
      <c r="R25" s="36" t="s">
        <v>2446</v>
      </c>
    </row>
    <row r="26" spans="1:18" ht="21">
      <c r="A26" s="26" t="s">
        <v>2105</v>
      </c>
      <c r="B26" s="26"/>
      <c r="C26" s="27" t="s">
        <v>2106</v>
      </c>
      <c r="D26" s="27" t="s">
        <v>29</v>
      </c>
      <c r="E26" s="32">
        <v>2566</v>
      </c>
      <c r="F26" s="32" t="s">
        <v>575</v>
      </c>
      <c r="G26" s="33" t="s">
        <v>856</v>
      </c>
      <c r="H26" s="27" t="s">
        <v>2103</v>
      </c>
      <c r="I26" s="27" t="s">
        <v>110</v>
      </c>
      <c r="J26" s="32" t="s">
        <v>3043</v>
      </c>
      <c r="K26" s="42" t="s">
        <v>38</v>
      </c>
      <c r="L26" s="32" t="s">
        <v>2444</v>
      </c>
      <c r="M26" s="33" t="s">
        <v>2299</v>
      </c>
      <c r="N26" s="37" t="s">
        <v>2342</v>
      </c>
      <c r="O26" s="37" t="s">
        <v>3040</v>
      </c>
      <c r="P26" s="37"/>
      <c r="Q26" s="27" t="s">
        <v>2468</v>
      </c>
      <c r="R26" s="36" t="s">
        <v>2467</v>
      </c>
    </row>
    <row r="27" spans="1:18" ht="21">
      <c r="A27" s="26" t="s">
        <v>2108</v>
      </c>
      <c r="B27" s="26"/>
      <c r="C27" s="27" t="s">
        <v>2109</v>
      </c>
      <c r="D27" s="27" t="s">
        <v>29</v>
      </c>
      <c r="E27" s="32">
        <v>2566</v>
      </c>
      <c r="F27" s="32" t="s">
        <v>575</v>
      </c>
      <c r="G27" s="33" t="s">
        <v>856</v>
      </c>
      <c r="H27" s="27" t="s">
        <v>116</v>
      </c>
      <c r="I27" s="27" t="s">
        <v>110</v>
      </c>
      <c r="J27" s="32" t="s">
        <v>3043</v>
      </c>
      <c r="K27" s="42" t="s">
        <v>38</v>
      </c>
      <c r="L27" s="32" t="s">
        <v>2444</v>
      </c>
      <c r="M27" s="33" t="s">
        <v>2304</v>
      </c>
      <c r="N27" s="37" t="s">
        <v>2305</v>
      </c>
      <c r="O27" s="37" t="s">
        <v>3040</v>
      </c>
      <c r="P27" s="37"/>
      <c r="Q27" s="27" t="s">
        <v>2469</v>
      </c>
      <c r="R27" s="36" t="s">
        <v>872</v>
      </c>
    </row>
    <row r="28" spans="1:18" ht="21">
      <c r="A28" s="26" t="s">
        <v>2111</v>
      </c>
      <c r="B28" s="26"/>
      <c r="C28" s="27" t="s">
        <v>2112</v>
      </c>
      <c r="D28" s="27" t="s">
        <v>29</v>
      </c>
      <c r="E28" s="32">
        <v>2566</v>
      </c>
      <c r="F28" s="32" t="s">
        <v>575</v>
      </c>
      <c r="G28" s="33" t="s">
        <v>856</v>
      </c>
      <c r="H28" s="27" t="s">
        <v>116</v>
      </c>
      <c r="I28" s="27" t="s">
        <v>110</v>
      </c>
      <c r="J28" s="32" t="s">
        <v>3043</v>
      </c>
      <c r="K28" s="42" t="s">
        <v>38</v>
      </c>
      <c r="L28" s="32" t="s">
        <v>2444</v>
      </c>
      <c r="M28" s="33" t="s">
        <v>2304</v>
      </c>
      <c r="N28" s="37" t="s">
        <v>2305</v>
      </c>
      <c r="O28" s="37" t="s">
        <v>3040</v>
      </c>
      <c r="P28" s="37"/>
      <c r="Q28" s="27" t="s">
        <v>2470</v>
      </c>
      <c r="R28" s="36" t="s">
        <v>872</v>
      </c>
    </row>
    <row r="29" spans="1:18" ht="21">
      <c r="A29" s="26" t="s">
        <v>2114</v>
      </c>
      <c r="B29" s="26"/>
      <c r="C29" s="27" t="s">
        <v>2471</v>
      </c>
      <c r="D29" s="27" t="s">
        <v>29</v>
      </c>
      <c r="E29" s="32">
        <v>2566</v>
      </c>
      <c r="F29" s="32" t="s">
        <v>575</v>
      </c>
      <c r="G29" s="33" t="s">
        <v>856</v>
      </c>
      <c r="H29" s="27" t="s">
        <v>135</v>
      </c>
      <c r="I29" s="27" t="s">
        <v>110</v>
      </c>
      <c r="J29" s="32" t="s">
        <v>3043</v>
      </c>
      <c r="K29" s="42" t="s">
        <v>38</v>
      </c>
      <c r="L29" s="32" t="s">
        <v>2444</v>
      </c>
      <c r="M29" s="33" t="s">
        <v>2304</v>
      </c>
      <c r="N29" s="37" t="s">
        <v>2305</v>
      </c>
      <c r="O29" s="37" t="s">
        <v>3040</v>
      </c>
      <c r="P29" s="37"/>
      <c r="Q29" s="27" t="s">
        <v>2472</v>
      </c>
      <c r="R29" s="36" t="s">
        <v>872</v>
      </c>
    </row>
    <row r="30" spans="1:18" ht="21">
      <c r="A30" s="26" t="s">
        <v>2121</v>
      </c>
      <c r="B30" s="26"/>
      <c r="C30" s="27" t="s">
        <v>2122</v>
      </c>
      <c r="D30" s="27" t="s">
        <v>29</v>
      </c>
      <c r="E30" s="32">
        <v>2566</v>
      </c>
      <c r="F30" s="32" t="s">
        <v>575</v>
      </c>
      <c r="G30" s="33" t="s">
        <v>856</v>
      </c>
      <c r="H30" s="27" t="s">
        <v>2119</v>
      </c>
      <c r="I30" s="27" t="s">
        <v>110</v>
      </c>
      <c r="J30" s="32" t="s">
        <v>3043</v>
      </c>
      <c r="K30" s="42" t="s">
        <v>38</v>
      </c>
      <c r="L30" s="32" t="s">
        <v>2444</v>
      </c>
      <c r="M30" s="33" t="s">
        <v>2304</v>
      </c>
      <c r="N30" s="37" t="s">
        <v>2305</v>
      </c>
      <c r="O30" s="37" t="s">
        <v>3040</v>
      </c>
      <c r="P30" s="37"/>
      <c r="Q30" s="27" t="s">
        <v>2473</v>
      </c>
      <c r="R30" s="36" t="s">
        <v>872</v>
      </c>
    </row>
    <row r="31" spans="1:18" ht="21">
      <c r="A31" s="26" t="s">
        <v>2117</v>
      </c>
      <c r="B31" s="26"/>
      <c r="C31" s="27" t="s">
        <v>2118</v>
      </c>
      <c r="D31" s="27" t="s">
        <v>29</v>
      </c>
      <c r="E31" s="32">
        <v>2566</v>
      </c>
      <c r="F31" s="32" t="s">
        <v>575</v>
      </c>
      <c r="G31" s="33" t="s">
        <v>856</v>
      </c>
      <c r="H31" s="27" t="s">
        <v>2119</v>
      </c>
      <c r="I31" s="27" t="s">
        <v>110</v>
      </c>
      <c r="J31" s="32" t="s">
        <v>3043</v>
      </c>
      <c r="K31" s="42" t="s">
        <v>38</v>
      </c>
      <c r="L31" s="32" t="s">
        <v>2444</v>
      </c>
      <c r="M31" s="33" t="s">
        <v>2304</v>
      </c>
      <c r="N31" s="37" t="s">
        <v>2305</v>
      </c>
      <c r="O31" s="37" t="s">
        <v>3040</v>
      </c>
      <c r="P31" s="37"/>
      <c r="Q31" s="27" t="s">
        <v>2474</v>
      </c>
      <c r="R31" s="36" t="s">
        <v>872</v>
      </c>
    </row>
    <row r="32" spans="1:18" ht="21">
      <c r="A32" s="26" t="s">
        <v>2134</v>
      </c>
      <c r="B32" s="26"/>
      <c r="C32" s="27" t="s">
        <v>2135</v>
      </c>
      <c r="D32" s="27" t="s">
        <v>29</v>
      </c>
      <c r="E32" s="32">
        <v>2566</v>
      </c>
      <c r="F32" s="32" t="s">
        <v>2136</v>
      </c>
      <c r="G32" s="33" t="s">
        <v>2137</v>
      </c>
      <c r="H32" s="27" t="s">
        <v>64</v>
      </c>
      <c r="I32" s="27" t="s">
        <v>65</v>
      </c>
      <c r="J32" s="32" t="s">
        <v>3048</v>
      </c>
      <c r="K32" s="42" t="s">
        <v>38</v>
      </c>
      <c r="L32" s="32" t="s">
        <v>2444</v>
      </c>
      <c r="M32" s="33" t="s">
        <v>2371</v>
      </c>
      <c r="N32" s="37" t="s">
        <v>2475</v>
      </c>
      <c r="O32" s="37" t="s">
        <v>3040</v>
      </c>
      <c r="P32" s="37"/>
      <c r="Q32" s="27" t="s">
        <v>2476</v>
      </c>
      <c r="R32" s="36" t="s">
        <v>879</v>
      </c>
    </row>
    <row r="33" spans="1:18" ht="21">
      <c r="A33" s="26" t="s">
        <v>2128</v>
      </c>
      <c r="B33" s="26"/>
      <c r="C33" s="27" t="s">
        <v>2129</v>
      </c>
      <c r="D33" s="27" t="s">
        <v>29</v>
      </c>
      <c r="E33" s="32">
        <v>2566</v>
      </c>
      <c r="F33" s="32" t="s">
        <v>575</v>
      </c>
      <c r="G33" s="33" t="s">
        <v>856</v>
      </c>
      <c r="H33" s="27" t="s">
        <v>2126</v>
      </c>
      <c r="I33" s="27" t="s">
        <v>365</v>
      </c>
      <c r="J33" s="32" t="s">
        <v>3047</v>
      </c>
      <c r="K33" s="42" t="s">
        <v>38</v>
      </c>
      <c r="L33" s="32" t="s">
        <v>2444</v>
      </c>
      <c r="M33" s="33" t="s">
        <v>2304</v>
      </c>
      <c r="N33" s="37" t="s">
        <v>2305</v>
      </c>
      <c r="O33" s="37" t="s">
        <v>3040</v>
      </c>
      <c r="P33" s="37"/>
      <c r="Q33" s="27" t="s">
        <v>2477</v>
      </c>
      <c r="R33" s="36" t="s">
        <v>872</v>
      </c>
    </row>
    <row r="34" spans="1:18" ht="21">
      <c r="A34" s="26" t="s">
        <v>2131</v>
      </c>
      <c r="B34" s="26"/>
      <c r="C34" s="27" t="s">
        <v>2478</v>
      </c>
      <c r="D34" s="27" t="s">
        <v>29</v>
      </c>
      <c r="E34" s="32">
        <v>2566</v>
      </c>
      <c r="F34" s="32" t="s">
        <v>575</v>
      </c>
      <c r="G34" s="33" t="s">
        <v>856</v>
      </c>
      <c r="H34" s="27" t="s">
        <v>2126</v>
      </c>
      <c r="I34" s="27" t="s">
        <v>365</v>
      </c>
      <c r="J34" s="32" t="s">
        <v>3047</v>
      </c>
      <c r="K34" s="42" t="s">
        <v>38</v>
      </c>
      <c r="L34" s="32" t="s">
        <v>2444</v>
      </c>
      <c r="M34" s="33" t="s">
        <v>2304</v>
      </c>
      <c r="N34" s="37" t="s">
        <v>2305</v>
      </c>
      <c r="O34" s="37" t="s">
        <v>3040</v>
      </c>
      <c r="P34" s="37"/>
      <c r="Q34" s="27" t="s">
        <v>2479</v>
      </c>
      <c r="R34" s="36" t="s">
        <v>872</v>
      </c>
    </row>
    <row r="35" spans="1:18" ht="21">
      <c r="A35" s="26" t="s">
        <v>2124</v>
      </c>
      <c r="B35" s="26"/>
      <c r="C35" s="27" t="s">
        <v>2125</v>
      </c>
      <c r="D35" s="27" t="s">
        <v>29</v>
      </c>
      <c r="E35" s="32">
        <v>2566</v>
      </c>
      <c r="F35" s="32" t="s">
        <v>575</v>
      </c>
      <c r="G35" s="33" t="s">
        <v>856</v>
      </c>
      <c r="H35" s="27" t="s">
        <v>2126</v>
      </c>
      <c r="I35" s="27" t="s">
        <v>365</v>
      </c>
      <c r="J35" s="32" t="s">
        <v>3047</v>
      </c>
      <c r="K35" s="42" t="s">
        <v>38</v>
      </c>
      <c r="L35" s="32" t="s">
        <v>2444</v>
      </c>
      <c r="M35" s="33" t="s">
        <v>2304</v>
      </c>
      <c r="N35" s="37" t="s">
        <v>2305</v>
      </c>
      <c r="O35" s="37" t="s">
        <v>3040</v>
      </c>
      <c r="P35" s="37"/>
      <c r="Q35" s="27" t="s">
        <v>2480</v>
      </c>
      <c r="R35" s="36" t="s">
        <v>872</v>
      </c>
    </row>
    <row r="36" spans="1:18" ht="21">
      <c r="A36" s="26" t="s">
        <v>2142</v>
      </c>
      <c r="B36" s="26"/>
      <c r="C36" s="27" t="s">
        <v>2143</v>
      </c>
      <c r="D36" s="27" t="s">
        <v>29</v>
      </c>
      <c r="E36" s="32">
        <v>2566</v>
      </c>
      <c r="F36" s="32" t="s">
        <v>868</v>
      </c>
      <c r="G36" s="33" t="s">
        <v>127</v>
      </c>
      <c r="H36" s="27" t="s">
        <v>2144</v>
      </c>
      <c r="I36" s="27" t="s">
        <v>365</v>
      </c>
      <c r="J36" s="32" t="s">
        <v>3047</v>
      </c>
      <c r="K36" s="42" t="s">
        <v>38</v>
      </c>
      <c r="L36" s="32" t="s">
        <v>2444</v>
      </c>
      <c r="M36" s="33" t="s">
        <v>2304</v>
      </c>
      <c r="N36" s="37" t="s">
        <v>2305</v>
      </c>
      <c r="O36" s="37" t="s">
        <v>3040</v>
      </c>
      <c r="P36" s="37"/>
      <c r="Q36" s="27" t="s">
        <v>2481</v>
      </c>
      <c r="R36" s="36" t="s">
        <v>872</v>
      </c>
    </row>
    <row r="37" spans="1:18" ht="21">
      <c r="A37" s="26" t="s">
        <v>2139</v>
      </c>
      <c r="B37" s="26"/>
      <c r="C37" s="27" t="s">
        <v>2140</v>
      </c>
      <c r="D37" s="27" t="s">
        <v>29</v>
      </c>
      <c r="E37" s="32">
        <v>2566</v>
      </c>
      <c r="F37" s="32" t="s">
        <v>575</v>
      </c>
      <c r="G37" s="33" t="s">
        <v>856</v>
      </c>
      <c r="H37" s="27" t="s">
        <v>116</v>
      </c>
      <c r="I37" s="27" t="s">
        <v>110</v>
      </c>
      <c r="J37" s="32" t="s">
        <v>3043</v>
      </c>
      <c r="K37" s="42" t="s">
        <v>38</v>
      </c>
      <c r="L37" s="32" t="s">
        <v>2444</v>
      </c>
      <c r="M37" s="33" t="s">
        <v>2304</v>
      </c>
      <c r="N37" s="37" t="s">
        <v>2305</v>
      </c>
      <c r="O37" s="37" t="s">
        <v>3040</v>
      </c>
      <c r="P37" s="37"/>
      <c r="Q37" s="27" t="s">
        <v>2482</v>
      </c>
      <c r="R37" s="36" t="s">
        <v>872</v>
      </c>
    </row>
    <row r="38" spans="1:18" ht="21">
      <c r="A38" s="26" t="s">
        <v>2146</v>
      </c>
      <c r="B38" s="26"/>
      <c r="C38" s="27" t="s">
        <v>2147</v>
      </c>
      <c r="D38" s="27" t="s">
        <v>29</v>
      </c>
      <c r="E38" s="32">
        <v>2566</v>
      </c>
      <c r="F38" s="32" t="s">
        <v>575</v>
      </c>
      <c r="G38" s="33" t="s">
        <v>856</v>
      </c>
      <c r="H38" s="27" t="s">
        <v>116</v>
      </c>
      <c r="I38" s="27" t="s">
        <v>110</v>
      </c>
      <c r="J38" s="32" t="s">
        <v>3043</v>
      </c>
      <c r="K38" s="42" t="s">
        <v>38</v>
      </c>
      <c r="L38" s="32" t="s">
        <v>2444</v>
      </c>
      <c r="M38" s="33" t="s">
        <v>2304</v>
      </c>
      <c r="N38" s="37" t="s">
        <v>2305</v>
      </c>
      <c r="O38" s="37" t="s">
        <v>3040</v>
      </c>
      <c r="P38" s="37"/>
      <c r="Q38" s="27" t="s">
        <v>2483</v>
      </c>
      <c r="R38" s="36" t="s">
        <v>872</v>
      </c>
    </row>
    <row r="39" spans="1:18" ht="21">
      <c r="A39" s="26" t="s">
        <v>2152</v>
      </c>
      <c r="B39" s="26"/>
      <c r="C39" s="27" t="s">
        <v>2153</v>
      </c>
      <c r="D39" s="27" t="s">
        <v>29</v>
      </c>
      <c r="E39" s="32">
        <v>2566</v>
      </c>
      <c r="F39" s="32" t="s">
        <v>868</v>
      </c>
      <c r="G39" s="33" t="s">
        <v>127</v>
      </c>
      <c r="H39" s="27" t="s">
        <v>2144</v>
      </c>
      <c r="I39" s="27" t="s">
        <v>365</v>
      </c>
      <c r="J39" s="32" t="s">
        <v>3047</v>
      </c>
      <c r="K39" s="42" t="s">
        <v>38</v>
      </c>
      <c r="L39" s="32" t="s">
        <v>2444</v>
      </c>
      <c r="M39" s="33" t="s">
        <v>2304</v>
      </c>
      <c r="N39" s="37" t="s">
        <v>2305</v>
      </c>
      <c r="O39" s="37" t="s">
        <v>3040</v>
      </c>
      <c r="P39" s="37"/>
      <c r="Q39" s="27" t="s">
        <v>2484</v>
      </c>
      <c r="R39" s="36" t="s">
        <v>872</v>
      </c>
    </row>
    <row r="40" spans="1:18" ht="21">
      <c r="A40" s="26" t="s">
        <v>2149</v>
      </c>
      <c r="B40" s="26"/>
      <c r="C40" s="27" t="s">
        <v>2150</v>
      </c>
      <c r="D40" s="27" t="s">
        <v>29</v>
      </c>
      <c r="E40" s="32">
        <v>2566</v>
      </c>
      <c r="F40" s="32" t="s">
        <v>575</v>
      </c>
      <c r="G40" s="33" t="s">
        <v>856</v>
      </c>
      <c r="H40" s="27" t="s">
        <v>116</v>
      </c>
      <c r="I40" s="27" t="s">
        <v>110</v>
      </c>
      <c r="J40" s="32" t="s">
        <v>3043</v>
      </c>
      <c r="K40" s="42" t="s">
        <v>38</v>
      </c>
      <c r="L40" s="32" t="s">
        <v>2444</v>
      </c>
      <c r="M40" s="33" t="s">
        <v>2304</v>
      </c>
      <c r="N40" s="37" t="s">
        <v>2305</v>
      </c>
      <c r="O40" s="37" t="s">
        <v>3040</v>
      </c>
      <c r="P40" s="37"/>
      <c r="Q40" s="27" t="s">
        <v>2485</v>
      </c>
      <c r="R40" s="36" t="s">
        <v>872</v>
      </c>
    </row>
    <row r="41" spans="1:18" ht="21">
      <c r="A41" s="26" t="s">
        <v>2155</v>
      </c>
      <c r="B41" s="26"/>
      <c r="C41" s="27" t="s">
        <v>2156</v>
      </c>
      <c r="D41" s="27" t="s">
        <v>29</v>
      </c>
      <c r="E41" s="32">
        <v>2566</v>
      </c>
      <c r="F41" s="32" t="s">
        <v>575</v>
      </c>
      <c r="G41" s="33" t="s">
        <v>856</v>
      </c>
      <c r="H41" s="27" t="s">
        <v>116</v>
      </c>
      <c r="I41" s="27" t="s">
        <v>110</v>
      </c>
      <c r="J41" s="32" t="s">
        <v>3043</v>
      </c>
      <c r="K41" s="42" t="s">
        <v>38</v>
      </c>
      <c r="L41" s="32" t="s">
        <v>2444</v>
      </c>
      <c r="M41" s="33" t="s">
        <v>2304</v>
      </c>
      <c r="N41" s="37" t="s">
        <v>2305</v>
      </c>
      <c r="O41" s="37" t="s">
        <v>3040</v>
      </c>
      <c r="P41" s="37"/>
      <c r="Q41" s="27" t="s">
        <v>2486</v>
      </c>
      <c r="R41" s="36" t="s">
        <v>872</v>
      </c>
    </row>
    <row r="42" spans="1:18" ht="21">
      <c r="A42" s="26" t="s">
        <v>2158</v>
      </c>
      <c r="B42" s="26"/>
      <c r="C42" s="27" t="s">
        <v>2159</v>
      </c>
      <c r="D42" s="27" t="s">
        <v>29</v>
      </c>
      <c r="E42" s="32">
        <v>2566</v>
      </c>
      <c r="F42" s="32" t="s">
        <v>575</v>
      </c>
      <c r="G42" s="33" t="s">
        <v>856</v>
      </c>
      <c r="H42" s="27" t="s">
        <v>116</v>
      </c>
      <c r="I42" s="27" t="s">
        <v>110</v>
      </c>
      <c r="J42" s="32" t="s">
        <v>3043</v>
      </c>
      <c r="K42" s="42" t="s">
        <v>38</v>
      </c>
      <c r="L42" s="32" t="s">
        <v>2444</v>
      </c>
      <c r="M42" s="33" t="s">
        <v>2304</v>
      </c>
      <c r="N42" s="37" t="s">
        <v>2305</v>
      </c>
      <c r="O42" s="37" t="s">
        <v>3040</v>
      </c>
      <c r="P42" s="37"/>
      <c r="Q42" s="27" t="s">
        <v>2487</v>
      </c>
      <c r="R42" s="36" t="s">
        <v>872</v>
      </c>
    </row>
    <row r="43" spans="1:18" ht="21">
      <c r="A43" s="26" t="s">
        <v>2216</v>
      </c>
      <c r="B43" s="26"/>
      <c r="C43" s="27" t="s">
        <v>2488</v>
      </c>
      <c r="D43" s="27" t="s">
        <v>29</v>
      </c>
      <c r="E43" s="32">
        <v>2566</v>
      </c>
      <c r="F43" s="32" t="s">
        <v>575</v>
      </c>
      <c r="G43" s="33" t="s">
        <v>856</v>
      </c>
      <c r="H43" s="27" t="s">
        <v>509</v>
      </c>
      <c r="I43" s="27" t="s">
        <v>383</v>
      </c>
      <c r="J43" s="32" t="s">
        <v>3046</v>
      </c>
      <c r="K43" s="42" t="s">
        <v>38</v>
      </c>
      <c r="L43" s="32" t="s">
        <v>2444</v>
      </c>
      <c r="M43" s="33" t="s">
        <v>2313</v>
      </c>
      <c r="N43" s="37" t="s">
        <v>2314</v>
      </c>
      <c r="O43" s="37" t="s">
        <v>3040</v>
      </c>
      <c r="P43" s="37"/>
      <c r="Q43" s="27" t="s">
        <v>2489</v>
      </c>
      <c r="R43" s="36" t="s">
        <v>1174</v>
      </c>
    </row>
    <row r="44" spans="1:18" ht="21">
      <c r="A44" s="26" t="s">
        <v>2219</v>
      </c>
      <c r="B44" s="26"/>
      <c r="C44" s="27" t="s">
        <v>2220</v>
      </c>
      <c r="D44" s="27" t="s">
        <v>29</v>
      </c>
      <c r="E44" s="32">
        <v>2566</v>
      </c>
      <c r="F44" s="32" t="s">
        <v>575</v>
      </c>
      <c r="G44" s="33" t="s">
        <v>856</v>
      </c>
      <c r="H44" s="27" t="s">
        <v>509</v>
      </c>
      <c r="I44" s="27" t="s">
        <v>383</v>
      </c>
      <c r="J44" s="32" t="s">
        <v>3046</v>
      </c>
      <c r="K44" s="42" t="s">
        <v>38</v>
      </c>
      <c r="L44" s="32" t="s">
        <v>2444</v>
      </c>
      <c r="M44" s="33" t="s">
        <v>2313</v>
      </c>
      <c r="N44" s="37" t="s">
        <v>2314</v>
      </c>
      <c r="O44" s="37" t="s">
        <v>3040</v>
      </c>
      <c r="P44" s="37"/>
      <c r="Q44" s="27" t="s">
        <v>2490</v>
      </c>
      <c r="R44" s="36" t="s">
        <v>1174</v>
      </c>
    </row>
    <row r="45" spans="1:18" ht="21">
      <c r="A45" s="26" t="s">
        <v>2222</v>
      </c>
      <c r="B45" s="26"/>
      <c r="C45" s="27" t="s">
        <v>2223</v>
      </c>
      <c r="D45" s="27" t="s">
        <v>29</v>
      </c>
      <c r="E45" s="32">
        <v>2566</v>
      </c>
      <c r="F45" s="32" t="s">
        <v>868</v>
      </c>
      <c r="G45" s="32" t="s">
        <v>2491</v>
      </c>
      <c r="H45" s="27" t="s">
        <v>740</v>
      </c>
      <c r="I45" s="27" t="s">
        <v>376</v>
      </c>
      <c r="J45" s="32" t="s">
        <v>3049</v>
      </c>
      <c r="K45" s="42" t="s">
        <v>38</v>
      </c>
      <c r="L45" s="32" t="s">
        <v>2444</v>
      </c>
      <c r="M45" s="33" t="s">
        <v>3075</v>
      </c>
      <c r="N45" s="37" t="s">
        <v>2494</v>
      </c>
      <c r="O45" s="37" t="s">
        <v>3040</v>
      </c>
      <c r="P45" s="37"/>
      <c r="Q45" s="27" t="s">
        <v>2495</v>
      </c>
      <c r="R45" s="36" t="s">
        <v>2493</v>
      </c>
    </row>
    <row r="46" spans="1:18" ht="21">
      <c r="A46" s="26" t="s">
        <v>2230</v>
      </c>
      <c r="B46" s="26"/>
      <c r="C46" s="27" t="s">
        <v>2231</v>
      </c>
      <c r="D46" s="27" t="s">
        <v>29</v>
      </c>
      <c r="E46" s="32">
        <v>2566</v>
      </c>
      <c r="F46" s="32" t="s">
        <v>575</v>
      </c>
      <c r="G46" s="33" t="s">
        <v>856</v>
      </c>
      <c r="H46" s="27" t="s">
        <v>194</v>
      </c>
      <c r="I46" s="27" t="s">
        <v>195</v>
      </c>
      <c r="J46" s="32" t="s">
        <v>3044</v>
      </c>
      <c r="K46" s="42" t="s">
        <v>38</v>
      </c>
      <c r="L46" s="32" t="s">
        <v>2444</v>
      </c>
      <c r="M46" s="33" t="s">
        <v>2304</v>
      </c>
      <c r="N46" s="37" t="s">
        <v>2497</v>
      </c>
      <c r="O46" s="37" t="s">
        <v>3040</v>
      </c>
      <c r="P46" s="37"/>
      <c r="Q46" s="27" t="s">
        <v>2498</v>
      </c>
      <c r="R46" s="36" t="s">
        <v>2496</v>
      </c>
    </row>
    <row r="47" spans="1:18" ht="21">
      <c r="A47" s="26" t="s">
        <v>2233</v>
      </c>
      <c r="B47" s="26"/>
      <c r="C47" s="27" t="s">
        <v>2234</v>
      </c>
      <c r="D47" s="27" t="s">
        <v>29</v>
      </c>
      <c r="E47" s="32">
        <v>2566</v>
      </c>
      <c r="F47" s="32" t="s">
        <v>575</v>
      </c>
      <c r="G47" s="33" t="s">
        <v>856</v>
      </c>
      <c r="H47" s="27" t="s">
        <v>194</v>
      </c>
      <c r="I47" s="27" t="s">
        <v>195</v>
      </c>
      <c r="J47" s="32" t="s">
        <v>3044</v>
      </c>
      <c r="K47" s="42" t="s">
        <v>38</v>
      </c>
      <c r="L47" s="32" t="s">
        <v>2444</v>
      </c>
      <c r="M47" s="33" t="s">
        <v>2313</v>
      </c>
      <c r="N47" s="37" t="s">
        <v>2314</v>
      </c>
      <c r="O47" s="37" t="s">
        <v>3040</v>
      </c>
      <c r="P47" s="37"/>
      <c r="Q47" s="27" t="s">
        <v>2499</v>
      </c>
      <c r="R47" s="36" t="s">
        <v>1174</v>
      </c>
    </row>
    <row r="48" spans="1:18" ht="21">
      <c r="A48" s="26" t="s">
        <v>2212</v>
      </c>
      <c r="B48" s="26"/>
      <c r="C48" s="27" t="s">
        <v>2213</v>
      </c>
      <c r="D48" s="27" t="s">
        <v>29</v>
      </c>
      <c r="E48" s="32">
        <v>2566</v>
      </c>
      <c r="F48" s="32" t="s">
        <v>127</v>
      </c>
      <c r="G48" s="33" t="s">
        <v>2214</v>
      </c>
      <c r="H48" s="27" t="s">
        <v>77</v>
      </c>
      <c r="I48" s="27" t="s">
        <v>65</v>
      </c>
      <c r="J48" s="32" t="s">
        <v>3048</v>
      </c>
      <c r="K48" s="42" t="s">
        <v>38</v>
      </c>
      <c r="L48" s="32" t="s">
        <v>2444</v>
      </c>
      <c r="M48" s="33" t="s">
        <v>2304</v>
      </c>
      <c r="N48" s="37" t="s">
        <v>2305</v>
      </c>
      <c r="O48" s="37" t="s">
        <v>3040</v>
      </c>
      <c r="P48" s="37"/>
      <c r="Q48" s="27" t="s">
        <v>2500</v>
      </c>
      <c r="R48" s="36" t="s">
        <v>872</v>
      </c>
    </row>
    <row r="49" spans="1:18" ht="21">
      <c r="A49" s="26" t="s">
        <v>2236</v>
      </c>
      <c r="B49" s="26"/>
      <c r="C49" s="27" t="s">
        <v>2501</v>
      </c>
      <c r="D49" s="27" t="s">
        <v>29</v>
      </c>
      <c r="E49" s="32">
        <v>2566</v>
      </c>
      <c r="F49" s="32" t="s">
        <v>575</v>
      </c>
      <c r="G49" s="33" t="s">
        <v>856</v>
      </c>
      <c r="H49" s="27" t="s">
        <v>2238</v>
      </c>
      <c r="I49" s="27" t="s">
        <v>2239</v>
      </c>
      <c r="J49" s="32" t="s">
        <v>3050</v>
      </c>
      <c r="K49" s="42" t="s">
        <v>38</v>
      </c>
      <c r="L49" s="32" t="s">
        <v>2444</v>
      </c>
      <c r="M49" s="33" t="s">
        <v>2313</v>
      </c>
      <c r="N49" s="37" t="s">
        <v>2314</v>
      </c>
      <c r="O49" s="37" t="s">
        <v>3040</v>
      </c>
      <c r="P49" s="37"/>
      <c r="Q49" s="27" t="s">
        <v>2502</v>
      </c>
      <c r="R49" s="36" t="s">
        <v>2446</v>
      </c>
    </row>
    <row r="50" spans="1:18" ht="21">
      <c r="A50" s="26" t="s">
        <v>2241</v>
      </c>
      <c r="B50" s="26"/>
      <c r="C50" s="27" t="s">
        <v>2242</v>
      </c>
      <c r="D50" s="27" t="s">
        <v>29</v>
      </c>
      <c r="E50" s="32">
        <v>2566</v>
      </c>
      <c r="F50" s="32" t="s">
        <v>542</v>
      </c>
      <c r="G50" s="33" t="s">
        <v>2206</v>
      </c>
      <c r="H50" s="27" t="s">
        <v>2243</v>
      </c>
      <c r="I50" s="27" t="s">
        <v>2239</v>
      </c>
      <c r="J50" s="32" t="s">
        <v>3050</v>
      </c>
      <c r="K50" s="42" t="s">
        <v>38</v>
      </c>
      <c r="L50" s="32" t="s">
        <v>2444</v>
      </c>
      <c r="M50" s="33" t="s">
        <v>2304</v>
      </c>
      <c r="N50" s="37" t="s">
        <v>2305</v>
      </c>
      <c r="O50" s="37" t="s">
        <v>3040</v>
      </c>
      <c r="P50" s="37"/>
      <c r="Q50" s="27" t="s">
        <v>2503</v>
      </c>
      <c r="R50" s="36" t="s">
        <v>872</v>
      </c>
    </row>
    <row r="51" spans="1:18" ht="21">
      <c r="A51" s="26" t="s">
        <v>2251</v>
      </c>
      <c r="B51" s="26"/>
      <c r="C51" s="27" t="s">
        <v>2252</v>
      </c>
      <c r="D51" s="27" t="s">
        <v>29</v>
      </c>
      <c r="E51" s="32">
        <v>2566</v>
      </c>
      <c r="F51" s="32" t="s">
        <v>575</v>
      </c>
      <c r="G51" s="33" t="s">
        <v>868</v>
      </c>
      <c r="H51" s="27" t="s">
        <v>2253</v>
      </c>
      <c r="I51" s="27" t="s">
        <v>2239</v>
      </c>
      <c r="J51" s="32" t="s">
        <v>3050</v>
      </c>
      <c r="K51" s="42" t="s">
        <v>38</v>
      </c>
      <c r="L51" s="32" t="s">
        <v>2444</v>
      </c>
      <c r="M51" s="33" t="s">
        <v>2304</v>
      </c>
      <c r="N51" s="37" t="s">
        <v>2383</v>
      </c>
      <c r="O51" s="37" t="s">
        <v>3040</v>
      </c>
      <c r="P51" s="37"/>
      <c r="Q51" s="27" t="s">
        <v>2504</v>
      </c>
      <c r="R51" s="36" t="s">
        <v>936</v>
      </c>
    </row>
    <row r="52" spans="1:18" ht="21">
      <c r="A52" s="26" t="s">
        <v>2255</v>
      </c>
      <c r="B52" s="26"/>
      <c r="C52" s="27" t="s">
        <v>2256</v>
      </c>
      <c r="D52" s="27" t="s">
        <v>29</v>
      </c>
      <c r="E52" s="32">
        <v>2566</v>
      </c>
      <c r="F52" s="32" t="s">
        <v>2093</v>
      </c>
      <c r="G52" s="33" t="s">
        <v>856</v>
      </c>
      <c r="H52" s="27"/>
      <c r="I52" s="27" t="s">
        <v>2257</v>
      </c>
      <c r="J52" s="32" t="s">
        <v>2257</v>
      </c>
      <c r="K52" s="42" t="s">
        <v>709</v>
      </c>
      <c r="L52" s="32" t="s">
        <v>2444</v>
      </c>
      <c r="M52" s="33" t="s">
        <v>2313</v>
      </c>
      <c r="N52" s="37" t="s">
        <v>2314</v>
      </c>
      <c r="O52" s="37" t="s">
        <v>3040</v>
      </c>
      <c r="P52" s="37"/>
      <c r="Q52" s="27" t="s">
        <v>2505</v>
      </c>
      <c r="R52" s="36" t="s">
        <v>2446</v>
      </c>
    </row>
    <row r="53" spans="1:18" ht="21">
      <c r="A53" s="26" t="s">
        <v>2177</v>
      </c>
      <c r="B53" s="26"/>
      <c r="C53" s="27" t="s">
        <v>2178</v>
      </c>
      <c r="D53" s="27" t="s">
        <v>29</v>
      </c>
      <c r="E53" s="32">
        <v>2566</v>
      </c>
      <c r="F53" s="32" t="s">
        <v>575</v>
      </c>
      <c r="G53" s="33" t="s">
        <v>856</v>
      </c>
      <c r="H53" s="27" t="s">
        <v>2166</v>
      </c>
      <c r="I53" s="27" t="s">
        <v>90</v>
      </c>
      <c r="J53" s="32" t="s">
        <v>3051</v>
      </c>
      <c r="K53" s="42" t="s">
        <v>38</v>
      </c>
      <c r="L53" s="32" t="s">
        <v>2444</v>
      </c>
      <c r="M53" s="33" t="s">
        <v>2299</v>
      </c>
      <c r="N53" s="37" t="s">
        <v>2300</v>
      </c>
      <c r="O53" s="37" t="s">
        <v>3040</v>
      </c>
      <c r="P53" s="37"/>
      <c r="Q53" s="27" t="s">
        <v>2506</v>
      </c>
      <c r="R53" s="36" t="s">
        <v>886</v>
      </c>
    </row>
    <row r="54" spans="1:18" ht="21">
      <c r="A54" s="26" t="s">
        <v>2183</v>
      </c>
      <c r="B54" s="26"/>
      <c r="C54" s="27" t="s">
        <v>2184</v>
      </c>
      <c r="D54" s="27" t="s">
        <v>29</v>
      </c>
      <c r="E54" s="32">
        <v>2566</v>
      </c>
      <c r="F54" s="32" t="s">
        <v>575</v>
      </c>
      <c r="G54" s="33" t="s">
        <v>2093</v>
      </c>
      <c r="H54" s="27" t="s">
        <v>2166</v>
      </c>
      <c r="I54" s="27" t="s">
        <v>90</v>
      </c>
      <c r="J54" s="32" t="s">
        <v>3051</v>
      </c>
      <c r="K54" s="42" t="s">
        <v>38</v>
      </c>
      <c r="L54" s="32" t="s">
        <v>2444</v>
      </c>
      <c r="M54" s="33" t="s">
        <v>2299</v>
      </c>
      <c r="N54" s="37" t="s">
        <v>2300</v>
      </c>
      <c r="O54" s="37" t="s">
        <v>3040</v>
      </c>
      <c r="P54" s="37"/>
      <c r="Q54" s="27" t="s">
        <v>2507</v>
      </c>
      <c r="R54" s="36" t="s">
        <v>886</v>
      </c>
    </row>
    <row r="55" spans="1:18" ht="21">
      <c r="A55" s="26" t="s">
        <v>2186</v>
      </c>
      <c r="B55" s="26"/>
      <c r="C55" s="27" t="s">
        <v>2187</v>
      </c>
      <c r="D55" s="27" t="s">
        <v>29</v>
      </c>
      <c r="E55" s="32">
        <v>2566</v>
      </c>
      <c r="F55" s="32" t="s">
        <v>575</v>
      </c>
      <c r="G55" s="33" t="s">
        <v>856</v>
      </c>
      <c r="H55" s="27" t="s">
        <v>109</v>
      </c>
      <c r="I55" s="27" t="s">
        <v>110</v>
      </c>
      <c r="J55" s="32" t="s">
        <v>3043</v>
      </c>
      <c r="K55" s="42" t="s">
        <v>38</v>
      </c>
      <c r="L55" s="32" t="s">
        <v>2444</v>
      </c>
      <c r="M55" s="33" t="s">
        <v>2299</v>
      </c>
      <c r="N55" s="37" t="s">
        <v>2357</v>
      </c>
      <c r="O55" s="37" t="s">
        <v>3040</v>
      </c>
      <c r="P55" s="37"/>
      <c r="Q55" s="27" t="s">
        <v>2508</v>
      </c>
      <c r="R55" s="36" t="s">
        <v>902</v>
      </c>
    </row>
    <row r="56" spans="1:18" ht="21">
      <c r="A56" s="26" t="s">
        <v>2195</v>
      </c>
      <c r="B56" s="26"/>
      <c r="C56" s="27" t="s">
        <v>2196</v>
      </c>
      <c r="D56" s="27" t="s">
        <v>29</v>
      </c>
      <c r="E56" s="32">
        <v>2566</v>
      </c>
      <c r="F56" s="32" t="s">
        <v>575</v>
      </c>
      <c r="G56" s="33" t="s">
        <v>856</v>
      </c>
      <c r="H56" s="27" t="s">
        <v>109</v>
      </c>
      <c r="I56" s="27" t="s">
        <v>110</v>
      </c>
      <c r="J56" s="32" t="s">
        <v>3043</v>
      </c>
      <c r="K56" s="42" t="s">
        <v>38</v>
      </c>
      <c r="L56" s="32" t="s">
        <v>2444</v>
      </c>
      <c r="M56" s="33" t="s">
        <v>2299</v>
      </c>
      <c r="N56" s="37" t="s">
        <v>2342</v>
      </c>
      <c r="O56" s="37" t="s">
        <v>3040</v>
      </c>
      <c r="P56" s="37"/>
      <c r="Q56" s="27" t="s">
        <v>2509</v>
      </c>
      <c r="R56" s="36" t="s">
        <v>2467</v>
      </c>
    </row>
    <row r="57" spans="1:18" ht="21">
      <c r="A57" s="26" t="s">
        <v>2198</v>
      </c>
      <c r="B57" s="26"/>
      <c r="C57" s="27" t="s">
        <v>2199</v>
      </c>
      <c r="D57" s="27" t="s">
        <v>29</v>
      </c>
      <c r="E57" s="32">
        <v>2566</v>
      </c>
      <c r="F57" s="32" t="s">
        <v>575</v>
      </c>
      <c r="G57" s="33" t="s">
        <v>856</v>
      </c>
      <c r="H57" s="27" t="s">
        <v>121</v>
      </c>
      <c r="I57" s="27" t="s">
        <v>110</v>
      </c>
      <c r="J57" s="32" t="s">
        <v>3043</v>
      </c>
      <c r="K57" s="42" t="s">
        <v>38</v>
      </c>
      <c r="L57" s="32" t="s">
        <v>2444</v>
      </c>
      <c r="M57" s="33" t="s">
        <v>2304</v>
      </c>
      <c r="N57" s="37" t="s">
        <v>2383</v>
      </c>
      <c r="O57" s="37" t="s">
        <v>3040</v>
      </c>
      <c r="P57" s="37"/>
      <c r="Q57" s="27" t="s">
        <v>2510</v>
      </c>
      <c r="R57" s="36" t="s">
        <v>936</v>
      </c>
    </row>
    <row r="58" spans="1:18" ht="21">
      <c r="A58" s="26" t="s">
        <v>2164</v>
      </c>
      <c r="B58" s="26"/>
      <c r="C58" s="27" t="s">
        <v>2165</v>
      </c>
      <c r="D58" s="27" t="s">
        <v>29</v>
      </c>
      <c r="E58" s="32">
        <v>2566</v>
      </c>
      <c r="F58" s="32" t="s">
        <v>575</v>
      </c>
      <c r="G58" s="33" t="s">
        <v>2093</v>
      </c>
      <c r="H58" s="27" t="s">
        <v>2166</v>
      </c>
      <c r="I58" s="27" t="s">
        <v>90</v>
      </c>
      <c r="J58" s="32" t="s">
        <v>3051</v>
      </c>
      <c r="K58" s="42" t="s">
        <v>38</v>
      </c>
      <c r="L58" s="32" t="s">
        <v>2444</v>
      </c>
      <c r="M58" s="33" t="s">
        <v>2299</v>
      </c>
      <c r="N58" s="37" t="s">
        <v>2300</v>
      </c>
      <c r="O58" s="37" t="s">
        <v>3040</v>
      </c>
      <c r="P58" s="37"/>
      <c r="Q58" s="27" t="s">
        <v>2511</v>
      </c>
      <c r="R58" s="36" t="s">
        <v>886</v>
      </c>
    </row>
    <row r="59" spans="1:18" ht="21">
      <c r="A59" s="26" t="s">
        <v>2174</v>
      </c>
      <c r="B59" s="26"/>
      <c r="C59" s="27" t="s">
        <v>2175</v>
      </c>
      <c r="D59" s="27" t="s">
        <v>29</v>
      </c>
      <c r="E59" s="32">
        <v>2566</v>
      </c>
      <c r="F59" s="32" t="s">
        <v>575</v>
      </c>
      <c r="G59" s="33" t="s">
        <v>856</v>
      </c>
      <c r="H59" s="27" t="s">
        <v>2166</v>
      </c>
      <c r="I59" s="27" t="s">
        <v>90</v>
      </c>
      <c r="J59" s="32" t="s">
        <v>3051</v>
      </c>
      <c r="K59" s="42" t="s">
        <v>38</v>
      </c>
      <c r="L59" s="32" t="s">
        <v>2444</v>
      </c>
      <c r="M59" s="33" t="s">
        <v>2299</v>
      </c>
      <c r="N59" s="37" t="s">
        <v>2300</v>
      </c>
      <c r="O59" s="37" t="s">
        <v>3040</v>
      </c>
      <c r="P59" s="37"/>
      <c r="Q59" s="27" t="s">
        <v>2512</v>
      </c>
      <c r="R59" s="36" t="s">
        <v>886</v>
      </c>
    </row>
    <row r="60" spans="1:18" ht="21">
      <c r="A60" s="26" t="s">
        <v>2180</v>
      </c>
      <c r="B60" s="26"/>
      <c r="C60" s="27" t="s">
        <v>2181</v>
      </c>
      <c r="D60" s="27" t="s">
        <v>29</v>
      </c>
      <c r="E60" s="32">
        <v>2566</v>
      </c>
      <c r="F60" s="32" t="s">
        <v>575</v>
      </c>
      <c r="G60" s="33" t="s">
        <v>856</v>
      </c>
      <c r="H60" s="27" t="s">
        <v>2166</v>
      </c>
      <c r="I60" s="27" t="s">
        <v>90</v>
      </c>
      <c r="J60" s="32" t="s">
        <v>3051</v>
      </c>
      <c r="K60" s="42" t="s">
        <v>38</v>
      </c>
      <c r="L60" s="32" t="s">
        <v>2444</v>
      </c>
      <c r="M60" s="33" t="s">
        <v>2299</v>
      </c>
      <c r="N60" s="37" t="s">
        <v>2300</v>
      </c>
      <c r="O60" s="37" t="s">
        <v>3040</v>
      </c>
      <c r="P60" s="37"/>
      <c r="Q60" s="27" t="s">
        <v>2513</v>
      </c>
      <c r="R60" s="36" t="s">
        <v>886</v>
      </c>
    </row>
    <row r="61" spans="1:18" ht="21">
      <c r="A61" s="26" t="s">
        <v>2192</v>
      </c>
      <c r="B61" s="26"/>
      <c r="C61" s="27" t="s">
        <v>2193</v>
      </c>
      <c r="D61" s="27" t="s">
        <v>29</v>
      </c>
      <c r="E61" s="32">
        <v>2566</v>
      </c>
      <c r="F61" s="32" t="s">
        <v>575</v>
      </c>
      <c r="G61" s="33" t="s">
        <v>856</v>
      </c>
      <c r="H61" s="27" t="s">
        <v>109</v>
      </c>
      <c r="I61" s="27" t="s">
        <v>110</v>
      </c>
      <c r="J61" s="32" t="s">
        <v>3043</v>
      </c>
      <c r="K61" s="42" t="s">
        <v>38</v>
      </c>
      <c r="L61" s="32" t="s">
        <v>2444</v>
      </c>
      <c r="M61" s="33" t="s">
        <v>2371</v>
      </c>
      <c r="N61" s="37" t="s">
        <v>2372</v>
      </c>
      <c r="O61" s="37" t="s">
        <v>3040</v>
      </c>
      <c r="P61" s="37"/>
      <c r="Q61" s="27" t="s">
        <v>2515</v>
      </c>
      <c r="R61" s="36" t="s">
        <v>2514</v>
      </c>
    </row>
    <row r="62" spans="1:18" ht="21">
      <c r="A62" s="26" t="s">
        <v>2209</v>
      </c>
      <c r="B62" s="26"/>
      <c r="C62" s="27" t="s">
        <v>2210</v>
      </c>
      <c r="D62" s="27" t="s">
        <v>29</v>
      </c>
      <c r="E62" s="32">
        <v>2566</v>
      </c>
      <c r="F62" s="32" t="s">
        <v>575</v>
      </c>
      <c r="G62" s="33" t="s">
        <v>856</v>
      </c>
      <c r="H62" s="27" t="s">
        <v>465</v>
      </c>
      <c r="I62" s="27" t="s">
        <v>383</v>
      </c>
      <c r="J62" s="32" t="s">
        <v>3046</v>
      </c>
      <c r="K62" s="42" t="s">
        <v>38</v>
      </c>
      <c r="L62" s="32" t="s">
        <v>2444</v>
      </c>
      <c r="M62" s="33" t="s">
        <v>2313</v>
      </c>
      <c r="N62" s="37" t="s">
        <v>2314</v>
      </c>
      <c r="O62" s="37" t="s">
        <v>3040</v>
      </c>
      <c r="P62" s="37"/>
      <c r="Q62" s="27" t="s">
        <v>2516</v>
      </c>
      <c r="R62" s="36" t="s">
        <v>1174</v>
      </c>
    </row>
    <row r="63" spans="1:18" ht="21">
      <c r="A63" s="26" t="s">
        <v>2226</v>
      </c>
      <c r="B63" s="26"/>
      <c r="C63" s="27" t="s">
        <v>2227</v>
      </c>
      <c r="D63" s="27" t="s">
        <v>29</v>
      </c>
      <c r="E63" s="32">
        <v>2566</v>
      </c>
      <c r="F63" s="32" t="s">
        <v>868</v>
      </c>
      <c r="G63" s="33" t="s">
        <v>2228</v>
      </c>
      <c r="H63" s="27" t="s">
        <v>375</v>
      </c>
      <c r="I63" s="27" t="s">
        <v>376</v>
      </c>
      <c r="J63" s="32" t="s">
        <v>3049</v>
      </c>
      <c r="K63" s="42" t="s">
        <v>38</v>
      </c>
      <c r="L63" s="32" t="s">
        <v>2444</v>
      </c>
      <c r="M63" s="33" t="s">
        <v>2299</v>
      </c>
      <c r="N63" s="37" t="s">
        <v>2357</v>
      </c>
      <c r="O63" s="37" t="s">
        <v>3040</v>
      </c>
      <c r="P63" s="37"/>
      <c r="Q63" s="27" t="s">
        <v>2517</v>
      </c>
      <c r="R63" s="36" t="s">
        <v>902</v>
      </c>
    </row>
    <row r="64" spans="1:18" ht="21">
      <c r="A64" s="26" t="s">
        <v>2201</v>
      </c>
      <c r="B64" s="26"/>
      <c r="C64" s="27" t="s">
        <v>2202</v>
      </c>
      <c r="D64" s="27" t="s">
        <v>29</v>
      </c>
      <c r="E64" s="32">
        <v>2566</v>
      </c>
      <c r="F64" s="32" t="s">
        <v>575</v>
      </c>
      <c r="G64" s="33" t="s">
        <v>856</v>
      </c>
      <c r="H64" s="27" t="s">
        <v>121</v>
      </c>
      <c r="I64" s="27" t="s">
        <v>110</v>
      </c>
      <c r="J64" s="32" t="s">
        <v>3043</v>
      </c>
      <c r="K64" s="42" t="s">
        <v>38</v>
      </c>
      <c r="L64" s="32" t="s">
        <v>2444</v>
      </c>
      <c r="M64" s="33" t="s">
        <v>2304</v>
      </c>
      <c r="N64" s="37" t="s">
        <v>2383</v>
      </c>
      <c r="O64" s="37" t="s">
        <v>3040</v>
      </c>
      <c r="P64" s="37"/>
      <c r="Q64" s="27" t="s">
        <v>2518</v>
      </c>
      <c r="R64" s="36" t="s">
        <v>936</v>
      </c>
    </row>
    <row r="65" spans="1:18" ht="21">
      <c r="A65" s="26" t="s">
        <v>2245</v>
      </c>
      <c r="B65" s="26"/>
      <c r="C65" s="27" t="s">
        <v>2246</v>
      </c>
      <c r="D65" s="27" t="s">
        <v>29</v>
      </c>
      <c r="E65" s="32">
        <v>2566</v>
      </c>
      <c r="F65" s="32" t="s">
        <v>2247</v>
      </c>
      <c r="G65" s="33" t="s">
        <v>927</v>
      </c>
      <c r="H65" s="27" t="s">
        <v>2248</v>
      </c>
      <c r="I65" s="27" t="s">
        <v>2249</v>
      </c>
      <c r="J65" s="32" t="s">
        <v>3052</v>
      </c>
      <c r="K65" s="42" t="s">
        <v>38</v>
      </c>
      <c r="L65" s="32" t="s">
        <v>2444</v>
      </c>
      <c r="M65" s="33" t="s">
        <v>2304</v>
      </c>
      <c r="N65" s="37" t="s">
        <v>2305</v>
      </c>
      <c r="O65" s="37" t="s">
        <v>3040</v>
      </c>
      <c r="P65" s="37"/>
      <c r="Q65" s="27" t="s">
        <v>2519</v>
      </c>
      <c r="R65" s="36" t="s">
        <v>872</v>
      </c>
    </row>
    <row r="66" spans="1:18" ht="21">
      <c r="A66" s="26" t="s">
        <v>2189</v>
      </c>
      <c r="B66" s="26"/>
      <c r="C66" s="27" t="s">
        <v>2190</v>
      </c>
      <c r="D66" s="27" t="s">
        <v>29</v>
      </c>
      <c r="E66" s="32">
        <v>2566</v>
      </c>
      <c r="F66" s="32" t="s">
        <v>575</v>
      </c>
      <c r="G66" s="33" t="s">
        <v>856</v>
      </c>
      <c r="H66" s="27" t="s">
        <v>109</v>
      </c>
      <c r="I66" s="27" t="s">
        <v>110</v>
      </c>
      <c r="J66" s="32" t="s">
        <v>3043</v>
      </c>
      <c r="K66" s="42" t="s">
        <v>38</v>
      </c>
      <c r="L66" s="32" t="s">
        <v>2444</v>
      </c>
      <c r="M66" s="33" t="s">
        <v>2313</v>
      </c>
      <c r="N66" s="37" t="s">
        <v>2353</v>
      </c>
      <c r="O66" s="37" t="s">
        <v>3040</v>
      </c>
      <c r="P66" s="37"/>
      <c r="Q66" s="27" t="s">
        <v>2521</v>
      </c>
      <c r="R66" s="36" t="s">
        <v>2520</v>
      </c>
    </row>
    <row r="67" spans="1:18" ht="21">
      <c r="A67" s="26" t="s">
        <v>2161</v>
      </c>
      <c r="B67" s="26"/>
      <c r="C67" s="27" t="s">
        <v>2162</v>
      </c>
      <c r="D67" s="27" t="s">
        <v>29</v>
      </c>
      <c r="E67" s="32">
        <v>2566</v>
      </c>
      <c r="F67" s="32" t="s">
        <v>575</v>
      </c>
      <c r="G67" s="33" t="s">
        <v>856</v>
      </c>
      <c r="H67" s="27" t="s">
        <v>109</v>
      </c>
      <c r="I67" s="27" t="s">
        <v>110</v>
      </c>
      <c r="J67" s="32" t="s">
        <v>3043</v>
      </c>
      <c r="K67" s="42" t="s">
        <v>38</v>
      </c>
      <c r="L67" s="32" t="s">
        <v>2444</v>
      </c>
      <c r="M67" s="33" t="s">
        <v>2299</v>
      </c>
      <c r="N67" s="37" t="s">
        <v>2357</v>
      </c>
      <c r="O67" s="37" t="s">
        <v>3040</v>
      </c>
      <c r="P67" s="37"/>
      <c r="Q67" s="27" t="s">
        <v>2522</v>
      </c>
      <c r="R67" s="36" t="s">
        <v>902</v>
      </c>
    </row>
    <row r="68" spans="1:18" ht="21">
      <c r="A68" s="26" t="s">
        <v>2168</v>
      </c>
      <c r="B68" s="26"/>
      <c r="C68" s="27" t="s">
        <v>2169</v>
      </c>
      <c r="D68" s="27" t="s">
        <v>29</v>
      </c>
      <c r="E68" s="32">
        <v>2566</v>
      </c>
      <c r="F68" s="32" t="s">
        <v>575</v>
      </c>
      <c r="G68" s="33" t="s">
        <v>856</v>
      </c>
      <c r="H68" s="27" t="s">
        <v>2166</v>
      </c>
      <c r="I68" s="27" t="s">
        <v>90</v>
      </c>
      <c r="J68" s="32" t="s">
        <v>3051</v>
      </c>
      <c r="K68" s="42" t="s">
        <v>38</v>
      </c>
      <c r="L68" s="32" t="s">
        <v>2444</v>
      </c>
      <c r="M68" s="33" t="s">
        <v>2299</v>
      </c>
      <c r="N68" s="37" t="s">
        <v>2300</v>
      </c>
      <c r="O68" s="37" t="s">
        <v>3040</v>
      </c>
      <c r="P68" s="37"/>
      <c r="Q68" s="27" t="s">
        <v>2523</v>
      </c>
      <c r="R68" s="36" t="s">
        <v>886</v>
      </c>
    </row>
    <row r="69" spans="1:18" ht="21">
      <c r="A69" s="26" t="s">
        <v>2171</v>
      </c>
      <c r="B69" s="26"/>
      <c r="C69" s="27" t="s">
        <v>2172</v>
      </c>
      <c r="D69" s="27" t="s">
        <v>29</v>
      </c>
      <c r="E69" s="32">
        <v>2566</v>
      </c>
      <c r="F69" s="32" t="s">
        <v>575</v>
      </c>
      <c r="G69" s="33" t="s">
        <v>856</v>
      </c>
      <c r="H69" s="27" t="s">
        <v>2166</v>
      </c>
      <c r="I69" s="27" t="s">
        <v>90</v>
      </c>
      <c r="J69" s="32" t="s">
        <v>3051</v>
      </c>
      <c r="K69" s="42" t="s">
        <v>38</v>
      </c>
      <c r="L69" s="32" t="s">
        <v>2444</v>
      </c>
      <c r="M69" s="33" t="s">
        <v>2299</v>
      </c>
      <c r="N69" s="37" t="s">
        <v>2300</v>
      </c>
      <c r="O69" s="37" t="s">
        <v>3040</v>
      </c>
      <c r="P69" s="37"/>
      <c r="Q69" s="27" t="s">
        <v>2524</v>
      </c>
      <c r="R69" s="36" t="s">
        <v>886</v>
      </c>
    </row>
    <row r="70" spans="1:18" ht="21">
      <c r="A70" s="26" t="s">
        <v>2295</v>
      </c>
      <c r="B70" s="26"/>
      <c r="C70" s="27" t="s">
        <v>2525</v>
      </c>
      <c r="D70" s="27" t="s">
        <v>29</v>
      </c>
      <c r="E70" s="32">
        <v>2567</v>
      </c>
      <c r="F70" s="32" t="s">
        <v>2261</v>
      </c>
      <c r="G70" s="33" t="s">
        <v>2261</v>
      </c>
      <c r="H70" s="27" t="s">
        <v>2297</v>
      </c>
      <c r="I70" s="27" t="s">
        <v>2298</v>
      </c>
      <c r="J70" s="32" t="s">
        <v>3053</v>
      </c>
      <c r="K70" s="42" t="s">
        <v>57</v>
      </c>
      <c r="L70" s="32" t="s">
        <v>2526</v>
      </c>
      <c r="M70" s="33" t="s">
        <v>2299</v>
      </c>
      <c r="N70" s="37" t="s">
        <v>2300</v>
      </c>
      <c r="O70" s="37" t="s">
        <v>3040</v>
      </c>
      <c r="P70" s="37"/>
      <c r="Q70" s="27" t="s">
        <v>2527</v>
      </c>
      <c r="R70" s="32" t="s">
        <v>2300</v>
      </c>
    </row>
    <row r="71" spans="1:18" ht="21">
      <c r="A71" s="26" t="s">
        <v>2528</v>
      </c>
      <c r="B71" s="26"/>
      <c r="C71" s="27" t="s">
        <v>2270</v>
      </c>
      <c r="D71" s="27" t="s">
        <v>29</v>
      </c>
      <c r="E71" s="32">
        <v>2567</v>
      </c>
      <c r="F71" s="32" t="s">
        <v>2261</v>
      </c>
      <c r="G71" s="33" t="s">
        <v>850</v>
      </c>
      <c r="H71" s="27" t="s">
        <v>1148</v>
      </c>
      <c r="I71" s="27" t="s">
        <v>1367</v>
      </c>
      <c r="J71" s="32" t="s">
        <v>3054</v>
      </c>
      <c r="K71" s="42" t="s">
        <v>57</v>
      </c>
      <c r="L71" s="32" t="s">
        <v>2529</v>
      </c>
      <c r="M71" s="33" t="s">
        <v>2304</v>
      </c>
      <c r="N71" s="37" t="s">
        <v>2383</v>
      </c>
      <c r="O71" s="37" t="s">
        <v>3040</v>
      </c>
      <c r="P71" s="37"/>
      <c r="Q71" s="27" t="s">
        <v>2530</v>
      </c>
      <c r="R71" s="32" t="s">
        <v>936</v>
      </c>
    </row>
    <row r="72" spans="1:18" ht="21">
      <c r="A72" s="26" t="s">
        <v>2317</v>
      </c>
      <c r="B72" s="26"/>
      <c r="C72" s="27" t="s">
        <v>2318</v>
      </c>
      <c r="D72" s="27" t="s">
        <v>29</v>
      </c>
      <c r="E72" s="32">
        <v>2567</v>
      </c>
      <c r="F72" s="32" t="s">
        <v>2261</v>
      </c>
      <c r="G72" s="33" t="s">
        <v>850</v>
      </c>
      <c r="H72" s="27" t="s">
        <v>128</v>
      </c>
      <c r="I72" s="27" t="s">
        <v>110</v>
      </c>
      <c r="J72" s="32" t="s">
        <v>3043</v>
      </c>
      <c r="K72" s="42" t="s">
        <v>38</v>
      </c>
      <c r="L72" s="32" t="s">
        <v>2526</v>
      </c>
      <c r="M72" s="33" t="s">
        <v>2313</v>
      </c>
      <c r="N72" s="37" t="s">
        <v>2314</v>
      </c>
      <c r="O72" s="37" t="s">
        <v>3040</v>
      </c>
      <c r="P72" s="37"/>
      <c r="Q72" s="27" t="s">
        <v>2531</v>
      </c>
      <c r="R72" s="32" t="s">
        <v>2314</v>
      </c>
    </row>
    <row r="73" spans="1:18" ht="21">
      <c r="A73" s="26" t="s">
        <v>2359</v>
      </c>
      <c r="B73" s="26"/>
      <c r="C73" s="27" t="s">
        <v>2360</v>
      </c>
      <c r="D73" s="27" t="s">
        <v>29</v>
      </c>
      <c r="E73" s="32">
        <v>2567</v>
      </c>
      <c r="F73" s="32" t="s">
        <v>2261</v>
      </c>
      <c r="G73" s="33" t="s">
        <v>850</v>
      </c>
      <c r="H73" s="27" t="s">
        <v>2119</v>
      </c>
      <c r="I73" s="27" t="s">
        <v>110</v>
      </c>
      <c r="J73" s="32" t="s">
        <v>3043</v>
      </c>
      <c r="K73" s="42" t="s">
        <v>38</v>
      </c>
      <c r="L73" s="32" t="s">
        <v>2526</v>
      </c>
      <c r="M73" s="33" t="s">
        <v>2304</v>
      </c>
      <c r="N73" s="37" t="s">
        <v>2305</v>
      </c>
      <c r="O73" s="37" t="s">
        <v>3040</v>
      </c>
      <c r="P73" s="37"/>
      <c r="Q73" s="27" t="s">
        <v>2532</v>
      </c>
      <c r="R73" s="32" t="s">
        <v>2305</v>
      </c>
    </row>
    <row r="74" spans="1:18" ht="21">
      <c r="A74" s="26" t="s">
        <v>2377</v>
      </c>
      <c r="B74" s="26"/>
      <c r="C74" s="27" t="s">
        <v>2378</v>
      </c>
      <c r="D74" s="27" t="s">
        <v>29</v>
      </c>
      <c r="E74" s="32">
        <v>2567</v>
      </c>
      <c r="F74" s="32" t="s">
        <v>2261</v>
      </c>
      <c r="G74" s="33" t="s">
        <v>2379</v>
      </c>
      <c r="H74" s="27" t="s">
        <v>109</v>
      </c>
      <c r="I74" s="27" t="s">
        <v>110</v>
      </c>
      <c r="J74" s="32" t="s">
        <v>3043</v>
      </c>
      <c r="K74" s="42" t="s">
        <v>38</v>
      </c>
      <c r="L74" s="32" t="s">
        <v>2526</v>
      </c>
      <c r="M74" s="33" t="s">
        <v>2299</v>
      </c>
      <c r="N74" s="37" t="s">
        <v>2357</v>
      </c>
      <c r="O74" s="37" t="s">
        <v>3040</v>
      </c>
      <c r="P74" s="37"/>
      <c r="Q74" s="27" t="s">
        <v>2533</v>
      </c>
      <c r="R74" s="32" t="s">
        <v>2357</v>
      </c>
    </row>
    <row r="75" spans="1:18" ht="21">
      <c r="A75" s="26" t="s">
        <v>2374</v>
      </c>
      <c r="B75" s="26"/>
      <c r="C75" s="27" t="s">
        <v>2375</v>
      </c>
      <c r="D75" s="27" t="s">
        <v>29</v>
      </c>
      <c r="E75" s="32">
        <v>2567</v>
      </c>
      <c r="F75" s="32" t="s">
        <v>2261</v>
      </c>
      <c r="G75" s="33" t="s">
        <v>850</v>
      </c>
      <c r="H75" s="27" t="s">
        <v>109</v>
      </c>
      <c r="I75" s="27" t="s">
        <v>110</v>
      </c>
      <c r="J75" s="32" t="s">
        <v>3043</v>
      </c>
      <c r="K75" s="42" t="s">
        <v>38</v>
      </c>
      <c r="L75" s="32" t="s">
        <v>2526</v>
      </c>
      <c r="M75" s="33" t="s">
        <v>2299</v>
      </c>
      <c r="N75" s="37" t="s">
        <v>2342</v>
      </c>
      <c r="O75" s="37" t="s">
        <v>3040</v>
      </c>
      <c r="P75" s="37"/>
      <c r="Q75" s="27" t="s">
        <v>2534</v>
      </c>
      <c r="R75" s="32" t="s">
        <v>2342</v>
      </c>
    </row>
    <row r="76" spans="1:18" ht="21">
      <c r="A76" s="26" t="s">
        <v>2369</v>
      </c>
      <c r="B76" s="26"/>
      <c r="C76" s="27" t="s">
        <v>2370</v>
      </c>
      <c r="D76" s="27" t="s">
        <v>29</v>
      </c>
      <c r="E76" s="32">
        <v>2567</v>
      </c>
      <c r="F76" s="32" t="s">
        <v>2261</v>
      </c>
      <c r="G76" s="33" t="s">
        <v>850</v>
      </c>
      <c r="H76" s="27" t="s">
        <v>109</v>
      </c>
      <c r="I76" s="27" t="s">
        <v>110</v>
      </c>
      <c r="J76" s="32" t="s">
        <v>3043</v>
      </c>
      <c r="K76" s="42" t="s">
        <v>38</v>
      </c>
      <c r="L76" s="32" t="s">
        <v>2526</v>
      </c>
      <c r="M76" s="33" t="s">
        <v>2371</v>
      </c>
      <c r="N76" s="37" t="s">
        <v>2372</v>
      </c>
      <c r="O76" s="37" t="s">
        <v>3040</v>
      </c>
      <c r="P76" s="37"/>
      <c r="Q76" s="27" t="s">
        <v>2535</v>
      </c>
      <c r="R76" s="32" t="s">
        <v>2372</v>
      </c>
    </row>
    <row r="77" spans="1:18" ht="21">
      <c r="A77" s="26" t="s">
        <v>2365</v>
      </c>
      <c r="B77" s="26"/>
      <c r="C77" s="27" t="s">
        <v>2366</v>
      </c>
      <c r="D77" s="27" t="s">
        <v>29</v>
      </c>
      <c r="E77" s="32">
        <v>2567</v>
      </c>
      <c r="F77" s="32" t="s">
        <v>2261</v>
      </c>
      <c r="G77" s="33" t="s">
        <v>850</v>
      </c>
      <c r="H77" s="27" t="s">
        <v>109</v>
      </c>
      <c r="I77" s="27" t="s">
        <v>110</v>
      </c>
      <c r="J77" s="32" t="s">
        <v>3043</v>
      </c>
      <c r="K77" s="42" t="s">
        <v>38</v>
      </c>
      <c r="L77" s="32" t="s">
        <v>2526</v>
      </c>
      <c r="M77" s="33" t="s">
        <v>2313</v>
      </c>
      <c r="N77" s="37" t="s">
        <v>2367</v>
      </c>
      <c r="O77" s="37" t="s">
        <v>3040</v>
      </c>
      <c r="P77" s="37"/>
      <c r="Q77" s="27" t="s">
        <v>2536</v>
      </c>
      <c r="R77" s="32" t="s">
        <v>2367</v>
      </c>
    </row>
    <row r="78" spans="1:18" ht="21">
      <c r="A78" s="26" t="s">
        <v>2362</v>
      </c>
      <c r="B78" s="26"/>
      <c r="C78" s="27" t="s">
        <v>2363</v>
      </c>
      <c r="D78" s="27" t="s">
        <v>29</v>
      </c>
      <c r="E78" s="32">
        <v>2567</v>
      </c>
      <c r="F78" s="32" t="s">
        <v>2261</v>
      </c>
      <c r="G78" s="33" t="s">
        <v>850</v>
      </c>
      <c r="H78" s="27" t="s">
        <v>109</v>
      </c>
      <c r="I78" s="27" t="s">
        <v>110</v>
      </c>
      <c r="J78" s="32" t="s">
        <v>3043</v>
      </c>
      <c r="K78" s="42" t="s">
        <v>38</v>
      </c>
      <c r="L78" s="32" t="s">
        <v>2526</v>
      </c>
      <c r="M78" s="33" t="s">
        <v>2299</v>
      </c>
      <c r="N78" s="37" t="s">
        <v>2357</v>
      </c>
      <c r="O78" s="37" t="s">
        <v>3040</v>
      </c>
      <c r="P78" s="37"/>
      <c r="Q78" s="27" t="s">
        <v>2537</v>
      </c>
      <c r="R78" s="32" t="s">
        <v>2357</v>
      </c>
    </row>
    <row r="79" spans="1:18" ht="21">
      <c r="A79" s="26" t="s">
        <v>2385</v>
      </c>
      <c r="B79" s="26"/>
      <c r="C79" s="27" t="s">
        <v>2386</v>
      </c>
      <c r="D79" s="27" t="s">
        <v>29</v>
      </c>
      <c r="E79" s="32">
        <v>2567</v>
      </c>
      <c r="F79" s="32" t="s">
        <v>2261</v>
      </c>
      <c r="G79" s="33" t="s">
        <v>850</v>
      </c>
      <c r="H79" s="27" t="s">
        <v>121</v>
      </c>
      <c r="I79" s="27" t="s">
        <v>110</v>
      </c>
      <c r="J79" s="32" t="s">
        <v>3043</v>
      </c>
      <c r="K79" s="42" t="s">
        <v>38</v>
      </c>
      <c r="L79" s="32" t="s">
        <v>2526</v>
      </c>
      <c r="M79" s="33" t="s">
        <v>2304</v>
      </c>
      <c r="N79" s="37" t="s">
        <v>2383</v>
      </c>
      <c r="O79" s="37" t="s">
        <v>3040</v>
      </c>
      <c r="P79" s="37"/>
      <c r="Q79" s="27" t="s">
        <v>2538</v>
      </c>
      <c r="R79" s="32" t="s">
        <v>2383</v>
      </c>
    </row>
    <row r="80" spans="1:18" ht="21">
      <c r="A80" s="26" t="s">
        <v>2381</v>
      </c>
      <c r="B80" s="26"/>
      <c r="C80" s="27" t="s">
        <v>2382</v>
      </c>
      <c r="D80" s="27" t="s">
        <v>29</v>
      </c>
      <c r="E80" s="32">
        <v>2567</v>
      </c>
      <c r="F80" s="32" t="s">
        <v>2261</v>
      </c>
      <c r="G80" s="33" t="s">
        <v>850</v>
      </c>
      <c r="H80" s="27" t="s">
        <v>121</v>
      </c>
      <c r="I80" s="27" t="s">
        <v>110</v>
      </c>
      <c r="J80" s="32" t="s">
        <v>3043</v>
      </c>
      <c r="K80" s="42" t="s">
        <v>38</v>
      </c>
      <c r="L80" s="32" t="s">
        <v>2526</v>
      </c>
      <c r="M80" s="33" t="s">
        <v>2304</v>
      </c>
      <c r="N80" s="37" t="s">
        <v>2383</v>
      </c>
      <c r="O80" s="37" t="s">
        <v>3040</v>
      </c>
      <c r="P80" s="37"/>
      <c r="Q80" s="27" t="s">
        <v>2539</v>
      </c>
      <c r="R80" s="32" t="s">
        <v>2383</v>
      </c>
    </row>
    <row r="81" spans="1:18" ht="21">
      <c r="A81" s="26" t="s">
        <v>2409</v>
      </c>
      <c r="B81" s="26"/>
      <c r="C81" s="27" t="s">
        <v>2410</v>
      </c>
      <c r="D81" s="27" t="s">
        <v>29</v>
      </c>
      <c r="E81" s="32">
        <v>2567</v>
      </c>
      <c r="F81" s="32" t="s">
        <v>2261</v>
      </c>
      <c r="G81" s="33" t="s">
        <v>850</v>
      </c>
      <c r="H81" s="27" t="s">
        <v>116</v>
      </c>
      <c r="I81" s="27" t="s">
        <v>110</v>
      </c>
      <c r="J81" s="32" t="s">
        <v>3043</v>
      </c>
      <c r="K81" s="42" t="s">
        <v>38</v>
      </c>
      <c r="L81" s="32" t="s">
        <v>2526</v>
      </c>
      <c r="M81" s="33" t="s">
        <v>2304</v>
      </c>
      <c r="N81" s="37" t="s">
        <v>2305</v>
      </c>
      <c r="O81" s="37" t="s">
        <v>3040</v>
      </c>
      <c r="P81" s="37"/>
      <c r="Q81" s="27" t="s">
        <v>2540</v>
      </c>
      <c r="R81" s="32" t="s">
        <v>2305</v>
      </c>
    </row>
    <row r="82" spans="1:18" ht="21">
      <c r="A82" s="26" t="s">
        <v>2406</v>
      </c>
      <c r="B82" s="26"/>
      <c r="C82" s="27" t="s">
        <v>2407</v>
      </c>
      <c r="D82" s="27" t="s">
        <v>29</v>
      </c>
      <c r="E82" s="32">
        <v>2567</v>
      </c>
      <c r="F82" s="32" t="s">
        <v>2261</v>
      </c>
      <c r="G82" s="33" t="s">
        <v>850</v>
      </c>
      <c r="H82" s="27" t="s">
        <v>116</v>
      </c>
      <c r="I82" s="27" t="s">
        <v>110</v>
      </c>
      <c r="J82" s="32" t="s">
        <v>3043</v>
      </c>
      <c r="K82" s="42" t="s">
        <v>38</v>
      </c>
      <c r="L82" s="32" t="s">
        <v>2526</v>
      </c>
      <c r="M82" s="33" t="s">
        <v>2304</v>
      </c>
      <c r="N82" s="37" t="s">
        <v>2305</v>
      </c>
      <c r="O82" s="37" t="s">
        <v>3040</v>
      </c>
      <c r="P82" s="37"/>
      <c r="Q82" s="27" t="s">
        <v>2541</v>
      </c>
      <c r="R82" s="32" t="s">
        <v>2305</v>
      </c>
    </row>
    <row r="83" spans="1:18" ht="21">
      <c r="A83" s="26" t="s">
        <v>2403</v>
      </c>
      <c r="B83" s="26"/>
      <c r="C83" s="27" t="s">
        <v>2404</v>
      </c>
      <c r="D83" s="27" t="s">
        <v>29</v>
      </c>
      <c r="E83" s="32">
        <v>2567</v>
      </c>
      <c r="F83" s="32" t="s">
        <v>2261</v>
      </c>
      <c r="G83" s="33" t="s">
        <v>850</v>
      </c>
      <c r="H83" s="27" t="s">
        <v>116</v>
      </c>
      <c r="I83" s="27" t="s">
        <v>110</v>
      </c>
      <c r="J83" s="32" t="s">
        <v>3043</v>
      </c>
      <c r="K83" s="42" t="s">
        <v>38</v>
      </c>
      <c r="L83" s="32" t="s">
        <v>2526</v>
      </c>
      <c r="M83" s="33" t="s">
        <v>2304</v>
      </c>
      <c r="N83" s="37" t="s">
        <v>2305</v>
      </c>
      <c r="O83" s="37" t="s">
        <v>3040</v>
      </c>
      <c r="P83" s="37"/>
      <c r="Q83" s="27" t="s">
        <v>2542</v>
      </c>
      <c r="R83" s="32" t="s">
        <v>2305</v>
      </c>
    </row>
    <row r="84" spans="1:18" ht="21">
      <c r="A84" s="26" t="s">
        <v>2400</v>
      </c>
      <c r="B84" s="26"/>
      <c r="C84" s="27" t="s">
        <v>2401</v>
      </c>
      <c r="D84" s="27" t="s">
        <v>29</v>
      </c>
      <c r="E84" s="32">
        <v>2567</v>
      </c>
      <c r="F84" s="32" t="s">
        <v>2261</v>
      </c>
      <c r="G84" s="33" t="s">
        <v>850</v>
      </c>
      <c r="H84" s="27" t="s">
        <v>116</v>
      </c>
      <c r="I84" s="27" t="s">
        <v>110</v>
      </c>
      <c r="J84" s="32" t="s">
        <v>3043</v>
      </c>
      <c r="K84" s="42" t="s">
        <v>38</v>
      </c>
      <c r="L84" s="32" t="s">
        <v>2526</v>
      </c>
      <c r="M84" s="33" t="s">
        <v>2304</v>
      </c>
      <c r="N84" s="37" t="s">
        <v>2305</v>
      </c>
      <c r="O84" s="37" t="s">
        <v>3040</v>
      </c>
      <c r="P84" s="37"/>
      <c r="Q84" s="27" t="s">
        <v>2543</v>
      </c>
      <c r="R84" s="32" t="s">
        <v>2305</v>
      </c>
    </row>
    <row r="85" spans="1:18" ht="21">
      <c r="A85" s="26" t="s">
        <v>2397</v>
      </c>
      <c r="B85" s="26"/>
      <c r="C85" s="27" t="s">
        <v>2398</v>
      </c>
      <c r="D85" s="27" t="s">
        <v>29</v>
      </c>
      <c r="E85" s="32">
        <v>2567</v>
      </c>
      <c r="F85" s="32" t="s">
        <v>2261</v>
      </c>
      <c r="G85" s="33" t="s">
        <v>850</v>
      </c>
      <c r="H85" s="27" t="s">
        <v>116</v>
      </c>
      <c r="I85" s="27" t="s">
        <v>110</v>
      </c>
      <c r="J85" s="32" t="s">
        <v>3043</v>
      </c>
      <c r="K85" s="42" t="s">
        <v>38</v>
      </c>
      <c r="L85" s="32" t="s">
        <v>2526</v>
      </c>
      <c r="M85" s="33" t="s">
        <v>2304</v>
      </c>
      <c r="N85" s="37" t="s">
        <v>2305</v>
      </c>
      <c r="O85" s="37" t="s">
        <v>3040</v>
      </c>
      <c r="P85" s="37"/>
      <c r="Q85" s="27" t="s">
        <v>2544</v>
      </c>
      <c r="R85" s="32" t="s">
        <v>2305</v>
      </c>
    </row>
    <row r="86" spans="1:18" ht="21">
      <c r="A86" s="26" t="s">
        <v>2394</v>
      </c>
      <c r="B86" s="26"/>
      <c r="C86" s="27" t="s">
        <v>2395</v>
      </c>
      <c r="D86" s="27" t="s">
        <v>29</v>
      </c>
      <c r="E86" s="32">
        <v>2567</v>
      </c>
      <c r="F86" s="32" t="s">
        <v>2261</v>
      </c>
      <c r="G86" s="33" t="s">
        <v>850</v>
      </c>
      <c r="H86" s="27" t="s">
        <v>116</v>
      </c>
      <c r="I86" s="27" t="s">
        <v>110</v>
      </c>
      <c r="J86" s="32" t="s">
        <v>3043</v>
      </c>
      <c r="K86" s="42" t="s">
        <v>38</v>
      </c>
      <c r="L86" s="32" t="s">
        <v>2526</v>
      </c>
      <c r="M86" s="33" t="s">
        <v>2304</v>
      </c>
      <c r="N86" s="37" t="s">
        <v>2305</v>
      </c>
      <c r="O86" s="37" t="s">
        <v>3040</v>
      </c>
      <c r="P86" s="37"/>
      <c r="Q86" s="27" t="s">
        <v>2545</v>
      </c>
      <c r="R86" s="32" t="s">
        <v>2305</v>
      </c>
    </row>
    <row r="87" spans="1:18" ht="21">
      <c r="A87" s="26" t="s">
        <v>2391</v>
      </c>
      <c r="B87" s="26"/>
      <c r="C87" s="27" t="s">
        <v>2392</v>
      </c>
      <c r="D87" s="27" t="s">
        <v>29</v>
      </c>
      <c r="E87" s="32">
        <v>2567</v>
      </c>
      <c r="F87" s="32" t="s">
        <v>2261</v>
      </c>
      <c r="G87" s="33" t="s">
        <v>850</v>
      </c>
      <c r="H87" s="27" t="s">
        <v>116</v>
      </c>
      <c r="I87" s="27" t="s">
        <v>110</v>
      </c>
      <c r="J87" s="32" t="s">
        <v>3043</v>
      </c>
      <c r="K87" s="42" t="s">
        <v>38</v>
      </c>
      <c r="L87" s="32" t="s">
        <v>2526</v>
      </c>
      <c r="M87" s="33" t="s">
        <v>2304</v>
      </c>
      <c r="N87" s="37" t="s">
        <v>2305</v>
      </c>
      <c r="O87" s="37" t="s">
        <v>3040</v>
      </c>
      <c r="P87" s="37"/>
      <c r="Q87" s="27" t="s">
        <v>2546</v>
      </c>
      <c r="R87" s="32" t="s">
        <v>2305</v>
      </c>
    </row>
    <row r="88" spans="1:18" ht="21">
      <c r="A88" s="26" t="s">
        <v>2388</v>
      </c>
      <c r="B88" s="26"/>
      <c r="C88" s="27" t="s">
        <v>2389</v>
      </c>
      <c r="D88" s="27" t="s">
        <v>29</v>
      </c>
      <c r="E88" s="32">
        <v>2567</v>
      </c>
      <c r="F88" s="32" t="s">
        <v>2261</v>
      </c>
      <c r="G88" s="33" t="s">
        <v>2214</v>
      </c>
      <c r="H88" s="27" t="s">
        <v>116</v>
      </c>
      <c r="I88" s="27" t="s">
        <v>110</v>
      </c>
      <c r="J88" s="32" t="s">
        <v>3043</v>
      </c>
      <c r="K88" s="42" t="s">
        <v>38</v>
      </c>
      <c r="L88" s="32" t="s">
        <v>2526</v>
      </c>
      <c r="M88" s="33" t="s">
        <v>2304</v>
      </c>
      <c r="N88" s="37" t="s">
        <v>2305</v>
      </c>
      <c r="O88" s="37" t="s">
        <v>3040</v>
      </c>
      <c r="P88" s="37"/>
      <c r="Q88" s="27" t="s">
        <v>2547</v>
      </c>
      <c r="R88" s="32" t="s">
        <v>2305</v>
      </c>
    </row>
    <row r="89" spans="1:18" ht="21">
      <c r="A89" s="26" t="s">
        <v>2355</v>
      </c>
      <c r="B89" s="26"/>
      <c r="C89" s="27" t="s">
        <v>2356</v>
      </c>
      <c r="D89" s="27" t="s">
        <v>29</v>
      </c>
      <c r="E89" s="32">
        <v>2567</v>
      </c>
      <c r="F89" s="32" t="s">
        <v>2261</v>
      </c>
      <c r="G89" s="33" t="s">
        <v>850</v>
      </c>
      <c r="H89" s="27" t="s">
        <v>2103</v>
      </c>
      <c r="I89" s="27" t="s">
        <v>110</v>
      </c>
      <c r="J89" s="32" t="s">
        <v>3043</v>
      </c>
      <c r="K89" s="42" t="s">
        <v>38</v>
      </c>
      <c r="L89" s="32" t="s">
        <v>2526</v>
      </c>
      <c r="M89" s="33" t="s">
        <v>2299</v>
      </c>
      <c r="N89" s="37" t="s">
        <v>2357</v>
      </c>
      <c r="O89" s="37" t="s">
        <v>3040</v>
      </c>
      <c r="P89" s="37"/>
      <c r="Q89" s="27" t="s">
        <v>2548</v>
      </c>
      <c r="R89" s="32" t="s">
        <v>2357</v>
      </c>
    </row>
    <row r="90" spans="1:18" ht="21">
      <c r="A90" s="26" t="s">
        <v>2340</v>
      </c>
      <c r="B90" s="26"/>
      <c r="C90" s="27" t="s">
        <v>2341</v>
      </c>
      <c r="D90" s="27" t="s">
        <v>29</v>
      </c>
      <c r="E90" s="32">
        <v>2567</v>
      </c>
      <c r="F90" s="32" t="s">
        <v>2261</v>
      </c>
      <c r="G90" s="33" t="s">
        <v>850</v>
      </c>
      <c r="H90" s="27" t="s">
        <v>2103</v>
      </c>
      <c r="I90" s="27" t="s">
        <v>110</v>
      </c>
      <c r="J90" s="32" t="s">
        <v>3043</v>
      </c>
      <c r="K90" s="42" t="s">
        <v>38</v>
      </c>
      <c r="L90" s="32" t="s">
        <v>2526</v>
      </c>
      <c r="M90" s="33" t="s">
        <v>2299</v>
      </c>
      <c r="N90" s="37" t="s">
        <v>2342</v>
      </c>
      <c r="O90" s="37" t="s">
        <v>3040</v>
      </c>
      <c r="P90" s="37"/>
      <c r="Q90" s="27" t="s">
        <v>2549</v>
      </c>
      <c r="R90" s="32" t="s">
        <v>2342</v>
      </c>
    </row>
    <row r="91" spans="1:18" ht="21">
      <c r="A91" s="26" t="s">
        <v>2550</v>
      </c>
      <c r="B91" s="26"/>
      <c r="C91" s="27" t="s">
        <v>2069</v>
      </c>
      <c r="D91" s="27" t="s">
        <v>29</v>
      </c>
      <c r="E91" s="32">
        <v>2567</v>
      </c>
      <c r="F91" s="32" t="s">
        <v>2261</v>
      </c>
      <c r="G91" s="33" t="s">
        <v>850</v>
      </c>
      <c r="H91" s="27"/>
      <c r="I91" s="27" t="s">
        <v>2070</v>
      </c>
      <c r="J91" s="32" t="s">
        <v>2070</v>
      </c>
      <c r="K91" s="42" t="s">
        <v>709</v>
      </c>
      <c r="L91" s="32" t="s">
        <v>2526</v>
      </c>
      <c r="M91" s="33" t="s">
        <v>2304</v>
      </c>
      <c r="N91" s="37" t="s">
        <v>2551</v>
      </c>
      <c r="O91" s="37" t="s">
        <v>3040</v>
      </c>
      <c r="P91" s="37"/>
      <c r="Q91" s="27" t="s">
        <v>2552</v>
      </c>
      <c r="R91" s="32" t="s">
        <v>2551</v>
      </c>
    </row>
    <row r="92" spans="1:18" ht="21">
      <c r="A92" s="26" t="s">
        <v>2553</v>
      </c>
      <c r="B92" s="26"/>
      <c r="C92" s="27" t="s">
        <v>2554</v>
      </c>
      <c r="D92" s="27" t="s">
        <v>29</v>
      </c>
      <c r="E92" s="32">
        <v>2567</v>
      </c>
      <c r="F92" s="32" t="s">
        <v>2267</v>
      </c>
      <c r="G92" s="33" t="s">
        <v>850</v>
      </c>
      <c r="H92" s="27" t="s">
        <v>2555</v>
      </c>
      <c r="I92" s="27" t="s">
        <v>457</v>
      </c>
      <c r="J92" s="32" t="s">
        <v>3055</v>
      </c>
      <c r="K92" s="42" t="s">
        <v>451</v>
      </c>
      <c r="L92" s="32" t="s">
        <v>2526</v>
      </c>
      <c r="M92" s="33" t="s">
        <v>2313</v>
      </c>
      <c r="N92" s="37" t="s">
        <v>2314</v>
      </c>
      <c r="O92" s="37" t="s">
        <v>3040</v>
      </c>
      <c r="P92" s="37"/>
      <c r="Q92" s="27" t="s">
        <v>2556</v>
      </c>
      <c r="R92" s="32" t="s">
        <v>2314</v>
      </c>
    </row>
    <row r="93" spans="1:18" ht="21">
      <c r="A93" s="26" t="s">
        <v>2412</v>
      </c>
      <c r="B93" s="26"/>
      <c r="C93" s="27" t="s">
        <v>2413</v>
      </c>
      <c r="D93" s="27" t="s">
        <v>29</v>
      </c>
      <c r="E93" s="32">
        <v>2567</v>
      </c>
      <c r="F93" s="32" t="s">
        <v>2261</v>
      </c>
      <c r="G93" s="33" t="s">
        <v>850</v>
      </c>
      <c r="H93" s="27" t="s">
        <v>194</v>
      </c>
      <c r="I93" s="27" t="s">
        <v>195</v>
      </c>
      <c r="J93" s="32" t="s">
        <v>3044</v>
      </c>
      <c r="K93" s="42" t="s">
        <v>38</v>
      </c>
      <c r="L93" s="32" t="s">
        <v>2526</v>
      </c>
      <c r="M93" s="33" t="s">
        <v>2304</v>
      </c>
      <c r="N93" s="37" t="s">
        <v>2305</v>
      </c>
      <c r="O93" s="37" t="s">
        <v>3040</v>
      </c>
      <c r="P93" s="37"/>
      <c r="Q93" s="27" t="s">
        <v>2557</v>
      </c>
      <c r="R93" s="32" t="s">
        <v>2305</v>
      </c>
    </row>
    <row r="94" spans="1:18" ht="21">
      <c r="A94" s="26" t="s">
        <v>2347</v>
      </c>
      <c r="B94" s="26"/>
      <c r="C94" s="27" t="s">
        <v>2348</v>
      </c>
      <c r="D94" s="27" t="s">
        <v>29</v>
      </c>
      <c r="E94" s="32">
        <v>2567</v>
      </c>
      <c r="F94" s="32" t="s">
        <v>2261</v>
      </c>
      <c r="G94" s="33" t="s">
        <v>850</v>
      </c>
      <c r="H94" s="27" t="s">
        <v>194</v>
      </c>
      <c r="I94" s="27" t="s">
        <v>195</v>
      </c>
      <c r="J94" s="32" t="s">
        <v>3044</v>
      </c>
      <c r="K94" s="42" t="s">
        <v>38</v>
      </c>
      <c r="L94" s="32" t="s">
        <v>2526</v>
      </c>
      <c r="M94" s="33" t="s">
        <v>2304</v>
      </c>
      <c r="N94" s="37" t="s">
        <v>2305</v>
      </c>
      <c r="O94" s="37" t="s">
        <v>3040</v>
      </c>
      <c r="P94" s="37"/>
      <c r="Q94" s="27" t="s">
        <v>2558</v>
      </c>
      <c r="R94" s="32" t="s">
        <v>2305</v>
      </c>
    </row>
    <row r="95" spans="1:18" ht="21">
      <c r="A95" s="26" t="s">
        <v>2344</v>
      </c>
      <c r="B95" s="26"/>
      <c r="C95" s="27" t="s">
        <v>2345</v>
      </c>
      <c r="D95" s="27" t="s">
        <v>29</v>
      </c>
      <c r="E95" s="32">
        <v>2567</v>
      </c>
      <c r="F95" s="32" t="s">
        <v>2261</v>
      </c>
      <c r="G95" s="33" t="s">
        <v>850</v>
      </c>
      <c r="H95" s="27" t="s">
        <v>194</v>
      </c>
      <c r="I95" s="27" t="s">
        <v>195</v>
      </c>
      <c r="J95" s="32" t="s">
        <v>3044</v>
      </c>
      <c r="K95" s="42" t="s">
        <v>38</v>
      </c>
      <c r="L95" s="32" t="s">
        <v>2526</v>
      </c>
      <c r="M95" s="33" t="s">
        <v>2304</v>
      </c>
      <c r="N95" s="37" t="s">
        <v>2305</v>
      </c>
      <c r="O95" s="37" t="s">
        <v>3040</v>
      </c>
      <c r="P95" s="37"/>
      <c r="Q95" s="27" t="s">
        <v>2559</v>
      </c>
      <c r="R95" s="32" t="s">
        <v>2305</v>
      </c>
    </row>
    <row r="96" spans="1:18" ht="21">
      <c r="A96" s="26" t="s">
        <v>2337</v>
      </c>
      <c r="B96" s="26"/>
      <c r="C96" s="27" t="s">
        <v>2338</v>
      </c>
      <c r="D96" s="27" t="s">
        <v>29</v>
      </c>
      <c r="E96" s="32">
        <v>2567</v>
      </c>
      <c r="F96" s="32" t="s">
        <v>2261</v>
      </c>
      <c r="G96" s="33" t="s">
        <v>850</v>
      </c>
      <c r="H96" s="27" t="s">
        <v>194</v>
      </c>
      <c r="I96" s="27" t="s">
        <v>195</v>
      </c>
      <c r="J96" s="32" t="s">
        <v>3044</v>
      </c>
      <c r="K96" s="42" t="s">
        <v>38</v>
      </c>
      <c r="L96" s="32" t="s">
        <v>2526</v>
      </c>
      <c r="M96" s="33" t="s">
        <v>2304</v>
      </c>
      <c r="N96" s="37" t="s">
        <v>2305</v>
      </c>
      <c r="O96" s="37" t="s">
        <v>3040</v>
      </c>
      <c r="P96" s="37"/>
      <c r="Q96" s="27" t="s">
        <v>2560</v>
      </c>
      <c r="R96" s="32" t="s">
        <v>2305</v>
      </c>
    </row>
    <row r="97" spans="1:18" ht="21">
      <c r="A97" s="26" t="s">
        <v>2334</v>
      </c>
      <c r="B97" s="26"/>
      <c r="C97" s="27" t="s">
        <v>2335</v>
      </c>
      <c r="D97" s="27" t="s">
        <v>29</v>
      </c>
      <c r="E97" s="32">
        <v>2567</v>
      </c>
      <c r="F97" s="32" t="s">
        <v>2261</v>
      </c>
      <c r="G97" s="33" t="s">
        <v>850</v>
      </c>
      <c r="H97" s="27" t="s">
        <v>194</v>
      </c>
      <c r="I97" s="27" t="s">
        <v>195</v>
      </c>
      <c r="J97" s="32" t="s">
        <v>3044</v>
      </c>
      <c r="K97" s="42" t="s">
        <v>38</v>
      </c>
      <c r="L97" s="32" t="s">
        <v>2526</v>
      </c>
      <c r="M97" s="33" t="s">
        <v>2304</v>
      </c>
      <c r="N97" s="37" t="s">
        <v>2305</v>
      </c>
      <c r="O97" s="37" t="s">
        <v>3040</v>
      </c>
      <c r="P97" s="37"/>
      <c r="Q97" s="27" t="s">
        <v>2561</v>
      </c>
      <c r="R97" s="32" t="s">
        <v>2305</v>
      </c>
    </row>
    <row r="98" spans="1:18" ht="21">
      <c r="A98" s="26" t="s">
        <v>2331</v>
      </c>
      <c r="B98" s="26"/>
      <c r="C98" s="27" t="s">
        <v>2332</v>
      </c>
      <c r="D98" s="27" t="s">
        <v>29</v>
      </c>
      <c r="E98" s="32">
        <v>2567</v>
      </c>
      <c r="F98" s="32" t="s">
        <v>2261</v>
      </c>
      <c r="G98" s="33" t="s">
        <v>850</v>
      </c>
      <c r="H98" s="27" t="s">
        <v>194</v>
      </c>
      <c r="I98" s="27" t="s">
        <v>195</v>
      </c>
      <c r="J98" s="32" t="s">
        <v>3044</v>
      </c>
      <c r="K98" s="42" t="s">
        <v>38</v>
      </c>
      <c r="L98" s="32" t="s">
        <v>2526</v>
      </c>
      <c r="M98" s="33" t="s">
        <v>2304</v>
      </c>
      <c r="N98" s="37" t="s">
        <v>2305</v>
      </c>
      <c r="O98" s="37" t="s">
        <v>3040</v>
      </c>
      <c r="P98" s="37"/>
      <c r="Q98" s="27" t="s">
        <v>2562</v>
      </c>
      <c r="R98" s="32" t="s">
        <v>2305</v>
      </c>
    </row>
    <row r="99" spans="1:18" ht="21">
      <c r="A99" s="26" t="s">
        <v>2328</v>
      </c>
      <c r="B99" s="26"/>
      <c r="C99" s="27" t="s">
        <v>2329</v>
      </c>
      <c r="D99" s="27" t="s">
        <v>29</v>
      </c>
      <c r="E99" s="32">
        <v>2567</v>
      </c>
      <c r="F99" s="32" t="s">
        <v>2261</v>
      </c>
      <c r="G99" s="33" t="s">
        <v>850</v>
      </c>
      <c r="H99" s="27" t="s">
        <v>194</v>
      </c>
      <c r="I99" s="27" t="s">
        <v>195</v>
      </c>
      <c r="J99" s="32" t="s">
        <v>3044</v>
      </c>
      <c r="K99" s="42" t="s">
        <v>38</v>
      </c>
      <c r="L99" s="32" t="s">
        <v>2526</v>
      </c>
      <c r="M99" s="33" t="s">
        <v>2304</v>
      </c>
      <c r="N99" s="37" t="s">
        <v>2305</v>
      </c>
      <c r="O99" s="37" t="s">
        <v>3040</v>
      </c>
      <c r="P99" s="37"/>
      <c r="Q99" s="27" t="s">
        <v>2563</v>
      </c>
      <c r="R99" s="32" t="s">
        <v>2305</v>
      </c>
    </row>
    <row r="100" spans="1:18" ht="21">
      <c r="A100" s="26" t="s">
        <v>2325</v>
      </c>
      <c r="B100" s="26"/>
      <c r="C100" s="27" t="s">
        <v>2564</v>
      </c>
      <c r="D100" s="27" t="s">
        <v>29</v>
      </c>
      <c r="E100" s="32">
        <v>2567</v>
      </c>
      <c r="F100" s="32" t="s">
        <v>2261</v>
      </c>
      <c r="G100" s="33" t="s">
        <v>850</v>
      </c>
      <c r="H100" s="27" t="s">
        <v>194</v>
      </c>
      <c r="I100" s="27" t="s">
        <v>195</v>
      </c>
      <c r="J100" s="32" t="s">
        <v>3044</v>
      </c>
      <c r="K100" s="42" t="s">
        <v>38</v>
      </c>
      <c r="L100" s="32" t="s">
        <v>2526</v>
      </c>
      <c r="M100" s="33" t="s">
        <v>2304</v>
      </c>
      <c r="N100" s="37" t="s">
        <v>2305</v>
      </c>
      <c r="O100" s="37" t="s">
        <v>3040</v>
      </c>
      <c r="P100" s="37"/>
      <c r="Q100" s="27" t="s">
        <v>2565</v>
      </c>
      <c r="R100" s="32" t="s">
        <v>2305</v>
      </c>
    </row>
    <row r="101" spans="1:18" ht="21">
      <c r="A101" s="26" t="s">
        <v>2322</v>
      </c>
      <c r="B101" s="26"/>
      <c r="C101" s="27" t="s">
        <v>2323</v>
      </c>
      <c r="D101" s="27" t="s">
        <v>29</v>
      </c>
      <c r="E101" s="32">
        <v>2567</v>
      </c>
      <c r="F101" s="32" t="s">
        <v>2261</v>
      </c>
      <c r="G101" s="33" t="s">
        <v>850</v>
      </c>
      <c r="H101" s="27" t="s">
        <v>194</v>
      </c>
      <c r="I101" s="27" t="s">
        <v>195</v>
      </c>
      <c r="J101" s="32" t="s">
        <v>3044</v>
      </c>
      <c r="K101" s="42" t="s">
        <v>38</v>
      </c>
      <c r="L101" s="32" t="s">
        <v>2526</v>
      </c>
      <c r="M101" s="33" t="s">
        <v>2304</v>
      </c>
      <c r="N101" s="37" t="s">
        <v>2305</v>
      </c>
      <c r="O101" s="37" t="s">
        <v>3040</v>
      </c>
      <c r="P101" s="37"/>
      <c r="Q101" s="27" t="s">
        <v>2566</v>
      </c>
      <c r="R101" s="32" t="s">
        <v>2305</v>
      </c>
    </row>
    <row r="102" spans="1:18" ht="21">
      <c r="A102" s="26" t="s">
        <v>2320</v>
      </c>
      <c r="B102" s="26"/>
      <c r="C102" s="27" t="s">
        <v>2231</v>
      </c>
      <c r="D102" s="27" t="s">
        <v>29</v>
      </c>
      <c r="E102" s="32">
        <v>2567</v>
      </c>
      <c r="F102" s="32" t="s">
        <v>2261</v>
      </c>
      <c r="G102" s="33" t="s">
        <v>850</v>
      </c>
      <c r="H102" s="27" t="s">
        <v>194</v>
      </c>
      <c r="I102" s="27" t="s">
        <v>195</v>
      </c>
      <c r="J102" s="32" t="s">
        <v>3044</v>
      </c>
      <c r="K102" s="42" t="s">
        <v>38</v>
      </c>
      <c r="L102" s="32" t="s">
        <v>2526</v>
      </c>
      <c r="M102" s="33" t="s">
        <v>2304</v>
      </c>
      <c r="N102" s="37" t="s">
        <v>2305</v>
      </c>
      <c r="O102" s="37" t="s">
        <v>3040</v>
      </c>
      <c r="P102" s="37"/>
      <c r="Q102" s="27" t="s">
        <v>2567</v>
      </c>
      <c r="R102" s="32" t="s">
        <v>2305</v>
      </c>
    </row>
    <row r="103" spans="1:18" ht="21">
      <c r="A103" s="26" t="s">
        <v>2311</v>
      </c>
      <c r="B103" s="26"/>
      <c r="C103" s="27" t="s">
        <v>2312</v>
      </c>
      <c r="D103" s="27" t="s">
        <v>29</v>
      </c>
      <c r="E103" s="32">
        <v>2567</v>
      </c>
      <c r="F103" s="32" t="s">
        <v>2261</v>
      </c>
      <c r="G103" s="33" t="s">
        <v>850</v>
      </c>
      <c r="H103" s="27" t="s">
        <v>194</v>
      </c>
      <c r="I103" s="27" t="s">
        <v>195</v>
      </c>
      <c r="J103" s="32" t="s">
        <v>3044</v>
      </c>
      <c r="K103" s="42" t="s">
        <v>38</v>
      </c>
      <c r="L103" s="32" t="s">
        <v>2526</v>
      </c>
      <c r="M103" s="33" t="s">
        <v>2313</v>
      </c>
      <c r="N103" s="37" t="s">
        <v>2314</v>
      </c>
      <c r="O103" s="37" t="s">
        <v>3040</v>
      </c>
      <c r="P103" s="37"/>
      <c r="Q103" s="27" t="s">
        <v>2568</v>
      </c>
      <c r="R103" s="32" t="s">
        <v>2314</v>
      </c>
    </row>
    <row r="104" spans="1:18" ht="21">
      <c r="A104" s="26" t="s">
        <v>2302</v>
      </c>
      <c r="B104" s="26"/>
      <c r="C104" s="27" t="s">
        <v>2303</v>
      </c>
      <c r="D104" s="27" t="s">
        <v>29</v>
      </c>
      <c r="E104" s="32">
        <v>2567</v>
      </c>
      <c r="F104" s="32" t="s">
        <v>2261</v>
      </c>
      <c r="G104" s="33" t="s">
        <v>850</v>
      </c>
      <c r="H104" s="27" t="s">
        <v>194</v>
      </c>
      <c r="I104" s="27" t="s">
        <v>195</v>
      </c>
      <c r="J104" s="32" t="s">
        <v>3044</v>
      </c>
      <c r="K104" s="42" t="s">
        <v>38</v>
      </c>
      <c r="L104" s="32" t="s">
        <v>2526</v>
      </c>
      <c r="M104" s="33" t="s">
        <v>2304</v>
      </c>
      <c r="N104" s="37" t="s">
        <v>2305</v>
      </c>
      <c r="O104" s="37" t="s">
        <v>3040</v>
      </c>
      <c r="P104" s="37"/>
      <c r="Q104" s="27" t="s">
        <v>2569</v>
      </c>
      <c r="R104" s="32" t="s">
        <v>2305</v>
      </c>
    </row>
    <row r="105" spans="1:18" ht="21">
      <c r="A105" s="26" t="s">
        <v>2570</v>
      </c>
      <c r="B105" s="26"/>
      <c r="C105" s="27" t="s">
        <v>2571</v>
      </c>
      <c r="D105" s="27" t="s">
        <v>29</v>
      </c>
      <c r="E105" s="32">
        <v>2567</v>
      </c>
      <c r="F105" s="32" t="s">
        <v>2267</v>
      </c>
      <c r="G105" s="33" t="s">
        <v>850</v>
      </c>
      <c r="H105" s="27"/>
      <c r="I105" s="27" t="s">
        <v>2572</v>
      </c>
      <c r="J105" s="32" t="s">
        <v>2572</v>
      </c>
      <c r="K105" s="42" t="s">
        <v>709</v>
      </c>
      <c r="L105" s="32" t="s">
        <v>2526</v>
      </c>
      <c r="M105" s="33" t="s">
        <v>2304</v>
      </c>
      <c r="N105" s="37" t="s">
        <v>2305</v>
      </c>
      <c r="O105" s="37" t="s">
        <v>3040</v>
      </c>
      <c r="P105" s="37"/>
      <c r="Q105" s="27" t="s">
        <v>2573</v>
      </c>
      <c r="R105" s="32" t="s">
        <v>2305</v>
      </c>
    </row>
    <row r="106" spans="1:18" ht="21">
      <c r="A106" s="26" t="s">
        <v>2574</v>
      </c>
      <c r="B106" s="26"/>
      <c r="C106" s="27" t="s">
        <v>2575</v>
      </c>
      <c r="D106" s="27" t="s">
        <v>29</v>
      </c>
      <c r="E106" s="32">
        <v>2567</v>
      </c>
      <c r="F106" s="32" t="s">
        <v>2261</v>
      </c>
      <c r="G106" s="33" t="s">
        <v>850</v>
      </c>
      <c r="H106" s="27"/>
      <c r="I106" s="27" t="s">
        <v>2572</v>
      </c>
      <c r="J106" s="32" t="s">
        <v>2572</v>
      </c>
      <c r="K106" s="42" t="s">
        <v>709</v>
      </c>
      <c r="L106" s="32" t="s">
        <v>2526</v>
      </c>
      <c r="M106" s="33" t="s">
        <v>2304</v>
      </c>
      <c r="N106" s="37" t="s">
        <v>2305</v>
      </c>
      <c r="O106" s="37" t="s">
        <v>3040</v>
      </c>
      <c r="P106" s="37"/>
      <c r="Q106" s="27" t="s">
        <v>2576</v>
      </c>
      <c r="R106" s="32" t="s">
        <v>2305</v>
      </c>
    </row>
    <row r="107" spans="1:18" ht="21">
      <c r="A107" s="26" t="s">
        <v>2577</v>
      </c>
      <c r="B107" s="26"/>
      <c r="C107" s="27" t="s">
        <v>2578</v>
      </c>
      <c r="D107" s="27" t="s">
        <v>29</v>
      </c>
      <c r="E107" s="32">
        <v>2567</v>
      </c>
      <c r="F107" s="32" t="s">
        <v>2579</v>
      </c>
      <c r="G107" s="33" t="s">
        <v>850</v>
      </c>
      <c r="H107" s="27"/>
      <c r="I107" s="27" t="s">
        <v>2572</v>
      </c>
      <c r="J107" s="32" t="s">
        <v>2572</v>
      </c>
      <c r="K107" s="42" t="s">
        <v>709</v>
      </c>
      <c r="L107" s="32" t="s">
        <v>2526</v>
      </c>
      <c r="M107" s="33" t="s">
        <v>2304</v>
      </c>
      <c r="N107" s="37" t="s">
        <v>2305</v>
      </c>
      <c r="O107" s="37" t="s">
        <v>3040</v>
      </c>
      <c r="P107" s="37"/>
      <c r="Q107" s="27" t="s">
        <v>2580</v>
      </c>
      <c r="R107" s="32" t="s">
        <v>2305</v>
      </c>
    </row>
    <row r="108" spans="1:18" ht="21">
      <c r="A108" s="26" t="s">
        <v>2581</v>
      </c>
      <c r="B108" s="26"/>
      <c r="C108" s="27" t="s">
        <v>2582</v>
      </c>
      <c r="D108" s="27" t="s">
        <v>29</v>
      </c>
      <c r="E108" s="32">
        <v>2567</v>
      </c>
      <c r="F108" s="32" t="s">
        <v>2583</v>
      </c>
      <c r="G108" s="33" t="s">
        <v>850</v>
      </c>
      <c r="H108" s="27" t="s">
        <v>2584</v>
      </c>
      <c r="I108" s="27" t="s">
        <v>365</v>
      </c>
      <c r="J108" s="32" t="s">
        <v>3047</v>
      </c>
      <c r="K108" s="42" t="s">
        <v>38</v>
      </c>
      <c r="L108" s="32" t="s">
        <v>2526</v>
      </c>
      <c r="M108" s="33" t="s">
        <v>2313</v>
      </c>
      <c r="N108" s="37" t="s">
        <v>2314</v>
      </c>
      <c r="O108" s="37" t="s">
        <v>3040</v>
      </c>
      <c r="P108" s="37"/>
      <c r="Q108" s="27" t="s">
        <v>2585</v>
      </c>
      <c r="R108" s="32" t="s">
        <v>2314</v>
      </c>
    </row>
    <row r="109" spans="1:18" ht="21">
      <c r="A109" s="26" t="s">
        <v>2586</v>
      </c>
      <c r="B109" s="26"/>
      <c r="C109" s="27" t="s">
        <v>2587</v>
      </c>
      <c r="D109" s="27" t="s">
        <v>29</v>
      </c>
      <c r="E109" s="32">
        <v>2567</v>
      </c>
      <c r="F109" s="32" t="s">
        <v>2583</v>
      </c>
      <c r="G109" s="33" t="s">
        <v>850</v>
      </c>
      <c r="H109" s="27" t="s">
        <v>2584</v>
      </c>
      <c r="I109" s="27" t="s">
        <v>365</v>
      </c>
      <c r="J109" s="32" t="s">
        <v>3047</v>
      </c>
      <c r="K109" s="42" t="s">
        <v>38</v>
      </c>
      <c r="L109" s="32" t="s">
        <v>2526</v>
      </c>
      <c r="M109" s="33" t="s">
        <v>2304</v>
      </c>
      <c r="N109" s="37" t="s">
        <v>2383</v>
      </c>
      <c r="O109" s="37" t="s">
        <v>3040</v>
      </c>
      <c r="P109" s="37"/>
      <c r="Q109" s="27" t="s">
        <v>2588</v>
      </c>
      <c r="R109" s="32" t="s">
        <v>2383</v>
      </c>
    </row>
    <row r="110" spans="1:18" ht="21">
      <c r="A110" s="26" t="s">
        <v>2589</v>
      </c>
      <c r="B110" s="26"/>
      <c r="C110" s="27" t="s">
        <v>2590</v>
      </c>
      <c r="D110" s="27" t="s">
        <v>29</v>
      </c>
      <c r="E110" s="32">
        <v>2567</v>
      </c>
      <c r="F110" s="32" t="s">
        <v>2583</v>
      </c>
      <c r="G110" s="33" t="s">
        <v>850</v>
      </c>
      <c r="H110" s="27" t="s">
        <v>2584</v>
      </c>
      <c r="I110" s="27" t="s">
        <v>365</v>
      </c>
      <c r="J110" s="32" t="s">
        <v>3047</v>
      </c>
      <c r="K110" s="42" t="s">
        <v>38</v>
      </c>
      <c r="L110" s="32" t="s">
        <v>2526</v>
      </c>
      <c r="M110" s="33" t="s">
        <v>2299</v>
      </c>
      <c r="N110" s="37" t="s">
        <v>2357</v>
      </c>
      <c r="O110" s="37" t="s">
        <v>3040</v>
      </c>
      <c r="P110" s="37"/>
      <c r="Q110" s="27" t="s">
        <v>2591</v>
      </c>
      <c r="R110" s="32" t="s">
        <v>2357</v>
      </c>
    </row>
    <row r="111" spans="1:18" ht="21">
      <c r="A111" s="26" t="s">
        <v>2592</v>
      </c>
      <c r="B111" s="26"/>
      <c r="C111" s="27" t="s">
        <v>2593</v>
      </c>
      <c r="D111" s="27" t="s">
        <v>29</v>
      </c>
      <c r="E111" s="32">
        <v>2567</v>
      </c>
      <c r="F111" s="32" t="s">
        <v>2261</v>
      </c>
      <c r="G111" s="33" t="s">
        <v>850</v>
      </c>
      <c r="H111" s="27" t="s">
        <v>2594</v>
      </c>
      <c r="I111" s="27" t="s">
        <v>365</v>
      </c>
      <c r="J111" s="32" t="s">
        <v>3047</v>
      </c>
      <c r="K111" s="42" t="s">
        <v>38</v>
      </c>
      <c r="L111" s="32" t="s">
        <v>2526</v>
      </c>
      <c r="M111" s="33" t="s">
        <v>2313</v>
      </c>
      <c r="N111" s="37" t="s">
        <v>2367</v>
      </c>
      <c r="O111" s="37" t="s">
        <v>3040</v>
      </c>
      <c r="P111" s="37"/>
      <c r="Q111" s="27" t="s">
        <v>2595</v>
      </c>
      <c r="R111" s="32" t="s">
        <v>2367</v>
      </c>
    </row>
    <row r="112" spans="1:18" ht="21">
      <c r="A112" s="26" t="s">
        <v>2596</v>
      </c>
      <c r="B112" s="26"/>
      <c r="C112" s="27" t="s">
        <v>2597</v>
      </c>
      <c r="D112" s="27" t="s">
        <v>29</v>
      </c>
      <c r="E112" s="32">
        <v>2567</v>
      </c>
      <c r="F112" s="32" t="s">
        <v>2583</v>
      </c>
      <c r="G112" s="33" t="s">
        <v>850</v>
      </c>
      <c r="H112" s="27" t="s">
        <v>2598</v>
      </c>
      <c r="I112" s="27" t="s">
        <v>365</v>
      </c>
      <c r="J112" s="32" t="s">
        <v>3047</v>
      </c>
      <c r="K112" s="42" t="s">
        <v>38</v>
      </c>
      <c r="L112" s="32" t="s">
        <v>2526</v>
      </c>
      <c r="M112" s="33" t="s">
        <v>2299</v>
      </c>
      <c r="N112" s="37" t="s">
        <v>2342</v>
      </c>
      <c r="O112" s="37" t="s">
        <v>3040</v>
      </c>
      <c r="P112" s="37"/>
      <c r="Q112" s="27" t="s">
        <v>2599</v>
      </c>
      <c r="R112" s="32" t="s">
        <v>2342</v>
      </c>
    </row>
    <row r="113" spans="1:18" ht="21">
      <c r="A113" s="26" t="s">
        <v>2600</v>
      </c>
      <c r="B113" s="26"/>
      <c r="C113" s="27" t="s">
        <v>2601</v>
      </c>
      <c r="D113" s="27" t="s">
        <v>29</v>
      </c>
      <c r="E113" s="32">
        <v>2567</v>
      </c>
      <c r="F113" s="32" t="s">
        <v>2583</v>
      </c>
      <c r="G113" s="33" t="s">
        <v>850</v>
      </c>
      <c r="H113" s="27" t="s">
        <v>2598</v>
      </c>
      <c r="I113" s="27" t="s">
        <v>365</v>
      </c>
      <c r="J113" s="32" t="s">
        <v>3047</v>
      </c>
      <c r="K113" s="42" t="s">
        <v>38</v>
      </c>
      <c r="L113" s="32" t="s">
        <v>2526</v>
      </c>
      <c r="M113" s="33" t="s">
        <v>2299</v>
      </c>
      <c r="N113" s="37" t="s">
        <v>2342</v>
      </c>
      <c r="O113" s="37" t="s">
        <v>3040</v>
      </c>
      <c r="P113" s="37"/>
      <c r="Q113" s="27" t="s">
        <v>2602</v>
      </c>
      <c r="R113" s="32" t="s">
        <v>2342</v>
      </c>
    </row>
    <row r="114" spans="1:18" ht="21">
      <c r="A114" s="26" t="s">
        <v>2603</v>
      </c>
      <c r="B114" s="26"/>
      <c r="C114" s="27" t="s">
        <v>2604</v>
      </c>
      <c r="D114" s="27" t="s">
        <v>29</v>
      </c>
      <c r="E114" s="32">
        <v>2567</v>
      </c>
      <c r="F114" s="32" t="s">
        <v>2583</v>
      </c>
      <c r="G114" s="33" t="s">
        <v>850</v>
      </c>
      <c r="H114" s="27" t="s">
        <v>2598</v>
      </c>
      <c r="I114" s="27" t="s">
        <v>365</v>
      </c>
      <c r="J114" s="32" t="s">
        <v>3047</v>
      </c>
      <c r="K114" s="42" t="s">
        <v>38</v>
      </c>
      <c r="L114" s="32" t="s">
        <v>2526</v>
      </c>
      <c r="M114" s="33" t="s">
        <v>2299</v>
      </c>
      <c r="N114" s="37" t="s">
        <v>2342</v>
      </c>
      <c r="O114" s="37" t="s">
        <v>3040</v>
      </c>
      <c r="P114" s="37"/>
      <c r="Q114" s="27" t="s">
        <v>2605</v>
      </c>
      <c r="R114" s="32" t="s">
        <v>2342</v>
      </c>
    </row>
    <row r="115" spans="1:18" ht="21">
      <c r="A115" s="26" t="s">
        <v>2606</v>
      </c>
      <c r="B115" s="26"/>
      <c r="C115" s="27" t="s">
        <v>2607</v>
      </c>
      <c r="D115" s="27" t="s">
        <v>29</v>
      </c>
      <c r="E115" s="32">
        <v>2567</v>
      </c>
      <c r="F115" s="32" t="s">
        <v>2583</v>
      </c>
      <c r="G115" s="33" t="s">
        <v>850</v>
      </c>
      <c r="H115" s="27" t="s">
        <v>2598</v>
      </c>
      <c r="I115" s="27" t="s">
        <v>365</v>
      </c>
      <c r="J115" s="32" t="s">
        <v>3047</v>
      </c>
      <c r="K115" s="42" t="s">
        <v>38</v>
      </c>
      <c r="L115" s="32" t="s">
        <v>2526</v>
      </c>
      <c r="M115" s="33" t="s">
        <v>2299</v>
      </c>
      <c r="N115" s="37" t="s">
        <v>2342</v>
      </c>
      <c r="O115" s="37" t="s">
        <v>3040</v>
      </c>
      <c r="P115" s="37"/>
      <c r="Q115" s="27" t="s">
        <v>2608</v>
      </c>
      <c r="R115" s="32" t="s">
        <v>2342</v>
      </c>
    </row>
    <row r="116" spans="1:18" ht="21">
      <c r="A116" s="26" t="s">
        <v>2609</v>
      </c>
      <c r="B116" s="26"/>
      <c r="C116" s="27" t="s">
        <v>2610</v>
      </c>
      <c r="D116" s="27" t="s">
        <v>29</v>
      </c>
      <c r="E116" s="32">
        <v>2567</v>
      </c>
      <c r="F116" s="32" t="s">
        <v>2583</v>
      </c>
      <c r="G116" s="33" t="s">
        <v>850</v>
      </c>
      <c r="H116" s="27" t="s">
        <v>2598</v>
      </c>
      <c r="I116" s="27" t="s">
        <v>365</v>
      </c>
      <c r="J116" s="32" t="s">
        <v>3047</v>
      </c>
      <c r="K116" s="42" t="s">
        <v>38</v>
      </c>
      <c r="L116" s="32" t="s">
        <v>2526</v>
      </c>
      <c r="M116" s="33" t="s">
        <v>2299</v>
      </c>
      <c r="N116" s="37" t="s">
        <v>2342</v>
      </c>
      <c r="O116" s="37" t="s">
        <v>3040</v>
      </c>
      <c r="P116" s="37"/>
      <c r="Q116" s="27" t="s">
        <v>2611</v>
      </c>
      <c r="R116" s="32" t="s">
        <v>2342</v>
      </c>
    </row>
    <row r="117" spans="1:18" ht="21">
      <c r="A117" s="26" t="s">
        <v>2612</v>
      </c>
      <c r="B117" s="26"/>
      <c r="C117" s="27" t="s">
        <v>2613</v>
      </c>
      <c r="D117" s="27" t="s">
        <v>29</v>
      </c>
      <c r="E117" s="32">
        <v>2567</v>
      </c>
      <c r="F117" s="32" t="s">
        <v>2583</v>
      </c>
      <c r="G117" s="33" t="s">
        <v>850</v>
      </c>
      <c r="H117" s="27" t="s">
        <v>2598</v>
      </c>
      <c r="I117" s="27" t="s">
        <v>365</v>
      </c>
      <c r="J117" s="32" t="s">
        <v>3047</v>
      </c>
      <c r="K117" s="42" t="s">
        <v>38</v>
      </c>
      <c r="L117" s="32" t="s">
        <v>2526</v>
      </c>
      <c r="M117" s="33" t="s">
        <v>2299</v>
      </c>
      <c r="N117" s="37" t="s">
        <v>2342</v>
      </c>
      <c r="O117" s="37" t="s">
        <v>3040</v>
      </c>
      <c r="P117" s="37"/>
      <c r="Q117" s="27" t="s">
        <v>2614</v>
      </c>
      <c r="R117" s="32" t="s">
        <v>2342</v>
      </c>
    </row>
    <row r="118" spans="1:18" ht="21">
      <c r="A118" s="26" t="s">
        <v>2615</v>
      </c>
      <c r="B118" s="26"/>
      <c r="C118" s="27" t="s">
        <v>2616</v>
      </c>
      <c r="D118" s="27" t="s">
        <v>29</v>
      </c>
      <c r="E118" s="32">
        <v>2567</v>
      </c>
      <c r="F118" s="32" t="s">
        <v>2214</v>
      </c>
      <c r="G118" s="33" t="s">
        <v>850</v>
      </c>
      <c r="H118" s="27" t="s">
        <v>2598</v>
      </c>
      <c r="I118" s="27" t="s">
        <v>365</v>
      </c>
      <c r="J118" s="32" t="s">
        <v>3047</v>
      </c>
      <c r="K118" s="42" t="s">
        <v>38</v>
      </c>
      <c r="L118" s="32" t="s">
        <v>2526</v>
      </c>
      <c r="M118" s="33" t="s">
        <v>2313</v>
      </c>
      <c r="N118" s="37" t="s">
        <v>2367</v>
      </c>
      <c r="O118" s="37" t="s">
        <v>3040</v>
      </c>
      <c r="P118" s="37"/>
      <c r="Q118" s="27" t="s">
        <v>2617</v>
      </c>
      <c r="R118" s="32" t="s">
        <v>2367</v>
      </c>
    </row>
    <row r="119" spans="1:18" ht="21">
      <c r="A119" s="26" t="s">
        <v>2618</v>
      </c>
      <c r="B119" s="26"/>
      <c r="C119" s="27" t="s">
        <v>2619</v>
      </c>
      <c r="D119" s="27" t="s">
        <v>29</v>
      </c>
      <c r="E119" s="32">
        <v>2567</v>
      </c>
      <c r="F119" s="32" t="s">
        <v>2579</v>
      </c>
      <c r="G119" s="33" t="s">
        <v>850</v>
      </c>
      <c r="H119" s="27" t="s">
        <v>364</v>
      </c>
      <c r="I119" s="27" t="s">
        <v>365</v>
      </c>
      <c r="J119" s="32" t="s">
        <v>3047</v>
      </c>
      <c r="K119" s="42" t="s">
        <v>38</v>
      </c>
      <c r="L119" s="32" t="s">
        <v>2526</v>
      </c>
      <c r="M119" s="33" t="s">
        <v>2304</v>
      </c>
      <c r="N119" s="37" t="s">
        <v>2309</v>
      </c>
      <c r="O119" s="37" t="s">
        <v>3040</v>
      </c>
      <c r="P119" s="37"/>
      <c r="Q119" s="27" t="s">
        <v>2620</v>
      </c>
      <c r="R119" s="32" t="s">
        <v>2309</v>
      </c>
    </row>
    <row r="120" spans="1:18" ht="21">
      <c r="A120" s="26" t="s">
        <v>2621</v>
      </c>
      <c r="B120" s="26"/>
      <c r="C120" s="27" t="s">
        <v>2622</v>
      </c>
      <c r="D120" s="27" t="s">
        <v>29</v>
      </c>
      <c r="E120" s="32">
        <v>2567</v>
      </c>
      <c r="F120" s="32" t="s">
        <v>2579</v>
      </c>
      <c r="G120" s="33" t="s">
        <v>850</v>
      </c>
      <c r="H120" s="27" t="s">
        <v>364</v>
      </c>
      <c r="I120" s="27" t="s">
        <v>365</v>
      </c>
      <c r="J120" s="32" t="s">
        <v>3047</v>
      </c>
      <c r="K120" s="42" t="s">
        <v>38</v>
      </c>
      <c r="L120" s="32" t="s">
        <v>2526</v>
      </c>
      <c r="M120" s="33" t="s">
        <v>2304</v>
      </c>
      <c r="N120" s="37" t="s">
        <v>2309</v>
      </c>
      <c r="O120" s="37" t="s">
        <v>3040</v>
      </c>
      <c r="P120" s="37"/>
      <c r="Q120" s="27" t="s">
        <v>2623</v>
      </c>
      <c r="R120" s="32" t="s">
        <v>2309</v>
      </c>
    </row>
    <row r="121" spans="1:18" ht="21">
      <c r="A121" s="26" t="s">
        <v>2624</v>
      </c>
      <c r="B121" s="26"/>
      <c r="C121" s="27" t="s">
        <v>2625</v>
      </c>
      <c r="D121" s="27" t="s">
        <v>29</v>
      </c>
      <c r="E121" s="32">
        <v>2567</v>
      </c>
      <c r="F121" s="32" t="s">
        <v>2583</v>
      </c>
      <c r="G121" s="33" t="s">
        <v>850</v>
      </c>
      <c r="H121" s="27" t="s">
        <v>430</v>
      </c>
      <c r="I121" s="27" t="s">
        <v>365</v>
      </c>
      <c r="J121" s="32" t="s">
        <v>3047</v>
      </c>
      <c r="K121" s="42" t="s">
        <v>38</v>
      </c>
      <c r="L121" s="32" t="s">
        <v>2526</v>
      </c>
      <c r="M121" s="33" t="s">
        <v>2313</v>
      </c>
      <c r="N121" s="37" t="s">
        <v>2367</v>
      </c>
      <c r="O121" s="37" t="s">
        <v>3040</v>
      </c>
      <c r="P121" s="37"/>
      <c r="Q121" s="27" t="s">
        <v>2626</v>
      </c>
      <c r="R121" s="32" t="s">
        <v>2367</v>
      </c>
    </row>
    <row r="122" spans="1:18" ht="21">
      <c r="A122" s="26" t="s">
        <v>2627</v>
      </c>
      <c r="B122" s="26"/>
      <c r="C122" s="27" t="s">
        <v>2628</v>
      </c>
      <c r="D122" s="27" t="s">
        <v>29</v>
      </c>
      <c r="E122" s="32">
        <v>2567</v>
      </c>
      <c r="F122" s="32" t="s">
        <v>2267</v>
      </c>
      <c r="G122" s="33" t="s">
        <v>850</v>
      </c>
      <c r="H122" s="27" t="s">
        <v>2629</v>
      </c>
      <c r="I122" s="27" t="s">
        <v>383</v>
      </c>
      <c r="J122" s="32" t="s">
        <v>3046</v>
      </c>
      <c r="K122" s="42" t="s">
        <v>38</v>
      </c>
      <c r="L122" s="32" t="s">
        <v>2526</v>
      </c>
      <c r="M122" s="33" t="s">
        <v>2313</v>
      </c>
      <c r="N122" s="37" t="s">
        <v>2367</v>
      </c>
      <c r="O122" s="37" t="s">
        <v>3040</v>
      </c>
      <c r="P122" s="37"/>
      <c r="Q122" s="27" t="s">
        <v>2630</v>
      </c>
      <c r="R122" s="32" t="s">
        <v>2367</v>
      </c>
    </row>
    <row r="123" spans="1:18" ht="21">
      <c r="A123" s="26" t="s">
        <v>2631</v>
      </c>
      <c r="B123" s="26"/>
      <c r="C123" s="27" t="s">
        <v>2632</v>
      </c>
      <c r="D123" s="27" t="s">
        <v>29</v>
      </c>
      <c r="E123" s="32">
        <v>2567</v>
      </c>
      <c r="F123" s="32" t="s">
        <v>2214</v>
      </c>
      <c r="G123" s="33" t="s">
        <v>850</v>
      </c>
      <c r="H123" s="27" t="s">
        <v>2633</v>
      </c>
      <c r="I123" s="27" t="s">
        <v>383</v>
      </c>
      <c r="J123" s="32" t="s">
        <v>3046</v>
      </c>
      <c r="K123" s="42" t="s">
        <v>38</v>
      </c>
      <c r="L123" s="32" t="s">
        <v>2526</v>
      </c>
      <c r="M123" s="33" t="s">
        <v>2304</v>
      </c>
      <c r="N123" s="37" t="s">
        <v>2497</v>
      </c>
      <c r="O123" s="37" t="s">
        <v>3040</v>
      </c>
      <c r="P123" s="37"/>
      <c r="Q123" s="27" t="s">
        <v>2634</v>
      </c>
      <c r="R123" s="32" t="s">
        <v>2497</v>
      </c>
    </row>
    <row r="124" spans="1:18" ht="21">
      <c r="A124" s="26" t="s">
        <v>2635</v>
      </c>
      <c r="B124" s="26"/>
      <c r="C124" s="27" t="s">
        <v>2636</v>
      </c>
      <c r="D124" s="27" t="s">
        <v>29</v>
      </c>
      <c r="E124" s="32">
        <v>2567</v>
      </c>
      <c r="F124" s="32" t="s">
        <v>2583</v>
      </c>
      <c r="G124" s="33" t="s">
        <v>850</v>
      </c>
      <c r="H124" s="27" t="s">
        <v>626</v>
      </c>
      <c r="I124" s="27" t="s">
        <v>383</v>
      </c>
      <c r="J124" s="32" t="s">
        <v>3046</v>
      </c>
      <c r="K124" s="42" t="s">
        <v>38</v>
      </c>
      <c r="L124" s="32" t="s">
        <v>2526</v>
      </c>
      <c r="M124" s="33" t="s">
        <v>2304</v>
      </c>
      <c r="N124" s="37" t="s">
        <v>2305</v>
      </c>
      <c r="O124" s="37" t="s">
        <v>3040</v>
      </c>
      <c r="P124" s="37"/>
      <c r="Q124" s="27" t="s">
        <v>2637</v>
      </c>
      <c r="R124" s="32" t="s">
        <v>2305</v>
      </c>
    </row>
    <row r="125" spans="1:18" ht="21">
      <c r="A125" s="26" t="s">
        <v>2638</v>
      </c>
      <c r="B125" s="26"/>
      <c r="C125" s="27" t="s">
        <v>2639</v>
      </c>
      <c r="D125" s="27" t="s">
        <v>29</v>
      </c>
      <c r="E125" s="32">
        <v>2567</v>
      </c>
      <c r="F125" s="32" t="s">
        <v>2261</v>
      </c>
      <c r="G125" s="33" t="s">
        <v>850</v>
      </c>
      <c r="H125" s="27" t="s">
        <v>2640</v>
      </c>
      <c r="I125" s="27" t="s">
        <v>383</v>
      </c>
      <c r="J125" s="32" t="s">
        <v>3046</v>
      </c>
      <c r="K125" s="42" t="s">
        <v>38</v>
      </c>
      <c r="L125" s="32" t="s">
        <v>2526</v>
      </c>
      <c r="M125" s="33" t="s">
        <v>2313</v>
      </c>
      <c r="N125" s="37" t="s">
        <v>2367</v>
      </c>
      <c r="O125" s="37" t="s">
        <v>3040</v>
      </c>
      <c r="P125" s="37"/>
      <c r="Q125" s="27" t="s">
        <v>2641</v>
      </c>
      <c r="R125" s="32" t="s">
        <v>2367</v>
      </c>
    </row>
    <row r="126" spans="1:18" ht="21">
      <c r="A126" s="26" t="s">
        <v>2642</v>
      </c>
      <c r="B126" s="26"/>
      <c r="C126" s="27" t="s">
        <v>2643</v>
      </c>
      <c r="D126" s="27" t="s">
        <v>29</v>
      </c>
      <c r="E126" s="32">
        <v>2567</v>
      </c>
      <c r="F126" s="32" t="s">
        <v>2583</v>
      </c>
      <c r="G126" s="33" t="s">
        <v>850</v>
      </c>
      <c r="H126" s="27" t="s">
        <v>465</v>
      </c>
      <c r="I126" s="27" t="s">
        <v>383</v>
      </c>
      <c r="J126" s="32" t="s">
        <v>3046</v>
      </c>
      <c r="K126" s="42" t="s">
        <v>38</v>
      </c>
      <c r="L126" s="32" t="s">
        <v>2526</v>
      </c>
      <c r="M126" s="33" t="s">
        <v>2304</v>
      </c>
      <c r="N126" s="37" t="s">
        <v>2305</v>
      </c>
      <c r="O126" s="37" t="s">
        <v>3040</v>
      </c>
      <c r="P126" s="37"/>
      <c r="Q126" s="27" t="s">
        <v>2644</v>
      </c>
      <c r="R126" s="32" t="s">
        <v>2305</v>
      </c>
    </row>
    <row r="127" spans="1:18" ht="21">
      <c r="A127" s="26" t="s">
        <v>2645</v>
      </c>
      <c r="B127" s="26"/>
      <c r="C127" s="27" t="s">
        <v>2646</v>
      </c>
      <c r="D127" s="27" t="s">
        <v>29</v>
      </c>
      <c r="E127" s="32">
        <v>2567</v>
      </c>
      <c r="F127" s="32" t="s">
        <v>2583</v>
      </c>
      <c r="G127" s="33" t="s">
        <v>850</v>
      </c>
      <c r="H127" s="27" t="s">
        <v>382</v>
      </c>
      <c r="I127" s="27" t="s">
        <v>383</v>
      </c>
      <c r="J127" s="32" t="s">
        <v>3046</v>
      </c>
      <c r="K127" s="42" t="s">
        <v>38</v>
      </c>
      <c r="L127" s="32" t="s">
        <v>2526</v>
      </c>
      <c r="M127" s="33" t="s">
        <v>2313</v>
      </c>
      <c r="N127" s="37" t="s">
        <v>2314</v>
      </c>
      <c r="O127" s="37" t="s">
        <v>3040</v>
      </c>
      <c r="P127" s="37"/>
      <c r="Q127" s="27" t="s">
        <v>2647</v>
      </c>
      <c r="R127" s="32" t="s">
        <v>2314</v>
      </c>
    </row>
    <row r="128" spans="1:18" ht="21">
      <c r="A128" s="26" t="s">
        <v>2648</v>
      </c>
      <c r="B128" s="26"/>
      <c r="C128" s="27" t="s">
        <v>2649</v>
      </c>
      <c r="D128" s="27" t="s">
        <v>29</v>
      </c>
      <c r="E128" s="32">
        <v>2567</v>
      </c>
      <c r="F128" s="32" t="s">
        <v>2583</v>
      </c>
      <c r="G128" s="33" t="s">
        <v>850</v>
      </c>
      <c r="H128" s="27" t="s">
        <v>382</v>
      </c>
      <c r="I128" s="27" t="s">
        <v>383</v>
      </c>
      <c r="J128" s="32" t="s">
        <v>3046</v>
      </c>
      <c r="K128" s="42" t="s">
        <v>38</v>
      </c>
      <c r="L128" s="32" t="s">
        <v>2526</v>
      </c>
      <c r="M128" s="33" t="s">
        <v>2313</v>
      </c>
      <c r="N128" s="37" t="s">
        <v>2314</v>
      </c>
      <c r="O128" s="37" t="s">
        <v>3040</v>
      </c>
      <c r="P128" s="37"/>
      <c r="Q128" s="27" t="s">
        <v>2650</v>
      </c>
      <c r="R128" s="32" t="s">
        <v>2314</v>
      </c>
    </row>
    <row r="129" spans="1:18" ht="21">
      <c r="A129" s="26" t="s">
        <v>2651</v>
      </c>
      <c r="B129" s="26"/>
      <c r="C129" s="27" t="s">
        <v>2652</v>
      </c>
      <c r="D129" s="27" t="s">
        <v>29</v>
      </c>
      <c r="E129" s="32">
        <v>2567</v>
      </c>
      <c r="F129" s="32" t="s">
        <v>2583</v>
      </c>
      <c r="G129" s="33" t="s">
        <v>2653</v>
      </c>
      <c r="H129" s="27" t="s">
        <v>382</v>
      </c>
      <c r="I129" s="27" t="s">
        <v>383</v>
      </c>
      <c r="J129" s="32" t="s">
        <v>3046</v>
      </c>
      <c r="K129" s="42" t="s">
        <v>38</v>
      </c>
      <c r="L129" s="32" t="s">
        <v>2526</v>
      </c>
      <c r="M129" s="33" t="s">
        <v>2313</v>
      </c>
      <c r="N129" s="37" t="s">
        <v>2314</v>
      </c>
      <c r="O129" s="37" t="s">
        <v>3040</v>
      </c>
      <c r="P129" s="37"/>
      <c r="Q129" s="27" t="s">
        <v>2654</v>
      </c>
      <c r="R129" s="32" t="s">
        <v>2314</v>
      </c>
    </row>
    <row r="130" spans="1:18" ht="21">
      <c r="A130" s="26" t="s">
        <v>2655</v>
      </c>
      <c r="B130" s="26"/>
      <c r="C130" s="27" t="s">
        <v>2656</v>
      </c>
      <c r="D130" s="27" t="s">
        <v>29</v>
      </c>
      <c r="E130" s="32">
        <v>2567</v>
      </c>
      <c r="F130" s="32" t="s">
        <v>2583</v>
      </c>
      <c r="G130" s="33" t="s">
        <v>2653</v>
      </c>
      <c r="H130" s="27" t="s">
        <v>382</v>
      </c>
      <c r="I130" s="27" t="s">
        <v>383</v>
      </c>
      <c r="J130" s="32" t="s">
        <v>3046</v>
      </c>
      <c r="K130" s="42" t="s">
        <v>38</v>
      </c>
      <c r="L130" s="32" t="s">
        <v>2526</v>
      </c>
      <c r="M130" s="33" t="s">
        <v>2313</v>
      </c>
      <c r="N130" s="37" t="s">
        <v>2314</v>
      </c>
      <c r="O130" s="37" t="s">
        <v>3040</v>
      </c>
      <c r="P130" s="37"/>
      <c r="Q130" s="27" t="s">
        <v>2657</v>
      </c>
      <c r="R130" s="32" t="s">
        <v>2314</v>
      </c>
    </row>
    <row r="131" spans="1:18" ht="21">
      <c r="A131" s="26" t="s">
        <v>2658</v>
      </c>
      <c r="B131" s="26"/>
      <c r="C131" s="27" t="s">
        <v>2659</v>
      </c>
      <c r="D131" s="27" t="s">
        <v>29</v>
      </c>
      <c r="E131" s="32">
        <v>2567</v>
      </c>
      <c r="F131" s="32" t="s">
        <v>2583</v>
      </c>
      <c r="G131" s="33" t="s">
        <v>850</v>
      </c>
      <c r="H131" s="27" t="s">
        <v>995</v>
      </c>
      <c r="I131" s="27" t="s">
        <v>383</v>
      </c>
      <c r="J131" s="32" t="s">
        <v>3046</v>
      </c>
      <c r="K131" s="42" t="s">
        <v>38</v>
      </c>
      <c r="L131" s="32" t="s">
        <v>2526</v>
      </c>
      <c r="M131" s="33" t="s">
        <v>2313</v>
      </c>
      <c r="N131" s="37" t="s">
        <v>2367</v>
      </c>
      <c r="O131" s="37" t="s">
        <v>3040</v>
      </c>
      <c r="P131" s="37"/>
      <c r="Q131" s="27" t="s">
        <v>2660</v>
      </c>
      <c r="R131" s="32" t="s">
        <v>2367</v>
      </c>
    </row>
    <row r="132" spans="1:18" ht="21">
      <c r="A132" s="26" t="s">
        <v>2661</v>
      </c>
      <c r="B132" s="26"/>
      <c r="C132" s="27" t="s">
        <v>2662</v>
      </c>
      <c r="D132" s="27" t="s">
        <v>29</v>
      </c>
      <c r="E132" s="32">
        <v>2567</v>
      </c>
      <c r="F132" s="32" t="s">
        <v>2583</v>
      </c>
      <c r="G132" s="33" t="s">
        <v>850</v>
      </c>
      <c r="H132" s="27" t="s">
        <v>995</v>
      </c>
      <c r="I132" s="27" t="s">
        <v>383</v>
      </c>
      <c r="J132" s="32" t="s">
        <v>3046</v>
      </c>
      <c r="K132" s="42" t="s">
        <v>38</v>
      </c>
      <c r="L132" s="32" t="s">
        <v>2526</v>
      </c>
      <c r="M132" s="33" t="s">
        <v>2313</v>
      </c>
      <c r="N132" s="37" t="s">
        <v>2367</v>
      </c>
      <c r="O132" s="37" t="s">
        <v>3040</v>
      </c>
      <c r="P132" s="37"/>
      <c r="Q132" s="27" t="s">
        <v>2663</v>
      </c>
      <c r="R132" s="32" t="s">
        <v>2367</v>
      </c>
    </row>
    <row r="133" spans="1:18" ht="21">
      <c r="A133" s="26" t="s">
        <v>2664</v>
      </c>
      <c r="B133" s="26"/>
      <c r="C133" s="27" t="s">
        <v>2665</v>
      </c>
      <c r="D133" s="27" t="s">
        <v>29</v>
      </c>
      <c r="E133" s="32">
        <v>2567</v>
      </c>
      <c r="F133" s="32" t="s">
        <v>2261</v>
      </c>
      <c r="G133" s="33" t="s">
        <v>850</v>
      </c>
      <c r="H133" s="27" t="s">
        <v>2666</v>
      </c>
      <c r="I133" s="27" t="s">
        <v>383</v>
      </c>
      <c r="J133" s="32" t="s">
        <v>3046</v>
      </c>
      <c r="K133" s="42" t="s">
        <v>38</v>
      </c>
      <c r="L133" s="32" t="s">
        <v>2526</v>
      </c>
      <c r="M133" s="33" t="s">
        <v>2304</v>
      </c>
      <c r="N133" s="37" t="s">
        <v>2383</v>
      </c>
      <c r="O133" s="37" t="s">
        <v>3040</v>
      </c>
      <c r="P133" s="37"/>
      <c r="Q133" s="27" t="s">
        <v>2667</v>
      </c>
      <c r="R133" s="32" t="s">
        <v>2383</v>
      </c>
    </row>
    <row r="134" spans="1:18" ht="21">
      <c r="A134" s="26" t="s">
        <v>2668</v>
      </c>
      <c r="B134" s="26"/>
      <c r="C134" s="27" t="s">
        <v>2669</v>
      </c>
      <c r="D134" s="27" t="s">
        <v>29</v>
      </c>
      <c r="E134" s="32">
        <v>2567</v>
      </c>
      <c r="F134" s="32" t="s">
        <v>883</v>
      </c>
      <c r="G134" s="33" t="s">
        <v>2670</v>
      </c>
      <c r="H134" s="27" t="s">
        <v>36</v>
      </c>
      <c r="I134" s="27" t="s">
        <v>37</v>
      </c>
      <c r="J134" s="32" t="s">
        <v>3056</v>
      </c>
      <c r="K134" s="42" t="s">
        <v>38</v>
      </c>
      <c r="L134" s="32" t="s">
        <v>2526</v>
      </c>
      <c r="M134" s="33" t="s">
        <v>2299</v>
      </c>
      <c r="N134" s="37" t="s">
        <v>2300</v>
      </c>
      <c r="O134" s="37" t="s">
        <v>3040</v>
      </c>
      <c r="P134" s="37"/>
      <c r="Q134" s="27" t="s">
        <v>2671</v>
      </c>
      <c r="R134" s="32" t="s">
        <v>2300</v>
      </c>
    </row>
    <row r="135" spans="1:18" ht="21">
      <c r="A135" s="26" t="s">
        <v>2672</v>
      </c>
      <c r="B135" s="26"/>
      <c r="C135" s="27" t="s">
        <v>2673</v>
      </c>
      <c r="D135" s="27" t="s">
        <v>29</v>
      </c>
      <c r="E135" s="32">
        <v>2568</v>
      </c>
      <c r="F135" s="32" t="s">
        <v>2674</v>
      </c>
      <c r="G135" s="33" t="s">
        <v>2675</v>
      </c>
      <c r="H135" s="27"/>
      <c r="I135" s="27" t="s">
        <v>2676</v>
      </c>
      <c r="J135" s="32" t="s">
        <v>2676</v>
      </c>
      <c r="K135" s="42" t="s">
        <v>709</v>
      </c>
      <c r="L135" s="32" t="s">
        <v>2677</v>
      </c>
      <c r="M135" s="33" t="s">
        <v>2304</v>
      </c>
      <c r="N135" s="37" t="s">
        <v>2305</v>
      </c>
      <c r="O135" s="37" t="s">
        <v>3040</v>
      </c>
      <c r="P135" s="37"/>
      <c r="Q135" s="27" t="s">
        <v>2678</v>
      </c>
      <c r="R135" s="32" t="s">
        <v>2305</v>
      </c>
    </row>
    <row r="136" spans="1:18" ht="21">
      <c r="A136" s="26" t="s">
        <v>2679</v>
      </c>
      <c r="B136" s="26"/>
      <c r="C136" s="27" t="s">
        <v>2680</v>
      </c>
      <c r="D136" s="27" t="s">
        <v>29</v>
      </c>
      <c r="E136" s="32">
        <v>2568</v>
      </c>
      <c r="F136" s="32" t="s">
        <v>2674</v>
      </c>
      <c r="G136" s="33" t="s">
        <v>2675</v>
      </c>
      <c r="H136" s="27"/>
      <c r="I136" s="27" t="s">
        <v>2681</v>
      </c>
      <c r="J136" s="32" t="s">
        <v>2681</v>
      </c>
      <c r="K136" s="42" t="s">
        <v>709</v>
      </c>
      <c r="L136" s="32" t="s">
        <v>2677</v>
      </c>
      <c r="M136" s="33" t="s">
        <v>2299</v>
      </c>
      <c r="N136" s="37" t="s">
        <v>2342</v>
      </c>
      <c r="O136" s="37" t="s">
        <v>3040</v>
      </c>
      <c r="P136" s="37"/>
      <c r="Q136" s="27" t="s">
        <v>2682</v>
      </c>
      <c r="R136" s="32" t="s">
        <v>2342</v>
      </c>
    </row>
    <row r="137" spans="1:18" ht="21">
      <c r="A137" s="26" t="s">
        <v>2683</v>
      </c>
      <c r="B137" s="26"/>
      <c r="C137" s="27" t="s">
        <v>2684</v>
      </c>
      <c r="D137" s="27" t="s">
        <v>29</v>
      </c>
      <c r="E137" s="32">
        <v>2568</v>
      </c>
      <c r="F137" s="32" t="s">
        <v>2674</v>
      </c>
      <c r="G137" s="33" t="s">
        <v>2675</v>
      </c>
      <c r="H137" s="27"/>
      <c r="I137" s="27" t="s">
        <v>2681</v>
      </c>
      <c r="J137" s="32" t="s">
        <v>2681</v>
      </c>
      <c r="K137" s="42" t="s">
        <v>709</v>
      </c>
      <c r="L137" s="32" t="s">
        <v>2677</v>
      </c>
      <c r="M137" s="33" t="s">
        <v>2313</v>
      </c>
      <c r="N137" s="37" t="s">
        <v>2367</v>
      </c>
      <c r="O137" s="37" t="s">
        <v>3040</v>
      </c>
      <c r="P137" s="37"/>
      <c r="Q137" s="27" t="s">
        <v>2685</v>
      </c>
      <c r="R137" s="32" t="s">
        <v>2367</v>
      </c>
    </row>
    <row r="138" spans="1:18" ht="21">
      <c r="A138" s="26" t="s">
        <v>2686</v>
      </c>
      <c r="B138" s="26"/>
      <c r="C138" s="27" t="s">
        <v>2687</v>
      </c>
      <c r="D138" s="27" t="s">
        <v>29</v>
      </c>
      <c r="E138" s="32">
        <v>2568</v>
      </c>
      <c r="F138" s="32" t="s">
        <v>2674</v>
      </c>
      <c r="G138" s="33" t="s">
        <v>2675</v>
      </c>
      <c r="H138" s="27" t="s">
        <v>128</v>
      </c>
      <c r="I138" s="27" t="s">
        <v>110</v>
      </c>
      <c r="J138" s="32" t="s">
        <v>3043</v>
      </c>
      <c r="K138" s="42" t="s">
        <v>38</v>
      </c>
      <c r="L138" s="32" t="s">
        <v>2677</v>
      </c>
      <c r="M138" s="33" t="s">
        <v>2313</v>
      </c>
      <c r="N138" s="37" t="s">
        <v>2314</v>
      </c>
      <c r="O138" s="37" t="s">
        <v>3040</v>
      </c>
      <c r="P138" s="37"/>
      <c r="Q138" s="27" t="s">
        <v>2688</v>
      </c>
      <c r="R138" s="32" t="s">
        <v>2314</v>
      </c>
    </row>
    <row r="139" spans="1:18" ht="21">
      <c r="A139" s="26" t="s">
        <v>2689</v>
      </c>
      <c r="B139" s="26"/>
      <c r="C139" s="27" t="s">
        <v>2690</v>
      </c>
      <c r="D139" s="27" t="s">
        <v>29</v>
      </c>
      <c r="E139" s="32">
        <v>2568</v>
      </c>
      <c r="F139" s="32" t="s">
        <v>2674</v>
      </c>
      <c r="G139" s="33" t="s">
        <v>2675</v>
      </c>
      <c r="H139" s="27" t="s">
        <v>135</v>
      </c>
      <c r="I139" s="27" t="s">
        <v>110</v>
      </c>
      <c r="J139" s="32" t="s">
        <v>3043</v>
      </c>
      <c r="K139" s="42" t="s">
        <v>38</v>
      </c>
      <c r="L139" s="32" t="s">
        <v>2677</v>
      </c>
      <c r="M139" s="33" t="s">
        <v>2304</v>
      </c>
      <c r="N139" s="37" t="s">
        <v>2305</v>
      </c>
      <c r="O139" s="37" t="s">
        <v>3040</v>
      </c>
      <c r="P139" s="37"/>
      <c r="Q139" s="27" t="s">
        <v>2691</v>
      </c>
      <c r="R139" s="32" t="s">
        <v>2305</v>
      </c>
    </row>
    <row r="140" spans="1:18" ht="21">
      <c r="A140" s="26" t="s">
        <v>2692</v>
      </c>
      <c r="B140" s="26"/>
      <c r="C140" s="27" t="s">
        <v>2693</v>
      </c>
      <c r="D140" s="27" t="s">
        <v>29</v>
      </c>
      <c r="E140" s="32">
        <v>2568</v>
      </c>
      <c r="F140" s="32" t="s">
        <v>2674</v>
      </c>
      <c r="G140" s="33" t="s">
        <v>2675</v>
      </c>
      <c r="H140" s="27" t="s">
        <v>2119</v>
      </c>
      <c r="I140" s="27" t="s">
        <v>110</v>
      </c>
      <c r="J140" s="32" t="s">
        <v>3043</v>
      </c>
      <c r="K140" s="42" t="s">
        <v>38</v>
      </c>
      <c r="L140" s="32" t="s">
        <v>2677</v>
      </c>
      <c r="M140" s="33" t="s">
        <v>2304</v>
      </c>
      <c r="N140" s="37" t="s">
        <v>2309</v>
      </c>
      <c r="O140" s="37" t="s">
        <v>3040</v>
      </c>
      <c r="P140" s="37"/>
      <c r="Q140" s="27" t="s">
        <v>2694</v>
      </c>
      <c r="R140" s="32" t="s">
        <v>2309</v>
      </c>
    </row>
    <row r="141" spans="1:18" ht="21">
      <c r="A141" s="26" t="s">
        <v>2695</v>
      </c>
      <c r="B141" s="26"/>
      <c r="C141" s="27" t="s">
        <v>2696</v>
      </c>
      <c r="D141" s="27" t="s">
        <v>29</v>
      </c>
      <c r="E141" s="32">
        <v>2568</v>
      </c>
      <c r="F141" s="32" t="s">
        <v>2674</v>
      </c>
      <c r="G141" s="33" t="s">
        <v>2675</v>
      </c>
      <c r="H141" s="27" t="s">
        <v>109</v>
      </c>
      <c r="I141" s="27" t="s">
        <v>110</v>
      </c>
      <c r="J141" s="32" t="s">
        <v>3043</v>
      </c>
      <c r="K141" s="42" t="s">
        <v>38</v>
      </c>
      <c r="L141" s="32" t="s">
        <v>2677</v>
      </c>
      <c r="M141" s="33" t="s">
        <v>2299</v>
      </c>
      <c r="N141" s="37" t="s">
        <v>2342</v>
      </c>
      <c r="O141" s="37" t="s">
        <v>3040</v>
      </c>
      <c r="P141" s="37"/>
      <c r="Q141" s="27" t="s">
        <v>2697</v>
      </c>
      <c r="R141" s="32" t="s">
        <v>2342</v>
      </c>
    </row>
    <row r="142" spans="1:18" ht="21">
      <c r="A142" s="26" t="s">
        <v>2698</v>
      </c>
      <c r="B142" s="26"/>
      <c r="C142" s="27" t="s">
        <v>2699</v>
      </c>
      <c r="D142" s="27" t="s">
        <v>29</v>
      </c>
      <c r="E142" s="32">
        <v>2568</v>
      </c>
      <c r="F142" s="32" t="s">
        <v>2674</v>
      </c>
      <c r="G142" s="33" t="s">
        <v>2675</v>
      </c>
      <c r="H142" s="27" t="s">
        <v>109</v>
      </c>
      <c r="I142" s="27" t="s">
        <v>110</v>
      </c>
      <c r="J142" s="32" t="s">
        <v>3043</v>
      </c>
      <c r="K142" s="42" t="s">
        <v>38</v>
      </c>
      <c r="L142" s="32" t="s">
        <v>2677</v>
      </c>
      <c r="M142" s="33" t="s">
        <v>2371</v>
      </c>
      <c r="N142" s="37" t="s">
        <v>2372</v>
      </c>
      <c r="O142" s="37" t="s">
        <v>3040</v>
      </c>
      <c r="P142" s="37"/>
      <c r="Q142" s="27" t="s">
        <v>2700</v>
      </c>
      <c r="R142" s="32" t="s">
        <v>2372</v>
      </c>
    </row>
    <row r="143" spans="1:18" ht="21">
      <c r="A143" s="26" t="s">
        <v>2701</v>
      </c>
      <c r="B143" s="26"/>
      <c r="C143" s="27" t="s">
        <v>2702</v>
      </c>
      <c r="D143" s="27" t="s">
        <v>29</v>
      </c>
      <c r="E143" s="32">
        <v>2568</v>
      </c>
      <c r="F143" s="32" t="s">
        <v>2674</v>
      </c>
      <c r="G143" s="33" t="s">
        <v>2675</v>
      </c>
      <c r="H143" s="27" t="s">
        <v>109</v>
      </c>
      <c r="I143" s="27" t="s">
        <v>110</v>
      </c>
      <c r="J143" s="32" t="s">
        <v>3043</v>
      </c>
      <c r="K143" s="42" t="s">
        <v>38</v>
      </c>
      <c r="L143" s="32" t="s">
        <v>2677</v>
      </c>
      <c r="M143" s="33" t="s">
        <v>2313</v>
      </c>
      <c r="N143" s="37" t="s">
        <v>2367</v>
      </c>
      <c r="O143" s="37" t="s">
        <v>3040</v>
      </c>
      <c r="P143" s="37"/>
      <c r="Q143" s="27" t="s">
        <v>2703</v>
      </c>
      <c r="R143" s="32" t="s">
        <v>2367</v>
      </c>
    </row>
    <row r="144" spans="1:18" ht="21">
      <c r="A144" s="26" t="s">
        <v>2704</v>
      </c>
      <c r="B144" s="26"/>
      <c r="C144" s="27" t="s">
        <v>2705</v>
      </c>
      <c r="D144" s="27" t="s">
        <v>29</v>
      </c>
      <c r="E144" s="32">
        <v>2568</v>
      </c>
      <c r="F144" s="32" t="s">
        <v>2674</v>
      </c>
      <c r="G144" s="33" t="s">
        <v>2675</v>
      </c>
      <c r="H144" s="27" t="s">
        <v>109</v>
      </c>
      <c r="I144" s="27" t="s">
        <v>110</v>
      </c>
      <c r="J144" s="32" t="s">
        <v>3043</v>
      </c>
      <c r="K144" s="42" t="s">
        <v>38</v>
      </c>
      <c r="L144" s="32" t="s">
        <v>2677</v>
      </c>
      <c r="M144" s="33" t="s">
        <v>2299</v>
      </c>
      <c r="N144" s="37" t="s">
        <v>2357</v>
      </c>
      <c r="O144" s="37" t="s">
        <v>3040</v>
      </c>
      <c r="P144" s="37"/>
      <c r="Q144" s="27" t="s">
        <v>2706</v>
      </c>
      <c r="R144" s="32" t="s">
        <v>2357</v>
      </c>
    </row>
    <row r="145" spans="1:18" ht="21">
      <c r="A145" s="26" t="s">
        <v>2707</v>
      </c>
      <c r="B145" s="26"/>
      <c r="C145" s="27" t="s">
        <v>2708</v>
      </c>
      <c r="D145" s="27" t="s">
        <v>29</v>
      </c>
      <c r="E145" s="32">
        <v>2568</v>
      </c>
      <c r="F145" s="32" t="s">
        <v>2674</v>
      </c>
      <c r="G145" s="33" t="s">
        <v>2675</v>
      </c>
      <c r="H145" s="27" t="s">
        <v>121</v>
      </c>
      <c r="I145" s="27" t="s">
        <v>110</v>
      </c>
      <c r="J145" s="32" t="s">
        <v>3043</v>
      </c>
      <c r="K145" s="42" t="s">
        <v>38</v>
      </c>
      <c r="L145" s="32" t="s">
        <v>2677</v>
      </c>
      <c r="M145" s="33" t="s">
        <v>2304</v>
      </c>
      <c r="N145" s="37" t="s">
        <v>2383</v>
      </c>
      <c r="O145" s="37" t="s">
        <v>3040</v>
      </c>
      <c r="P145" s="37"/>
      <c r="Q145" s="27" t="s">
        <v>2709</v>
      </c>
      <c r="R145" s="32" t="s">
        <v>2383</v>
      </c>
    </row>
    <row r="146" spans="1:18" ht="21">
      <c r="A146" s="26" t="s">
        <v>2710</v>
      </c>
      <c r="B146" s="26"/>
      <c r="C146" s="27" t="s">
        <v>2711</v>
      </c>
      <c r="D146" s="27" t="s">
        <v>29</v>
      </c>
      <c r="E146" s="32">
        <v>2568</v>
      </c>
      <c r="F146" s="32" t="s">
        <v>2674</v>
      </c>
      <c r="G146" s="33" t="s">
        <v>2675</v>
      </c>
      <c r="H146" s="27" t="s">
        <v>121</v>
      </c>
      <c r="I146" s="27" t="s">
        <v>110</v>
      </c>
      <c r="J146" s="32" t="s">
        <v>3043</v>
      </c>
      <c r="K146" s="42" t="s">
        <v>38</v>
      </c>
      <c r="L146" s="32" t="s">
        <v>2677</v>
      </c>
      <c r="M146" s="33" t="s">
        <v>2304</v>
      </c>
      <c r="N146" s="37" t="s">
        <v>2383</v>
      </c>
      <c r="O146" s="37" t="s">
        <v>3040</v>
      </c>
      <c r="P146" s="37"/>
      <c r="Q146" s="27" t="s">
        <v>2712</v>
      </c>
      <c r="R146" s="32" t="s">
        <v>2383</v>
      </c>
    </row>
    <row r="147" spans="1:18" ht="21">
      <c r="A147" s="26" t="s">
        <v>2713</v>
      </c>
      <c r="B147" s="26"/>
      <c r="C147" s="27" t="s">
        <v>2714</v>
      </c>
      <c r="D147" s="27" t="s">
        <v>29</v>
      </c>
      <c r="E147" s="32">
        <v>2568</v>
      </c>
      <c r="F147" s="32" t="s">
        <v>2674</v>
      </c>
      <c r="G147" s="33" t="s">
        <v>2675</v>
      </c>
      <c r="H147" s="27" t="s">
        <v>2715</v>
      </c>
      <c r="I147" s="27" t="s">
        <v>110</v>
      </c>
      <c r="J147" s="32" t="s">
        <v>3043</v>
      </c>
      <c r="K147" s="42" t="s">
        <v>38</v>
      </c>
      <c r="L147" s="32" t="s">
        <v>2677</v>
      </c>
      <c r="M147" s="33" t="s">
        <v>2304</v>
      </c>
      <c r="N147" s="37" t="s">
        <v>2305</v>
      </c>
      <c r="O147" s="37" t="s">
        <v>3040</v>
      </c>
      <c r="P147" s="37"/>
      <c r="Q147" s="27" t="s">
        <v>2716</v>
      </c>
      <c r="R147" s="32" t="s">
        <v>2305</v>
      </c>
    </row>
    <row r="148" spans="1:18" ht="21">
      <c r="A148" s="26" t="s">
        <v>2717</v>
      </c>
      <c r="B148" s="26"/>
      <c r="C148" s="27" t="s">
        <v>2718</v>
      </c>
      <c r="D148" s="27" t="s">
        <v>29</v>
      </c>
      <c r="E148" s="32">
        <v>2568</v>
      </c>
      <c r="F148" s="32" t="s">
        <v>2674</v>
      </c>
      <c r="G148" s="33" t="s">
        <v>2675</v>
      </c>
      <c r="H148" s="27" t="s">
        <v>116</v>
      </c>
      <c r="I148" s="27" t="s">
        <v>110</v>
      </c>
      <c r="J148" s="32" t="s">
        <v>3043</v>
      </c>
      <c r="K148" s="42" t="s">
        <v>38</v>
      </c>
      <c r="L148" s="32" t="s">
        <v>2677</v>
      </c>
      <c r="M148" s="33" t="s">
        <v>2304</v>
      </c>
      <c r="N148" s="37" t="s">
        <v>2305</v>
      </c>
      <c r="O148" s="37" t="s">
        <v>3040</v>
      </c>
      <c r="P148" s="37"/>
      <c r="Q148" s="27" t="s">
        <v>2719</v>
      </c>
      <c r="R148" s="32" t="s">
        <v>2305</v>
      </c>
    </row>
    <row r="149" spans="1:18" ht="21">
      <c r="A149" s="26" t="s">
        <v>2720</v>
      </c>
      <c r="B149" s="26"/>
      <c r="C149" s="27" t="s">
        <v>2721</v>
      </c>
      <c r="D149" s="27" t="s">
        <v>29</v>
      </c>
      <c r="E149" s="32">
        <v>2568</v>
      </c>
      <c r="F149" s="32" t="s">
        <v>2674</v>
      </c>
      <c r="G149" s="33" t="s">
        <v>2675</v>
      </c>
      <c r="H149" s="27" t="s">
        <v>116</v>
      </c>
      <c r="I149" s="27" t="s">
        <v>110</v>
      </c>
      <c r="J149" s="32" t="s">
        <v>3043</v>
      </c>
      <c r="K149" s="42" t="s">
        <v>38</v>
      </c>
      <c r="L149" s="32" t="s">
        <v>2677</v>
      </c>
      <c r="M149" s="33" t="s">
        <v>2304</v>
      </c>
      <c r="N149" s="37" t="s">
        <v>2305</v>
      </c>
      <c r="O149" s="37" t="s">
        <v>3040</v>
      </c>
      <c r="P149" s="37"/>
      <c r="Q149" s="27" t="s">
        <v>2722</v>
      </c>
      <c r="R149" s="32" t="s">
        <v>2305</v>
      </c>
    </row>
    <row r="150" spans="1:18" ht="21">
      <c r="A150" s="26" t="s">
        <v>2723</v>
      </c>
      <c r="B150" s="26"/>
      <c r="C150" s="27" t="s">
        <v>2724</v>
      </c>
      <c r="D150" s="27" t="s">
        <v>29</v>
      </c>
      <c r="E150" s="32">
        <v>2568</v>
      </c>
      <c r="F150" s="32" t="s">
        <v>2674</v>
      </c>
      <c r="G150" s="33" t="s">
        <v>2675</v>
      </c>
      <c r="H150" s="27" t="s">
        <v>116</v>
      </c>
      <c r="I150" s="27" t="s">
        <v>110</v>
      </c>
      <c r="J150" s="32" t="s">
        <v>3043</v>
      </c>
      <c r="K150" s="42" t="s">
        <v>38</v>
      </c>
      <c r="L150" s="32" t="s">
        <v>2677</v>
      </c>
      <c r="M150" s="33" t="s">
        <v>2304</v>
      </c>
      <c r="N150" s="37" t="s">
        <v>2305</v>
      </c>
      <c r="O150" s="37" t="s">
        <v>3040</v>
      </c>
      <c r="P150" s="37"/>
      <c r="Q150" s="27" t="s">
        <v>2725</v>
      </c>
      <c r="R150" s="32" t="s">
        <v>2305</v>
      </c>
    </row>
    <row r="151" spans="1:18" ht="21">
      <c r="A151" s="26" t="s">
        <v>2726</v>
      </c>
      <c r="B151" s="26"/>
      <c r="C151" s="27" t="s">
        <v>2727</v>
      </c>
      <c r="D151" s="27" t="s">
        <v>29</v>
      </c>
      <c r="E151" s="32">
        <v>2568</v>
      </c>
      <c r="F151" s="32" t="s">
        <v>2674</v>
      </c>
      <c r="G151" s="33" t="s">
        <v>2675</v>
      </c>
      <c r="H151" s="27" t="s">
        <v>116</v>
      </c>
      <c r="I151" s="27" t="s">
        <v>110</v>
      </c>
      <c r="J151" s="32" t="s">
        <v>3043</v>
      </c>
      <c r="K151" s="42" t="s">
        <v>38</v>
      </c>
      <c r="L151" s="32" t="s">
        <v>2677</v>
      </c>
      <c r="M151" s="33" t="s">
        <v>2304</v>
      </c>
      <c r="N151" s="37" t="s">
        <v>2305</v>
      </c>
      <c r="O151" s="37" t="s">
        <v>3040</v>
      </c>
      <c r="P151" s="37"/>
      <c r="Q151" s="27" t="s">
        <v>2728</v>
      </c>
      <c r="R151" s="32" t="s">
        <v>2305</v>
      </c>
    </row>
    <row r="152" spans="1:18" ht="21">
      <c r="A152" s="26" t="s">
        <v>2729</v>
      </c>
      <c r="B152" s="26"/>
      <c r="C152" s="27" t="s">
        <v>2730</v>
      </c>
      <c r="D152" s="27" t="s">
        <v>29</v>
      </c>
      <c r="E152" s="32">
        <v>2568</v>
      </c>
      <c r="F152" s="32" t="s">
        <v>2674</v>
      </c>
      <c r="G152" s="33" t="s">
        <v>2675</v>
      </c>
      <c r="H152" s="27" t="s">
        <v>116</v>
      </c>
      <c r="I152" s="27" t="s">
        <v>110</v>
      </c>
      <c r="J152" s="32" t="s">
        <v>3043</v>
      </c>
      <c r="K152" s="42" t="s">
        <v>38</v>
      </c>
      <c r="L152" s="32" t="s">
        <v>2677</v>
      </c>
      <c r="M152" s="33" t="s">
        <v>2304</v>
      </c>
      <c r="N152" s="37" t="s">
        <v>2305</v>
      </c>
      <c r="O152" s="37" t="s">
        <v>3040</v>
      </c>
      <c r="P152" s="37"/>
      <c r="Q152" s="27" t="s">
        <v>2731</v>
      </c>
      <c r="R152" s="32" t="s">
        <v>2305</v>
      </c>
    </row>
    <row r="153" spans="1:18" ht="21">
      <c r="A153" s="26" t="s">
        <v>2732</v>
      </c>
      <c r="B153" s="26"/>
      <c r="C153" s="27" t="s">
        <v>2733</v>
      </c>
      <c r="D153" s="27" t="s">
        <v>29</v>
      </c>
      <c r="E153" s="32">
        <v>2568</v>
      </c>
      <c r="F153" s="32" t="s">
        <v>2674</v>
      </c>
      <c r="G153" s="33" t="s">
        <v>2675</v>
      </c>
      <c r="H153" s="27" t="s">
        <v>2103</v>
      </c>
      <c r="I153" s="27" t="s">
        <v>110</v>
      </c>
      <c r="J153" s="32" t="s">
        <v>3043</v>
      </c>
      <c r="K153" s="42" t="s">
        <v>38</v>
      </c>
      <c r="L153" s="32" t="s">
        <v>2677</v>
      </c>
      <c r="M153" s="33" t="s">
        <v>2299</v>
      </c>
      <c r="N153" s="37" t="s">
        <v>2342</v>
      </c>
      <c r="O153" s="37" t="s">
        <v>3040</v>
      </c>
      <c r="P153" s="37"/>
      <c r="Q153" s="27" t="s">
        <v>2734</v>
      </c>
      <c r="R153" s="32" t="s">
        <v>2342</v>
      </c>
    </row>
    <row r="154" spans="1:18" ht="21">
      <c r="A154" s="26" t="s">
        <v>2735</v>
      </c>
      <c r="B154" s="26"/>
      <c r="C154" s="27" t="s">
        <v>2736</v>
      </c>
      <c r="D154" s="27" t="s">
        <v>29</v>
      </c>
      <c r="E154" s="32">
        <v>2568</v>
      </c>
      <c r="F154" s="32" t="s">
        <v>2674</v>
      </c>
      <c r="G154" s="33" t="s">
        <v>2675</v>
      </c>
      <c r="H154" s="27" t="s">
        <v>2103</v>
      </c>
      <c r="I154" s="27" t="s">
        <v>110</v>
      </c>
      <c r="J154" s="32" t="s">
        <v>3043</v>
      </c>
      <c r="K154" s="42" t="s">
        <v>38</v>
      </c>
      <c r="L154" s="32" t="s">
        <v>2677</v>
      </c>
      <c r="M154" s="33" t="s">
        <v>2299</v>
      </c>
      <c r="N154" s="37" t="s">
        <v>2357</v>
      </c>
      <c r="O154" s="37" t="s">
        <v>3040</v>
      </c>
      <c r="P154" s="37"/>
      <c r="Q154" s="27" t="s">
        <v>2737</v>
      </c>
      <c r="R154" s="32" t="s">
        <v>2357</v>
      </c>
    </row>
    <row r="155" spans="1:18" ht="21">
      <c r="A155" s="26" t="s">
        <v>2738</v>
      </c>
      <c r="B155" s="26"/>
      <c r="C155" s="27" t="s">
        <v>2739</v>
      </c>
      <c r="D155" s="27" t="s">
        <v>29</v>
      </c>
      <c r="E155" s="32">
        <v>2568</v>
      </c>
      <c r="F155" s="32" t="s">
        <v>2674</v>
      </c>
      <c r="G155" s="33" t="s">
        <v>2675</v>
      </c>
      <c r="H155" s="27"/>
      <c r="I155" s="27" t="s">
        <v>2740</v>
      </c>
      <c r="J155" s="32" t="s">
        <v>2740</v>
      </c>
      <c r="K155" s="42" t="s">
        <v>709</v>
      </c>
      <c r="L155" s="32" t="s">
        <v>2677</v>
      </c>
      <c r="M155" s="33" t="s">
        <v>2313</v>
      </c>
      <c r="N155" s="37" t="s">
        <v>2314</v>
      </c>
      <c r="O155" s="37" t="s">
        <v>3040</v>
      </c>
      <c r="P155" s="37"/>
      <c r="Q155" s="27" t="s">
        <v>2741</v>
      </c>
      <c r="R155" s="32" t="s">
        <v>2314</v>
      </c>
    </row>
    <row r="156" spans="1:18" ht="21">
      <c r="A156" s="26" t="s">
        <v>2742</v>
      </c>
      <c r="B156" s="26"/>
      <c r="C156" s="27" t="s">
        <v>2743</v>
      </c>
      <c r="D156" s="27" t="s">
        <v>29</v>
      </c>
      <c r="E156" s="32">
        <v>2568</v>
      </c>
      <c r="F156" s="32" t="s">
        <v>2674</v>
      </c>
      <c r="G156" s="33" t="s">
        <v>2675</v>
      </c>
      <c r="H156" s="27" t="s">
        <v>2744</v>
      </c>
      <c r="I156" s="27" t="s">
        <v>457</v>
      </c>
      <c r="J156" s="32" t="s">
        <v>3055</v>
      </c>
      <c r="K156" s="42" t="s">
        <v>451</v>
      </c>
      <c r="L156" s="32" t="s">
        <v>2677</v>
      </c>
      <c r="M156" s="33" t="s">
        <v>2313</v>
      </c>
      <c r="N156" s="37" t="s">
        <v>2367</v>
      </c>
      <c r="O156" s="37" t="s">
        <v>3040</v>
      </c>
      <c r="P156" s="37"/>
      <c r="Q156" s="27" t="s">
        <v>2745</v>
      </c>
      <c r="R156" s="32" t="s">
        <v>2367</v>
      </c>
    </row>
    <row r="157" spans="1:18" ht="21">
      <c r="A157" s="26" t="s">
        <v>2746</v>
      </c>
      <c r="B157" s="26"/>
      <c r="C157" s="27" t="s">
        <v>2747</v>
      </c>
      <c r="D157" s="27" t="s">
        <v>29</v>
      </c>
      <c r="E157" s="32">
        <v>2568</v>
      </c>
      <c r="F157" s="32" t="s">
        <v>2674</v>
      </c>
      <c r="G157" s="33" t="s">
        <v>2675</v>
      </c>
      <c r="H157" s="27"/>
      <c r="I157" s="27" t="s">
        <v>2748</v>
      </c>
      <c r="J157" s="32" t="s">
        <v>2748</v>
      </c>
      <c r="K157" s="42" t="s">
        <v>709</v>
      </c>
      <c r="L157" s="32" t="s">
        <v>2677</v>
      </c>
      <c r="M157" s="33" t="s">
        <v>2304</v>
      </c>
      <c r="N157" s="37" t="s">
        <v>2383</v>
      </c>
      <c r="O157" s="37" t="s">
        <v>3040</v>
      </c>
      <c r="P157" s="37"/>
      <c r="Q157" s="27" t="s">
        <v>2749</v>
      </c>
      <c r="R157" s="32" t="s">
        <v>2383</v>
      </c>
    </row>
    <row r="158" spans="1:18" ht="21">
      <c r="A158" s="26" t="s">
        <v>2750</v>
      </c>
      <c r="B158" s="26"/>
      <c r="C158" s="27" t="s">
        <v>2751</v>
      </c>
      <c r="D158" s="27" t="s">
        <v>29</v>
      </c>
      <c r="E158" s="32">
        <v>2568</v>
      </c>
      <c r="F158" s="32" t="s">
        <v>2674</v>
      </c>
      <c r="G158" s="33" t="s">
        <v>2675</v>
      </c>
      <c r="H158" s="27" t="s">
        <v>1057</v>
      </c>
      <c r="I158" s="27" t="s">
        <v>822</v>
      </c>
      <c r="J158" s="32" t="s">
        <v>3057</v>
      </c>
      <c r="K158" s="42" t="s">
        <v>451</v>
      </c>
      <c r="L158" s="32" t="s">
        <v>2677</v>
      </c>
      <c r="M158" s="33" t="s">
        <v>2304</v>
      </c>
      <c r="N158" s="37" t="s">
        <v>2305</v>
      </c>
      <c r="O158" s="37" t="s">
        <v>3040</v>
      </c>
      <c r="P158" s="37"/>
      <c r="Q158" s="27" t="s">
        <v>2752</v>
      </c>
      <c r="R158" s="32" t="s">
        <v>2305</v>
      </c>
    </row>
    <row r="159" spans="1:18" ht="21">
      <c r="A159" s="26" t="s">
        <v>2753</v>
      </c>
      <c r="B159" s="26"/>
      <c r="C159" s="27" t="s">
        <v>2754</v>
      </c>
      <c r="D159" s="27" t="s">
        <v>29</v>
      </c>
      <c r="E159" s="32">
        <v>2568</v>
      </c>
      <c r="F159" s="32" t="s">
        <v>2674</v>
      </c>
      <c r="G159" s="33" t="s">
        <v>2675</v>
      </c>
      <c r="H159" s="27"/>
      <c r="I159" s="27" t="s">
        <v>2070</v>
      </c>
      <c r="J159" s="32" t="s">
        <v>2070</v>
      </c>
      <c r="K159" s="42" t="s">
        <v>709</v>
      </c>
      <c r="L159" s="32" t="s">
        <v>2677</v>
      </c>
      <c r="M159" s="33" t="s">
        <v>2304</v>
      </c>
      <c r="N159" s="37" t="s">
        <v>2551</v>
      </c>
      <c r="O159" s="37" t="s">
        <v>3040</v>
      </c>
      <c r="P159" s="37"/>
      <c r="Q159" s="27" t="s">
        <v>2755</v>
      </c>
      <c r="R159" s="32" t="s">
        <v>2551</v>
      </c>
    </row>
    <row r="160" spans="1:18" ht="21">
      <c r="A160" s="26" t="s">
        <v>2756</v>
      </c>
      <c r="B160" s="26"/>
      <c r="C160" s="27" t="s">
        <v>2757</v>
      </c>
      <c r="D160" s="27" t="s">
        <v>29</v>
      </c>
      <c r="E160" s="32">
        <v>2568</v>
      </c>
      <c r="F160" s="32" t="s">
        <v>2674</v>
      </c>
      <c r="G160" s="33" t="s">
        <v>2675</v>
      </c>
      <c r="H160" s="27" t="s">
        <v>194</v>
      </c>
      <c r="I160" s="27" t="s">
        <v>195</v>
      </c>
      <c r="J160" s="32" t="s">
        <v>3044</v>
      </c>
      <c r="K160" s="42" t="s">
        <v>38</v>
      </c>
      <c r="L160" s="32" t="s">
        <v>2677</v>
      </c>
      <c r="M160" s="33" t="s">
        <v>2313</v>
      </c>
      <c r="N160" s="37" t="s">
        <v>2367</v>
      </c>
      <c r="O160" s="37" t="s">
        <v>3040</v>
      </c>
      <c r="P160" s="37"/>
      <c r="Q160" s="27" t="s">
        <v>2758</v>
      </c>
      <c r="R160" s="32" t="s">
        <v>2367</v>
      </c>
    </row>
    <row r="161" spans="1:18" ht="21">
      <c r="A161" s="26" t="s">
        <v>2759</v>
      </c>
      <c r="B161" s="26"/>
      <c r="C161" s="27" t="s">
        <v>2760</v>
      </c>
      <c r="D161" s="27" t="s">
        <v>29</v>
      </c>
      <c r="E161" s="32">
        <v>2568</v>
      </c>
      <c r="F161" s="32" t="s">
        <v>2674</v>
      </c>
      <c r="G161" s="33" t="s">
        <v>2675</v>
      </c>
      <c r="H161" s="27" t="s">
        <v>194</v>
      </c>
      <c r="I161" s="27" t="s">
        <v>195</v>
      </c>
      <c r="J161" s="32" t="s">
        <v>3044</v>
      </c>
      <c r="K161" s="42" t="s">
        <v>38</v>
      </c>
      <c r="L161" s="32" t="s">
        <v>2677</v>
      </c>
      <c r="M161" s="33" t="s">
        <v>2304</v>
      </c>
      <c r="N161" s="37" t="s">
        <v>2305</v>
      </c>
      <c r="O161" s="37" t="s">
        <v>3040</v>
      </c>
      <c r="P161" s="37"/>
      <c r="Q161" s="27" t="s">
        <v>2761</v>
      </c>
      <c r="R161" s="32" t="s">
        <v>2305</v>
      </c>
    </row>
    <row r="162" spans="1:18" ht="21">
      <c r="A162" s="26" t="s">
        <v>2762</v>
      </c>
      <c r="B162" s="26"/>
      <c r="C162" s="27" t="s">
        <v>2763</v>
      </c>
      <c r="D162" s="27" t="s">
        <v>29</v>
      </c>
      <c r="E162" s="32">
        <v>2568</v>
      </c>
      <c r="F162" s="32" t="s">
        <v>2674</v>
      </c>
      <c r="G162" s="33" t="s">
        <v>2675</v>
      </c>
      <c r="H162" s="27" t="s">
        <v>194</v>
      </c>
      <c r="I162" s="27" t="s">
        <v>195</v>
      </c>
      <c r="J162" s="32" t="s">
        <v>3044</v>
      </c>
      <c r="K162" s="42" t="s">
        <v>38</v>
      </c>
      <c r="L162" s="32" t="s">
        <v>2677</v>
      </c>
      <c r="M162" s="33" t="s">
        <v>2313</v>
      </c>
      <c r="N162" s="37" t="s">
        <v>2367</v>
      </c>
      <c r="O162" s="37" t="s">
        <v>3040</v>
      </c>
      <c r="P162" s="37"/>
      <c r="Q162" s="27" t="s">
        <v>2764</v>
      </c>
      <c r="R162" s="32" t="s">
        <v>2367</v>
      </c>
    </row>
    <row r="163" spans="1:18" ht="21">
      <c r="A163" s="26" t="s">
        <v>2765</v>
      </c>
      <c r="B163" s="26"/>
      <c r="C163" s="27" t="s">
        <v>1067</v>
      </c>
      <c r="D163" s="27" t="s">
        <v>29</v>
      </c>
      <c r="E163" s="32">
        <v>2568</v>
      </c>
      <c r="F163" s="32" t="s">
        <v>2674</v>
      </c>
      <c r="G163" s="33" t="s">
        <v>2675</v>
      </c>
      <c r="H163" s="27" t="s">
        <v>194</v>
      </c>
      <c r="I163" s="27" t="s">
        <v>195</v>
      </c>
      <c r="J163" s="32" t="s">
        <v>3044</v>
      </c>
      <c r="K163" s="42" t="s">
        <v>38</v>
      </c>
      <c r="L163" s="32" t="s">
        <v>2677</v>
      </c>
      <c r="M163" s="33" t="s">
        <v>2304</v>
      </c>
      <c r="N163" s="37" t="s">
        <v>2305</v>
      </c>
      <c r="O163" s="37" t="s">
        <v>3040</v>
      </c>
      <c r="P163" s="37"/>
      <c r="Q163" s="27" t="s">
        <v>2766</v>
      </c>
      <c r="R163" s="32" t="s">
        <v>2305</v>
      </c>
    </row>
    <row r="164" spans="1:18" ht="21">
      <c r="A164" s="26" t="s">
        <v>2767</v>
      </c>
      <c r="B164" s="26"/>
      <c r="C164" s="27" t="s">
        <v>2231</v>
      </c>
      <c r="D164" s="27" t="s">
        <v>29</v>
      </c>
      <c r="E164" s="32">
        <v>2568</v>
      </c>
      <c r="F164" s="32" t="s">
        <v>2674</v>
      </c>
      <c r="G164" s="33" t="s">
        <v>2675</v>
      </c>
      <c r="H164" s="27" t="s">
        <v>194</v>
      </c>
      <c r="I164" s="27" t="s">
        <v>195</v>
      </c>
      <c r="J164" s="32" t="s">
        <v>3044</v>
      </c>
      <c r="K164" s="42" t="s">
        <v>38</v>
      </c>
      <c r="L164" s="32" t="s">
        <v>2677</v>
      </c>
      <c r="M164" s="33" t="s">
        <v>2304</v>
      </c>
      <c r="N164" s="37" t="s">
        <v>2305</v>
      </c>
      <c r="O164" s="37" t="s">
        <v>3040</v>
      </c>
      <c r="P164" s="37"/>
      <c r="Q164" s="27" t="s">
        <v>2768</v>
      </c>
      <c r="R164" s="32" t="s">
        <v>2305</v>
      </c>
    </row>
    <row r="165" spans="1:18" ht="21">
      <c r="A165" s="26" t="s">
        <v>2769</v>
      </c>
      <c r="B165" s="26"/>
      <c r="C165" s="27" t="s">
        <v>2303</v>
      </c>
      <c r="D165" s="27" t="s">
        <v>29</v>
      </c>
      <c r="E165" s="32">
        <v>2568</v>
      </c>
      <c r="F165" s="32" t="s">
        <v>2674</v>
      </c>
      <c r="G165" s="33" t="s">
        <v>2675</v>
      </c>
      <c r="H165" s="27" t="s">
        <v>194</v>
      </c>
      <c r="I165" s="27" t="s">
        <v>195</v>
      </c>
      <c r="J165" s="32" t="s">
        <v>3044</v>
      </c>
      <c r="K165" s="42" t="s">
        <v>38</v>
      </c>
      <c r="L165" s="32" t="s">
        <v>2677</v>
      </c>
      <c r="M165" s="33" t="s">
        <v>2313</v>
      </c>
      <c r="N165" s="37" t="s">
        <v>2367</v>
      </c>
      <c r="O165" s="37" t="s">
        <v>3040</v>
      </c>
      <c r="P165" s="37"/>
      <c r="Q165" s="27" t="s">
        <v>2770</v>
      </c>
      <c r="R165" s="32" t="s">
        <v>2367</v>
      </c>
    </row>
    <row r="166" spans="1:18" ht="21">
      <c r="A166" s="26" t="s">
        <v>2771</v>
      </c>
      <c r="B166" s="26"/>
      <c r="C166" s="27" t="s">
        <v>2772</v>
      </c>
      <c r="D166" s="27" t="s">
        <v>29</v>
      </c>
      <c r="E166" s="32">
        <v>2568</v>
      </c>
      <c r="F166" s="32" t="s">
        <v>877</v>
      </c>
      <c r="G166" s="33" t="s">
        <v>2675</v>
      </c>
      <c r="H166" s="27"/>
      <c r="I166" s="27" t="s">
        <v>2773</v>
      </c>
      <c r="J166" s="32" t="s">
        <v>2773</v>
      </c>
      <c r="K166" s="42" t="s">
        <v>709</v>
      </c>
      <c r="L166" s="32" t="s">
        <v>2677</v>
      </c>
      <c r="M166" s="33" t="s">
        <v>2313</v>
      </c>
      <c r="N166" s="37" t="s">
        <v>2367</v>
      </c>
      <c r="O166" s="37" t="s">
        <v>3040</v>
      </c>
      <c r="P166" s="37"/>
      <c r="Q166" s="27" t="s">
        <v>2774</v>
      </c>
      <c r="R166" s="32" t="s">
        <v>2367</v>
      </c>
    </row>
    <row r="167" spans="1:18" ht="21">
      <c r="A167" s="26" t="s">
        <v>2775</v>
      </c>
      <c r="B167" s="26"/>
      <c r="C167" s="27" t="s">
        <v>2776</v>
      </c>
      <c r="D167" s="27" t="s">
        <v>29</v>
      </c>
      <c r="E167" s="32">
        <v>2568</v>
      </c>
      <c r="F167" s="32" t="s">
        <v>2777</v>
      </c>
      <c r="G167" s="33" t="s">
        <v>2778</v>
      </c>
      <c r="H167" s="27"/>
      <c r="I167" s="27" t="s">
        <v>2773</v>
      </c>
      <c r="J167" s="32" t="s">
        <v>2773</v>
      </c>
      <c r="K167" s="42" t="s">
        <v>709</v>
      </c>
      <c r="L167" s="32" t="s">
        <v>2677</v>
      </c>
      <c r="M167" s="33" t="s">
        <v>2313</v>
      </c>
      <c r="N167" s="37" t="s">
        <v>2367</v>
      </c>
      <c r="O167" s="37" t="s">
        <v>3040</v>
      </c>
      <c r="P167" s="37"/>
      <c r="Q167" s="27" t="s">
        <v>2779</v>
      </c>
      <c r="R167" s="32" t="s">
        <v>2367</v>
      </c>
    </row>
    <row r="168" spans="1:18" ht="21">
      <c r="A168" s="26" t="s">
        <v>2780</v>
      </c>
      <c r="B168" s="26"/>
      <c r="C168" s="27" t="s">
        <v>2781</v>
      </c>
      <c r="D168" s="27" t="s">
        <v>29</v>
      </c>
      <c r="E168" s="32">
        <v>2568</v>
      </c>
      <c r="F168" s="32" t="s">
        <v>2777</v>
      </c>
      <c r="G168" s="33" t="s">
        <v>2782</v>
      </c>
      <c r="H168" s="27"/>
      <c r="I168" s="27" t="s">
        <v>2773</v>
      </c>
      <c r="J168" s="32" t="s">
        <v>2773</v>
      </c>
      <c r="K168" s="42" t="s">
        <v>709</v>
      </c>
      <c r="L168" s="32" t="s">
        <v>2677</v>
      </c>
      <c r="M168" s="33" t="s">
        <v>2313</v>
      </c>
      <c r="N168" s="37" t="s">
        <v>2367</v>
      </c>
      <c r="O168" s="37" t="s">
        <v>3040</v>
      </c>
      <c r="P168" s="37"/>
      <c r="Q168" s="27" t="s">
        <v>2783</v>
      </c>
      <c r="R168" s="32" t="s">
        <v>2367</v>
      </c>
    </row>
    <row r="169" spans="1:18" ht="21">
      <c r="A169" s="26" t="s">
        <v>2784</v>
      </c>
      <c r="B169" s="26"/>
      <c r="C169" s="27" t="s">
        <v>2785</v>
      </c>
      <c r="D169" s="27" t="s">
        <v>29</v>
      </c>
      <c r="E169" s="32">
        <v>2568</v>
      </c>
      <c r="F169" s="32" t="s">
        <v>2674</v>
      </c>
      <c r="G169" s="33" t="s">
        <v>2675</v>
      </c>
      <c r="H169" s="27" t="s">
        <v>2788</v>
      </c>
      <c r="I169" s="27" t="s">
        <v>2787</v>
      </c>
      <c r="J169" s="32" t="s">
        <v>3058</v>
      </c>
      <c r="K169" s="42" t="s">
        <v>2786</v>
      </c>
      <c r="L169" s="32" t="s">
        <v>2677</v>
      </c>
      <c r="M169" s="33" t="s">
        <v>2313</v>
      </c>
      <c r="N169" s="37" t="s">
        <v>2367</v>
      </c>
      <c r="O169" s="37" t="s">
        <v>3040</v>
      </c>
      <c r="P169" s="37"/>
      <c r="Q169" s="27" t="s">
        <v>2789</v>
      </c>
      <c r="R169" s="32" t="s">
        <v>2367</v>
      </c>
    </row>
    <row r="170" spans="1:18" ht="21">
      <c r="A170" s="26" t="s">
        <v>2790</v>
      </c>
      <c r="B170" s="26"/>
      <c r="C170" s="27" t="s">
        <v>2791</v>
      </c>
      <c r="D170" s="27" t="s">
        <v>29</v>
      </c>
      <c r="E170" s="32">
        <v>2568</v>
      </c>
      <c r="F170" s="32" t="s">
        <v>2674</v>
      </c>
      <c r="G170" s="33" t="s">
        <v>2778</v>
      </c>
      <c r="H170" s="27"/>
      <c r="I170" s="27" t="s">
        <v>2792</v>
      </c>
      <c r="J170" s="32" t="s">
        <v>2792</v>
      </c>
      <c r="K170" s="42" t="s">
        <v>709</v>
      </c>
      <c r="L170" s="32" t="s">
        <v>2677</v>
      </c>
      <c r="M170" s="33" t="s">
        <v>2313</v>
      </c>
      <c r="N170" s="37" t="s">
        <v>2367</v>
      </c>
      <c r="O170" s="37" t="s">
        <v>3040</v>
      </c>
      <c r="P170" s="37"/>
      <c r="Q170" s="27" t="s">
        <v>2793</v>
      </c>
      <c r="R170" s="32" t="s">
        <v>2367</v>
      </c>
    </row>
    <row r="171" spans="1:18" ht="21">
      <c r="A171" s="26" t="s">
        <v>2794</v>
      </c>
      <c r="B171" s="26"/>
      <c r="C171" s="27" t="s">
        <v>2795</v>
      </c>
      <c r="D171" s="27" t="s">
        <v>29</v>
      </c>
      <c r="E171" s="32">
        <v>2568</v>
      </c>
      <c r="F171" s="32" t="s">
        <v>2674</v>
      </c>
      <c r="G171" s="33" t="s">
        <v>2778</v>
      </c>
      <c r="H171" s="27"/>
      <c r="I171" s="27" t="s">
        <v>2792</v>
      </c>
      <c r="J171" s="32" t="s">
        <v>2792</v>
      </c>
      <c r="K171" s="42" t="s">
        <v>709</v>
      </c>
      <c r="L171" s="32" t="s">
        <v>2677</v>
      </c>
      <c r="M171" s="33" t="s">
        <v>2299</v>
      </c>
      <c r="N171" s="37" t="s">
        <v>2342</v>
      </c>
      <c r="O171" s="37" t="s">
        <v>3040</v>
      </c>
      <c r="P171" s="37"/>
      <c r="Q171" s="27" t="s">
        <v>2796</v>
      </c>
      <c r="R171" s="32" t="s">
        <v>2342</v>
      </c>
    </row>
    <row r="172" spans="1:18" ht="21">
      <c r="A172" s="26" t="s">
        <v>2797</v>
      </c>
      <c r="B172" s="26"/>
      <c r="C172" s="27" t="s">
        <v>2798</v>
      </c>
      <c r="D172" s="27" t="s">
        <v>29</v>
      </c>
      <c r="E172" s="32">
        <v>2568</v>
      </c>
      <c r="F172" s="32" t="s">
        <v>2674</v>
      </c>
      <c r="G172" s="33" t="s">
        <v>2675</v>
      </c>
      <c r="H172" s="27"/>
      <c r="I172" s="27" t="s">
        <v>2799</v>
      </c>
      <c r="J172" s="32" t="s">
        <v>2799</v>
      </c>
      <c r="K172" s="42" t="s">
        <v>709</v>
      </c>
      <c r="L172" s="32" t="s">
        <v>2677</v>
      </c>
      <c r="M172" s="33" t="s">
        <v>2299</v>
      </c>
      <c r="N172" s="37" t="s">
        <v>2357</v>
      </c>
      <c r="O172" s="37" t="s">
        <v>3040</v>
      </c>
      <c r="P172" s="37"/>
      <c r="Q172" s="27" t="s">
        <v>2800</v>
      </c>
      <c r="R172" s="32" t="s">
        <v>2357</v>
      </c>
    </row>
    <row r="173" spans="1:18" ht="21">
      <c r="A173" s="26" t="s">
        <v>2801</v>
      </c>
      <c r="B173" s="26"/>
      <c r="C173" s="27" t="s">
        <v>2802</v>
      </c>
      <c r="D173" s="27" t="s">
        <v>29</v>
      </c>
      <c r="E173" s="32">
        <v>2568</v>
      </c>
      <c r="F173" s="32" t="s">
        <v>2674</v>
      </c>
      <c r="G173" s="33" t="s">
        <v>2675</v>
      </c>
      <c r="H173" s="27"/>
      <c r="I173" s="27" t="s">
        <v>2799</v>
      </c>
      <c r="J173" s="32" t="s">
        <v>2799</v>
      </c>
      <c r="K173" s="42" t="s">
        <v>709</v>
      </c>
      <c r="L173" s="32" t="s">
        <v>2677</v>
      </c>
      <c r="M173" s="33" t="s">
        <v>2304</v>
      </c>
      <c r="N173" s="37" t="s">
        <v>2383</v>
      </c>
      <c r="O173" s="37" t="s">
        <v>3040</v>
      </c>
      <c r="P173" s="37"/>
      <c r="Q173" s="27" t="s">
        <v>2803</v>
      </c>
      <c r="R173" s="32" t="s">
        <v>2383</v>
      </c>
    </row>
    <row r="174" spans="1:18" ht="21">
      <c r="A174" s="26" t="s">
        <v>2804</v>
      </c>
      <c r="B174" s="26"/>
      <c r="C174" s="27" t="s">
        <v>2805</v>
      </c>
      <c r="D174" s="27" t="s">
        <v>29</v>
      </c>
      <c r="E174" s="32">
        <v>2568</v>
      </c>
      <c r="F174" s="32" t="s">
        <v>2674</v>
      </c>
      <c r="G174" s="33" t="s">
        <v>2675</v>
      </c>
      <c r="H174" s="27"/>
      <c r="I174" s="27" t="s">
        <v>2799</v>
      </c>
      <c r="J174" s="32" t="s">
        <v>2799</v>
      </c>
      <c r="K174" s="42" t="s">
        <v>709</v>
      </c>
      <c r="L174" s="32" t="s">
        <v>2677</v>
      </c>
      <c r="M174" s="33" t="s">
        <v>2304</v>
      </c>
      <c r="N174" s="37" t="s">
        <v>2383</v>
      </c>
      <c r="O174" s="37" t="s">
        <v>3040</v>
      </c>
      <c r="P174" s="37"/>
      <c r="Q174" s="27" t="s">
        <v>2806</v>
      </c>
      <c r="R174" s="32" t="s">
        <v>2383</v>
      </c>
    </row>
    <row r="175" spans="1:18" ht="21">
      <c r="A175" s="26" t="s">
        <v>2807</v>
      </c>
      <c r="B175" s="26"/>
      <c r="C175" s="27" t="s">
        <v>2808</v>
      </c>
      <c r="D175" s="27" t="s">
        <v>29</v>
      </c>
      <c r="E175" s="32">
        <v>2568</v>
      </c>
      <c r="F175" s="32" t="s">
        <v>2782</v>
      </c>
      <c r="G175" s="33" t="s">
        <v>2675</v>
      </c>
      <c r="H175" s="27" t="s">
        <v>444</v>
      </c>
      <c r="I175" s="27" t="s">
        <v>365</v>
      </c>
      <c r="J175" s="32" t="s">
        <v>3047</v>
      </c>
      <c r="K175" s="42" t="s">
        <v>38</v>
      </c>
      <c r="L175" s="32" t="s">
        <v>2677</v>
      </c>
      <c r="M175" s="33" t="s">
        <v>2304</v>
      </c>
      <c r="N175" s="37" t="s">
        <v>2305</v>
      </c>
      <c r="O175" s="37" t="s">
        <v>3040</v>
      </c>
      <c r="P175" s="37"/>
      <c r="Q175" s="27" t="s">
        <v>2809</v>
      </c>
      <c r="R175" s="32" t="s">
        <v>2305</v>
      </c>
    </row>
    <row r="176" spans="1:18" ht="21">
      <c r="A176" s="26" t="s">
        <v>2810</v>
      </c>
      <c r="B176" s="26"/>
      <c r="C176" s="27" t="s">
        <v>2811</v>
      </c>
      <c r="D176" s="27" t="s">
        <v>29</v>
      </c>
      <c r="E176" s="32">
        <v>2568</v>
      </c>
      <c r="F176" s="32" t="s">
        <v>2674</v>
      </c>
      <c r="G176" s="33" t="s">
        <v>2675</v>
      </c>
      <c r="H176" s="27" t="s">
        <v>2126</v>
      </c>
      <c r="I176" s="27" t="s">
        <v>365</v>
      </c>
      <c r="J176" s="32" t="s">
        <v>3047</v>
      </c>
      <c r="K176" s="42" t="s">
        <v>38</v>
      </c>
      <c r="L176" s="32" t="s">
        <v>2677</v>
      </c>
      <c r="M176" s="33" t="s">
        <v>2304</v>
      </c>
      <c r="N176" s="37" t="s">
        <v>2383</v>
      </c>
      <c r="O176" s="37" t="s">
        <v>3040</v>
      </c>
      <c r="P176" s="37"/>
      <c r="Q176" s="27" t="s">
        <v>2812</v>
      </c>
      <c r="R176" s="32" t="s">
        <v>2383</v>
      </c>
    </row>
    <row r="177" spans="1:18" ht="21">
      <c r="A177" s="26" t="s">
        <v>2813</v>
      </c>
      <c r="B177" s="26"/>
      <c r="C177" s="27" t="s">
        <v>2814</v>
      </c>
      <c r="D177" s="27" t="s">
        <v>29</v>
      </c>
      <c r="E177" s="32">
        <v>2568</v>
      </c>
      <c r="F177" s="32" t="s">
        <v>2815</v>
      </c>
      <c r="G177" s="33" t="s">
        <v>2675</v>
      </c>
      <c r="H177" s="27" t="s">
        <v>364</v>
      </c>
      <c r="I177" s="27" t="s">
        <v>365</v>
      </c>
      <c r="J177" s="32" t="s">
        <v>3047</v>
      </c>
      <c r="K177" s="42" t="s">
        <v>38</v>
      </c>
      <c r="L177" s="32" t="s">
        <v>2677</v>
      </c>
      <c r="M177" s="33" t="s">
        <v>2304</v>
      </c>
      <c r="N177" s="37" t="s">
        <v>2383</v>
      </c>
      <c r="O177" s="37" t="s">
        <v>3040</v>
      </c>
      <c r="P177" s="37"/>
      <c r="Q177" s="27" t="s">
        <v>2816</v>
      </c>
      <c r="R177" s="32" t="s">
        <v>2383</v>
      </c>
    </row>
    <row r="178" spans="1:18" ht="21">
      <c r="A178" s="26" t="s">
        <v>2817</v>
      </c>
      <c r="B178" s="26"/>
      <c r="C178" s="27" t="s">
        <v>2818</v>
      </c>
      <c r="D178" s="27" t="s">
        <v>29</v>
      </c>
      <c r="E178" s="32">
        <v>2568</v>
      </c>
      <c r="F178" s="32" t="s">
        <v>2674</v>
      </c>
      <c r="G178" s="33" t="s">
        <v>2675</v>
      </c>
      <c r="H178" s="27" t="s">
        <v>834</v>
      </c>
      <c r="I178" s="27" t="s">
        <v>365</v>
      </c>
      <c r="J178" s="32" t="s">
        <v>3047</v>
      </c>
      <c r="K178" s="42" t="s">
        <v>38</v>
      </c>
      <c r="L178" s="32" t="s">
        <v>2677</v>
      </c>
      <c r="M178" s="33" t="s">
        <v>2313</v>
      </c>
      <c r="N178" s="37" t="s">
        <v>2314</v>
      </c>
      <c r="O178" s="37" t="s">
        <v>3040</v>
      </c>
      <c r="P178" s="37"/>
      <c r="Q178" s="27" t="s">
        <v>2819</v>
      </c>
      <c r="R178" s="32" t="s">
        <v>2314</v>
      </c>
    </row>
    <row r="179" spans="1:18" ht="21">
      <c r="A179" s="26" t="s">
        <v>2820</v>
      </c>
      <c r="B179" s="26"/>
      <c r="C179" s="27" t="s">
        <v>2821</v>
      </c>
      <c r="D179" s="27" t="s">
        <v>29</v>
      </c>
      <c r="E179" s="32">
        <v>2568</v>
      </c>
      <c r="F179" s="32" t="s">
        <v>2674</v>
      </c>
      <c r="G179" s="33" t="s">
        <v>2675</v>
      </c>
      <c r="H179" s="27" t="s">
        <v>430</v>
      </c>
      <c r="I179" s="27" t="s">
        <v>365</v>
      </c>
      <c r="J179" s="32" t="s">
        <v>3047</v>
      </c>
      <c r="K179" s="42" t="s">
        <v>38</v>
      </c>
      <c r="L179" s="32" t="s">
        <v>2677</v>
      </c>
      <c r="M179" s="33" t="s">
        <v>2313</v>
      </c>
      <c r="N179" s="37" t="s">
        <v>2367</v>
      </c>
      <c r="O179" s="37" t="s">
        <v>3040</v>
      </c>
      <c r="P179" s="37"/>
      <c r="Q179" s="27" t="s">
        <v>2822</v>
      </c>
      <c r="R179" s="32" t="s">
        <v>2367</v>
      </c>
    </row>
    <row r="180" spans="1:18" ht="21">
      <c r="A180" s="26" t="s">
        <v>2823</v>
      </c>
      <c r="B180" s="26"/>
      <c r="C180" s="27" t="s">
        <v>2824</v>
      </c>
      <c r="D180" s="27" t="s">
        <v>29</v>
      </c>
      <c r="E180" s="32">
        <v>2568</v>
      </c>
      <c r="F180" s="32" t="s">
        <v>2674</v>
      </c>
      <c r="G180" s="33" t="s">
        <v>2675</v>
      </c>
      <c r="H180" s="27" t="s">
        <v>430</v>
      </c>
      <c r="I180" s="27" t="s">
        <v>365</v>
      </c>
      <c r="J180" s="32" t="s">
        <v>3047</v>
      </c>
      <c r="K180" s="42" t="s">
        <v>38</v>
      </c>
      <c r="L180" s="32" t="s">
        <v>2677</v>
      </c>
      <c r="M180" s="33" t="s">
        <v>2313</v>
      </c>
      <c r="N180" s="37" t="s">
        <v>2314</v>
      </c>
      <c r="O180" s="37" t="s">
        <v>3040</v>
      </c>
      <c r="P180" s="37"/>
      <c r="Q180" s="27" t="s">
        <v>2825</v>
      </c>
      <c r="R180" s="32" t="s">
        <v>2314</v>
      </c>
    </row>
    <row r="181" spans="1:18" ht="21">
      <c r="A181" s="26" t="s">
        <v>2826</v>
      </c>
      <c r="B181" s="26"/>
      <c r="C181" s="27" t="s">
        <v>2827</v>
      </c>
      <c r="D181" s="27" t="s">
        <v>29</v>
      </c>
      <c r="E181" s="32">
        <v>2568</v>
      </c>
      <c r="F181" s="32" t="s">
        <v>2674</v>
      </c>
      <c r="G181" s="33" t="s">
        <v>2675</v>
      </c>
      <c r="H181" s="27" t="s">
        <v>626</v>
      </c>
      <c r="I181" s="27" t="s">
        <v>383</v>
      </c>
      <c r="J181" s="32" t="s">
        <v>3046</v>
      </c>
      <c r="K181" s="42" t="s">
        <v>38</v>
      </c>
      <c r="L181" s="32" t="s">
        <v>2677</v>
      </c>
      <c r="M181" s="33" t="s">
        <v>2304</v>
      </c>
      <c r="N181" s="37" t="s">
        <v>2305</v>
      </c>
      <c r="O181" s="37" t="s">
        <v>3040</v>
      </c>
      <c r="P181" s="37"/>
      <c r="Q181" s="27" t="s">
        <v>2828</v>
      </c>
      <c r="R181" s="32" t="s">
        <v>2305</v>
      </c>
    </row>
    <row r="182" spans="1:18" ht="21">
      <c r="A182" s="26" t="s">
        <v>2829</v>
      </c>
      <c r="B182" s="26"/>
      <c r="C182" s="27" t="s">
        <v>2830</v>
      </c>
      <c r="D182" s="27" t="s">
        <v>29</v>
      </c>
      <c r="E182" s="32">
        <v>2568</v>
      </c>
      <c r="F182" s="32" t="s">
        <v>2670</v>
      </c>
      <c r="G182" s="33" t="s">
        <v>2831</v>
      </c>
      <c r="H182" s="27" t="s">
        <v>995</v>
      </c>
      <c r="I182" s="27" t="s">
        <v>383</v>
      </c>
      <c r="J182" s="32" t="s">
        <v>3046</v>
      </c>
      <c r="K182" s="42" t="s">
        <v>38</v>
      </c>
      <c r="L182" s="32" t="s">
        <v>2677</v>
      </c>
      <c r="M182" s="33" t="s">
        <v>2313</v>
      </c>
      <c r="N182" s="37" t="s">
        <v>2367</v>
      </c>
      <c r="O182" s="37" t="s">
        <v>3040</v>
      </c>
      <c r="P182" s="37"/>
      <c r="Q182" s="27" t="s">
        <v>2832</v>
      </c>
      <c r="R182" s="32" t="s">
        <v>2367</v>
      </c>
    </row>
    <row r="183" spans="1:18" ht="21">
      <c r="A183" s="26" t="s">
        <v>2833</v>
      </c>
      <c r="B183" s="26"/>
      <c r="C183" s="27" t="s">
        <v>2834</v>
      </c>
      <c r="D183" s="27" t="s">
        <v>29</v>
      </c>
      <c r="E183" s="32">
        <v>2568</v>
      </c>
      <c r="F183" s="32" t="s">
        <v>2674</v>
      </c>
      <c r="G183" s="33" t="s">
        <v>2675</v>
      </c>
      <c r="H183" s="27" t="s">
        <v>36</v>
      </c>
      <c r="I183" s="27" t="s">
        <v>37</v>
      </c>
      <c r="J183" s="32" t="s">
        <v>3056</v>
      </c>
      <c r="K183" s="42" t="s">
        <v>38</v>
      </c>
      <c r="L183" s="32" t="s">
        <v>2677</v>
      </c>
      <c r="M183" s="33" t="s">
        <v>3075</v>
      </c>
      <c r="N183" s="37" t="s">
        <v>2835</v>
      </c>
      <c r="O183" s="37" t="s">
        <v>3040</v>
      </c>
      <c r="P183" s="37"/>
      <c r="Q183" s="27" t="s">
        <v>2836</v>
      </c>
      <c r="R183" s="32" t="s">
        <v>2835</v>
      </c>
    </row>
    <row r="184" spans="1:18" ht="21">
      <c r="A184" s="26" t="s">
        <v>2837</v>
      </c>
      <c r="B184" s="26"/>
      <c r="C184" s="27" t="s">
        <v>2838</v>
      </c>
      <c r="D184" s="27" t="s">
        <v>29</v>
      </c>
      <c r="E184" s="32">
        <v>2568</v>
      </c>
      <c r="F184" s="32" t="s">
        <v>2674</v>
      </c>
      <c r="G184" s="33" t="s">
        <v>2675</v>
      </c>
      <c r="H184" s="27" t="s">
        <v>36</v>
      </c>
      <c r="I184" s="27" t="s">
        <v>37</v>
      </c>
      <c r="J184" s="32" t="s">
        <v>3056</v>
      </c>
      <c r="K184" s="42" t="s">
        <v>38</v>
      </c>
      <c r="L184" s="32" t="s">
        <v>2677</v>
      </c>
      <c r="M184" s="33" t="s">
        <v>2371</v>
      </c>
      <c r="N184" s="37" t="s">
        <v>2372</v>
      </c>
      <c r="O184" s="37" t="s">
        <v>3040</v>
      </c>
      <c r="P184" s="37"/>
      <c r="Q184" s="27" t="s">
        <v>2839</v>
      </c>
      <c r="R184" s="32" t="s">
        <v>2372</v>
      </c>
    </row>
    <row r="185" spans="1:18" ht="21">
      <c r="A185" s="26" t="s">
        <v>2840</v>
      </c>
      <c r="B185" s="26"/>
      <c r="C185" s="27" t="s">
        <v>2841</v>
      </c>
      <c r="D185" s="27" t="s">
        <v>29</v>
      </c>
      <c r="E185" s="32">
        <v>2568</v>
      </c>
      <c r="F185" s="32" t="s">
        <v>850</v>
      </c>
      <c r="G185" s="33" t="s">
        <v>2675</v>
      </c>
      <c r="H185" s="27" t="s">
        <v>89</v>
      </c>
      <c r="I185" s="27" t="s">
        <v>213</v>
      </c>
      <c r="J185" s="32" t="s">
        <v>3059</v>
      </c>
      <c r="K185" s="42" t="s">
        <v>38</v>
      </c>
      <c r="L185" s="32" t="s">
        <v>2677</v>
      </c>
      <c r="M185" s="33" t="s">
        <v>2304</v>
      </c>
      <c r="N185" s="37" t="s">
        <v>2383</v>
      </c>
      <c r="O185" s="37" t="s">
        <v>3040</v>
      </c>
      <c r="P185" s="37"/>
      <c r="Q185" s="27" t="s">
        <v>2842</v>
      </c>
      <c r="R185" s="32" t="s">
        <v>2383</v>
      </c>
    </row>
    <row r="186" spans="1:18" ht="21">
      <c r="A186" s="26" t="s">
        <v>602</v>
      </c>
      <c r="B186" s="26"/>
      <c r="C186" s="27" t="s">
        <v>603</v>
      </c>
      <c r="D186" s="27" t="s">
        <v>29</v>
      </c>
      <c r="E186" s="32">
        <v>2563</v>
      </c>
      <c r="F186" s="32" t="s">
        <v>551</v>
      </c>
      <c r="G186" s="33" t="s">
        <v>108</v>
      </c>
      <c r="H186" s="27" t="s">
        <v>605</v>
      </c>
      <c r="I186" s="27" t="s">
        <v>606</v>
      </c>
      <c r="J186" s="32" t="s">
        <v>3060</v>
      </c>
      <c r="K186" s="42" t="s">
        <v>57</v>
      </c>
      <c r="L186" s="33" t="s">
        <v>2843</v>
      </c>
      <c r="M186" s="33" t="s">
        <v>2371</v>
      </c>
      <c r="N186" s="37" t="s">
        <v>2844</v>
      </c>
      <c r="O186" s="37" t="s">
        <v>3040</v>
      </c>
      <c r="P186" s="37"/>
      <c r="Q186" s="27" t="s">
        <v>2845</v>
      </c>
      <c r="R186" s="32" t="s">
        <v>608</v>
      </c>
    </row>
    <row r="187" spans="1:18" ht="21">
      <c r="A187" s="26" t="s">
        <v>647</v>
      </c>
      <c r="B187" s="26"/>
      <c r="C187" s="27" t="s">
        <v>555</v>
      </c>
      <c r="D187" s="27" t="s">
        <v>29</v>
      </c>
      <c r="E187" s="32">
        <v>2563</v>
      </c>
      <c r="F187" s="32" t="s">
        <v>551</v>
      </c>
      <c r="G187" s="33" t="s">
        <v>108</v>
      </c>
      <c r="H187" s="27" t="s">
        <v>77</v>
      </c>
      <c r="I187" s="27" t="s">
        <v>65</v>
      </c>
      <c r="J187" s="32" t="s">
        <v>3048</v>
      </c>
      <c r="K187" s="42" t="s">
        <v>38</v>
      </c>
      <c r="L187" s="33" t="s">
        <v>2843</v>
      </c>
      <c r="M187" s="33" t="s">
        <v>2299</v>
      </c>
      <c r="N187" s="37" t="s">
        <v>2342</v>
      </c>
      <c r="O187" s="37" t="s">
        <v>3040</v>
      </c>
      <c r="P187" s="37"/>
      <c r="Q187" s="27" t="s">
        <v>2846</v>
      </c>
      <c r="R187" s="32" t="s">
        <v>558</v>
      </c>
    </row>
    <row r="188" spans="1:18" ht="21">
      <c r="A188" s="26" t="s">
        <v>805</v>
      </c>
      <c r="B188" s="26"/>
      <c r="C188" s="27" t="s">
        <v>806</v>
      </c>
      <c r="D188" s="27" t="s">
        <v>29</v>
      </c>
      <c r="E188" s="32">
        <v>2564</v>
      </c>
      <c r="F188" s="32" t="s">
        <v>374</v>
      </c>
      <c r="G188" s="33" t="s">
        <v>108</v>
      </c>
      <c r="H188" s="27" t="s">
        <v>808</v>
      </c>
      <c r="I188" s="27" t="s">
        <v>809</v>
      </c>
      <c r="J188" s="32" t="s">
        <v>3061</v>
      </c>
      <c r="K188" s="42" t="s">
        <v>810</v>
      </c>
      <c r="L188" s="33" t="s">
        <v>2847</v>
      </c>
      <c r="M188" s="33" t="s">
        <v>2299</v>
      </c>
      <c r="N188" s="37" t="s">
        <v>2357</v>
      </c>
      <c r="O188" s="37" t="s">
        <v>3040</v>
      </c>
      <c r="P188" s="37"/>
      <c r="Q188" s="27" t="s">
        <v>2848</v>
      </c>
      <c r="R188" s="32" t="s">
        <v>579</v>
      </c>
    </row>
    <row r="189" spans="1:18" ht="21">
      <c r="A189" s="26" t="s">
        <v>711</v>
      </c>
      <c r="B189" s="26"/>
      <c r="C189" s="27" t="s">
        <v>712</v>
      </c>
      <c r="D189" s="27" t="s">
        <v>29</v>
      </c>
      <c r="E189" s="32">
        <v>2564</v>
      </c>
      <c r="F189" s="32" t="s">
        <v>42</v>
      </c>
      <c r="G189" s="33" t="s">
        <v>88</v>
      </c>
      <c r="H189" s="27" t="s">
        <v>714</v>
      </c>
      <c r="I189" s="27" t="s">
        <v>457</v>
      </c>
      <c r="J189" s="32" t="s">
        <v>3055</v>
      </c>
      <c r="K189" s="42" t="s">
        <v>451</v>
      </c>
      <c r="L189" s="33" t="s">
        <v>2847</v>
      </c>
      <c r="M189" s="33" t="s">
        <v>2313</v>
      </c>
      <c r="N189" s="37" t="s">
        <v>2314</v>
      </c>
      <c r="O189" s="37" t="s">
        <v>3040</v>
      </c>
      <c r="P189" s="37"/>
      <c r="Q189" s="27" t="s">
        <v>2849</v>
      </c>
      <c r="R189" s="32" t="s">
        <v>715</v>
      </c>
    </row>
    <row r="190" spans="1:18" ht="21">
      <c r="A190" s="26" t="s">
        <v>610</v>
      </c>
      <c r="B190" s="26"/>
      <c r="C190" s="27" t="s">
        <v>611</v>
      </c>
      <c r="D190" s="27" t="s">
        <v>29</v>
      </c>
      <c r="E190" s="32">
        <v>2564</v>
      </c>
      <c r="F190" s="32" t="s">
        <v>144</v>
      </c>
      <c r="G190" s="33" t="s">
        <v>88</v>
      </c>
      <c r="H190" s="27" t="s">
        <v>613</v>
      </c>
      <c r="I190" s="27" t="s">
        <v>450</v>
      </c>
      <c r="J190" s="32" t="s">
        <v>3062</v>
      </c>
      <c r="K190" s="42" t="s">
        <v>451</v>
      </c>
      <c r="L190" s="33" t="s">
        <v>2847</v>
      </c>
      <c r="M190" s="33" t="s">
        <v>2304</v>
      </c>
      <c r="N190" s="37" t="s">
        <v>2551</v>
      </c>
      <c r="O190" s="37" t="s">
        <v>3040</v>
      </c>
      <c r="P190" s="37"/>
      <c r="Q190" s="27" t="s">
        <v>2850</v>
      </c>
      <c r="R190" s="32" t="s">
        <v>614</v>
      </c>
    </row>
    <row r="191" spans="1:18" ht="21">
      <c r="A191" s="26" t="s">
        <v>853</v>
      </c>
      <c r="B191" s="26"/>
      <c r="C191" s="27" t="s">
        <v>854</v>
      </c>
      <c r="D191" s="27" t="s">
        <v>29</v>
      </c>
      <c r="E191" s="32">
        <v>2564</v>
      </c>
      <c r="F191" s="32" t="s">
        <v>849</v>
      </c>
      <c r="G191" s="33" t="s">
        <v>856</v>
      </c>
      <c r="H191" s="27" t="s">
        <v>109</v>
      </c>
      <c r="I191" s="27" t="s">
        <v>110</v>
      </c>
      <c r="J191" s="32" t="s">
        <v>3043</v>
      </c>
      <c r="K191" s="42" t="s">
        <v>38</v>
      </c>
      <c r="L191" s="33" t="s">
        <v>2847</v>
      </c>
      <c r="M191" s="33" t="s">
        <v>3075</v>
      </c>
      <c r="N191" s="37" t="s">
        <v>2851</v>
      </c>
      <c r="O191" s="37" t="s">
        <v>3040</v>
      </c>
      <c r="P191" s="37"/>
      <c r="Q191" s="27" t="s">
        <v>2852</v>
      </c>
      <c r="R191" s="32" t="s">
        <v>852</v>
      </c>
    </row>
    <row r="192" spans="1:18" ht="21">
      <c r="A192" s="26" t="s">
        <v>777</v>
      </c>
      <c r="B192" s="26"/>
      <c r="C192" s="27" t="s">
        <v>778</v>
      </c>
      <c r="D192" s="27" t="s">
        <v>29</v>
      </c>
      <c r="E192" s="32">
        <v>2564</v>
      </c>
      <c r="F192" s="32" t="s">
        <v>42</v>
      </c>
      <c r="G192" s="33" t="s">
        <v>108</v>
      </c>
      <c r="H192" s="27" t="s">
        <v>121</v>
      </c>
      <c r="I192" s="27" t="s">
        <v>110</v>
      </c>
      <c r="J192" s="32" t="s">
        <v>3043</v>
      </c>
      <c r="K192" s="42" t="s">
        <v>38</v>
      </c>
      <c r="L192" s="33" t="s">
        <v>2847</v>
      </c>
      <c r="M192" s="33" t="s">
        <v>2304</v>
      </c>
      <c r="N192" s="37" t="s">
        <v>2305</v>
      </c>
      <c r="O192" s="37" t="s">
        <v>3040</v>
      </c>
      <c r="P192" s="37"/>
      <c r="Q192" s="27" t="s">
        <v>2853</v>
      </c>
      <c r="R192" s="32" t="s">
        <v>563</v>
      </c>
    </row>
    <row r="193" spans="1:18" ht="21">
      <c r="A193" s="26" t="s">
        <v>615</v>
      </c>
      <c r="B193" s="26"/>
      <c r="C193" s="27" t="s">
        <v>616</v>
      </c>
      <c r="D193" s="27" t="s">
        <v>29</v>
      </c>
      <c r="E193" s="32">
        <v>2564</v>
      </c>
      <c r="F193" s="32" t="s">
        <v>618</v>
      </c>
      <c r="G193" s="33" t="s">
        <v>108</v>
      </c>
      <c r="H193" s="27" t="s">
        <v>259</v>
      </c>
      <c r="I193" s="27" t="s">
        <v>110</v>
      </c>
      <c r="J193" s="32" t="s">
        <v>3043</v>
      </c>
      <c r="K193" s="42" t="s">
        <v>38</v>
      </c>
      <c r="L193" s="33" t="s">
        <v>2847</v>
      </c>
      <c r="M193" s="33" t="s">
        <v>2304</v>
      </c>
      <c r="N193" s="37" t="s">
        <v>2305</v>
      </c>
      <c r="O193" s="37" t="s">
        <v>3040</v>
      </c>
      <c r="P193" s="37"/>
      <c r="Q193" s="27" t="s">
        <v>2854</v>
      </c>
      <c r="R193" s="32" t="s">
        <v>563</v>
      </c>
    </row>
    <row r="194" spans="1:18" ht="21">
      <c r="A194" s="26" t="s">
        <v>846</v>
      </c>
      <c r="B194" s="26"/>
      <c r="C194" s="27" t="s">
        <v>847</v>
      </c>
      <c r="D194" s="27" t="s">
        <v>29</v>
      </c>
      <c r="E194" s="32">
        <v>2564</v>
      </c>
      <c r="F194" s="32" t="s">
        <v>849</v>
      </c>
      <c r="G194" s="33" t="s">
        <v>850</v>
      </c>
      <c r="H194" s="27" t="s">
        <v>851</v>
      </c>
      <c r="I194" s="27" t="s">
        <v>110</v>
      </c>
      <c r="J194" s="32" t="s">
        <v>3043</v>
      </c>
      <c r="K194" s="42" t="s">
        <v>38</v>
      </c>
      <c r="L194" s="33" t="s">
        <v>2847</v>
      </c>
      <c r="M194" s="33" t="s">
        <v>3075</v>
      </c>
      <c r="N194" s="37" t="s">
        <v>2851</v>
      </c>
      <c r="O194" s="37" t="s">
        <v>3040</v>
      </c>
      <c r="P194" s="37"/>
      <c r="Q194" s="27" t="s">
        <v>2855</v>
      </c>
      <c r="R194" s="32" t="s">
        <v>852</v>
      </c>
    </row>
    <row r="195" spans="1:18" ht="21">
      <c r="A195" s="26" t="s">
        <v>857</v>
      </c>
      <c r="B195" s="26"/>
      <c r="C195" s="27" t="s">
        <v>858</v>
      </c>
      <c r="D195" s="27" t="s">
        <v>29</v>
      </c>
      <c r="E195" s="32">
        <v>2564</v>
      </c>
      <c r="F195" s="32" t="s">
        <v>860</v>
      </c>
      <c r="G195" s="33" t="s">
        <v>570</v>
      </c>
      <c r="H195" s="27" t="s">
        <v>219</v>
      </c>
      <c r="I195" s="27" t="s">
        <v>220</v>
      </c>
      <c r="J195" s="32" t="s">
        <v>3063</v>
      </c>
      <c r="K195" s="42" t="s">
        <v>38</v>
      </c>
      <c r="L195" s="33" t="s">
        <v>2847</v>
      </c>
      <c r="M195" s="33" t="s">
        <v>2304</v>
      </c>
      <c r="N195" s="37" t="s">
        <v>2305</v>
      </c>
      <c r="O195" s="37" t="s">
        <v>3040</v>
      </c>
      <c r="P195" s="37"/>
      <c r="Q195" s="27" t="s">
        <v>2856</v>
      </c>
      <c r="R195" s="32" t="s">
        <v>563</v>
      </c>
    </row>
    <row r="196" spans="1:18" ht="21">
      <c r="A196" s="26" t="s">
        <v>963</v>
      </c>
      <c r="B196" s="26"/>
      <c r="C196" s="27" t="s">
        <v>964</v>
      </c>
      <c r="D196" s="27" t="s">
        <v>80</v>
      </c>
      <c r="E196" s="32">
        <v>2564</v>
      </c>
      <c r="F196" s="32" t="s">
        <v>374</v>
      </c>
      <c r="G196" s="33" t="s">
        <v>88</v>
      </c>
      <c r="H196" s="27" t="s">
        <v>950</v>
      </c>
      <c r="I196" s="27" t="s">
        <v>450</v>
      </c>
      <c r="J196" s="32" t="s">
        <v>3062</v>
      </c>
      <c r="K196" s="42" t="s">
        <v>451</v>
      </c>
      <c r="L196" s="33" t="s">
        <v>2847</v>
      </c>
      <c r="M196" s="33" t="s">
        <v>2313</v>
      </c>
      <c r="N196" s="37" t="s">
        <v>2314</v>
      </c>
      <c r="O196" s="37" t="s">
        <v>3040</v>
      </c>
      <c r="P196" s="37"/>
      <c r="Q196" s="27" t="s">
        <v>2857</v>
      </c>
      <c r="R196" s="32" t="s">
        <v>679</v>
      </c>
    </row>
    <row r="197" spans="1:18" ht="21">
      <c r="A197" s="26" t="s">
        <v>960</v>
      </c>
      <c r="B197" s="26"/>
      <c r="C197" s="27" t="s">
        <v>961</v>
      </c>
      <c r="D197" s="27" t="s">
        <v>80</v>
      </c>
      <c r="E197" s="32">
        <v>2564</v>
      </c>
      <c r="F197" s="32" t="s">
        <v>374</v>
      </c>
      <c r="G197" s="33" t="s">
        <v>88</v>
      </c>
      <c r="H197" s="27" t="s">
        <v>950</v>
      </c>
      <c r="I197" s="27" t="s">
        <v>450</v>
      </c>
      <c r="J197" s="32" t="s">
        <v>3062</v>
      </c>
      <c r="K197" s="42" t="s">
        <v>451</v>
      </c>
      <c r="L197" s="33" t="s">
        <v>2847</v>
      </c>
      <c r="M197" s="33" t="s">
        <v>2313</v>
      </c>
      <c r="N197" s="37" t="s">
        <v>2314</v>
      </c>
      <c r="O197" s="37" t="s">
        <v>3040</v>
      </c>
      <c r="P197" s="37"/>
      <c r="Q197" s="27" t="s">
        <v>2858</v>
      </c>
      <c r="R197" s="32" t="s">
        <v>679</v>
      </c>
    </row>
    <row r="198" spans="1:18" ht="21">
      <c r="A198" s="26" t="s">
        <v>957</v>
      </c>
      <c r="B198" s="26"/>
      <c r="C198" s="27" t="s">
        <v>958</v>
      </c>
      <c r="D198" s="27" t="s">
        <v>80</v>
      </c>
      <c r="E198" s="32">
        <v>2564</v>
      </c>
      <c r="F198" s="32" t="s">
        <v>374</v>
      </c>
      <c r="G198" s="33" t="s">
        <v>88</v>
      </c>
      <c r="H198" s="27" t="s">
        <v>950</v>
      </c>
      <c r="I198" s="27" t="s">
        <v>450</v>
      </c>
      <c r="J198" s="32" t="s">
        <v>3062</v>
      </c>
      <c r="K198" s="42" t="s">
        <v>451</v>
      </c>
      <c r="L198" s="33" t="s">
        <v>2847</v>
      </c>
      <c r="M198" s="33" t="s">
        <v>2313</v>
      </c>
      <c r="N198" s="37" t="s">
        <v>2314</v>
      </c>
      <c r="O198" s="37" t="s">
        <v>3040</v>
      </c>
      <c r="P198" s="37"/>
      <c r="Q198" s="27" t="s">
        <v>2859</v>
      </c>
      <c r="R198" s="32" t="s">
        <v>679</v>
      </c>
    </row>
    <row r="199" spans="1:18" ht="21">
      <c r="A199" s="26" t="s">
        <v>954</v>
      </c>
      <c r="B199" s="26"/>
      <c r="C199" s="27" t="s">
        <v>955</v>
      </c>
      <c r="D199" s="27" t="s">
        <v>80</v>
      </c>
      <c r="E199" s="32">
        <v>2564</v>
      </c>
      <c r="F199" s="32" t="s">
        <v>374</v>
      </c>
      <c r="G199" s="33" t="s">
        <v>88</v>
      </c>
      <c r="H199" s="27" t="s">
        <v>950</v>
      </c>
      <c r="I199" s="27" t="s">
        <v>450</v>
      </c>
      <c r="J199" s="32" t="s">
        <v>3062</v>
      </c>
      <c r="K199" s="42" t="s">
        <v>451</v>
      </c>
      <c r="L199" s="33" t="s">
        <v>2847</v>
      </c>
      <c r="M199" s="33" t="s">
        <v>2313</v>
      </c>
      <c r="N199" s="37" t="s">
        <v>2314</v>
      </c>
      <c r="O199" s="37" t="s">
        <v>3040</v>
      </c>
      <c r="P199" s="37"/>
      <c r="Q199" s="27" t="s">
        <v>2860</v>
      </c>
      <c r="R199" s="32" t="s">
        <v>679</v>
      </c>
    </row>
    <row r="200" spans="1:18" ht="21">
      <c r="A200" s="26" t="s">
        <v>951</v>
      </c>
      <c r="B200" s="26"/>
      <c r="C200" s="27" t="s">
        <v>952</v>
      </c>
      <c r="D200" s="27" t="s">
        <v>80</v>
      </c>
      <c r="E200" s="32">
        <v>2564</v>
      </c>
      <c r="F200" s="32" t="s">
        <v>374</v>
      </c>
      <c r="G200" s="33" t="s">
        <v>88</v>
      </c>
      <c r="H200" s="27" t="s">
        <v>950</v>
      </c>
      <c r="I200" s="27" t="s">
        <v>450</v>
      </c>
      <c r="J200" s="32" t="s">
        <v>3062</v>
      </c>
      <c r="K200" s="42" t="s">
        <v>451</v>
      </c>
      <c r="L200" s="33" t="s">
        <v>2847</v>
      </c>
      <c r="M200" s="33" t="s">
        <v>2313</v>
      </c>
      <c r="N200" s="37" t="s">
        <v>2314</v>
      </c>
      <c r="O200" s="37" t="s">
        <v>3040</v>
      </c>
      <c r="P200" s="37"/>
      <c r="Q200" s="27" t="s">
        <v>2861</v>
      </c>
      <c r="R200" s="32" t="s">
        <v>679</v>
      </c>
    </row>
    <row r="201" spans="1:18" ht="21">
      <c r="A201" s="26" t="s">
        <v>947</v>
      </c>
      <c r="B201" s="26"/>
      <c r="C201" s="27" t="s">
        <v>948</v>
      </c>
      <c r="D201" s="27" t="s">
        <v>80</v>
      </c>
      <c r="E201" s="32">
        <v>2564</v>
      </c>
      <c r="F201" s="32" t="s">
        <v>374</v>
      </c>
      <c r="G201" s="33" t="s">
        <v>88</v>
      </c>
      <c r="H201" s="27" t="s">
        <v>950</v>
      </c>
      <c r="I201" s="27" t="s">
        <v>450</v>
      </c>
      <c r="J201" s="32" t="s">
        <v>3062</v>
      </c>
      <c r="K201" s="42" t="s">
        <v>451</v>
      </c>
      <c r="L201" s="33" t="s">
        <v>2847</v>
      </c>
      <c r="M201" s="33" t="s">
        <v>2304</v>
      </c>
      <c r="N201" s="37" t="s">
        <v>2305</v>
      </c>
      <c r="O201" s="37" t="s">
        <v>3040</v>
      </c>
      <c r="P201" s="37"/>
      <c r="Q201" s="27" t="s">
        <v>2862</v>
      </c>
      <c r="R201" s="32" t="s">
        <v>563</v>
      </c>
    </row>
    <row r="202" spans="1:18" ht="21">
      <c r="A202" s="26" t="s">
        <v>836</v>
      </c>
      <c r="B202" s="26"/>
      <c r="C202" s="27" t="s">
        <v>837</v>
      </c>
      <c r="D202" s="27" t="s">
        <v>80</v>
      </c>
      <c r="E202" s="32">
        <v>2564</v>
      </c>
      <c r="F202" s="32" t="s">
        <v>537</v>
      </c>
      <c r="G202" s="33" t="s">
        <v>374</v>
      </c>
      <c r="H202" s="27" t="s">
        <v>839</v>
      </c>
      <c r="I202" s="27" t="s">
        <v>450</v>
      </c>
      <c r="J202" s="32" t="s">
        <v>3062</v>
      </c>
      <c r="K202" s="42" t="s">
        <v>451</v>
      </c>
      <c r="L202" s="33" t="s">
        <v>2847</v>
      </c>
      <c r="M202" s="33" t="s">
        <v>2313</v>
      </c>
      <c r="N202" s="37" t="s">
        <v>2314</v>
      </c>
      <c r="O202" s="37" t="s">
        <v>3040</v>
      </c>
      <c r="P202" s="37"/>
      <c r="Q202" s="27" t="s">
        <v>2863</v>
      </c>
      <c r="R202" s="32" t="s">
        <v>715</v>
      </c>
    </row>
    <row r="203" spans="1:18" ht="21">
      <c r="A203" s="26" t="s">
        <v>841</v>
      </c>
      <c r="B203" s="26"/>
      <c r="C203" s="27" t="s">
        <v>842</v>
      </c>
      <c r="D203" s="27" t="s">
        <v>80</v>
      </c>
      <c r="E203" s="32">
        <v>2564</v>
      </c>
      <c r="F203" s="32" t="s">
        <v>42</v>
      </c>
      <c r="G203" s="33" t="s">
        <v>88</v>
      </c>
      <c r="H203" s="27" t="s">
        <v>844</v>
      </c>
      <c r="I203" s="27" t="s">
        <v>450</v>
      </c>
      <c r="J203" s="32" t="s">
        <v>3062</v>
      </c>
      <c r="K203" s="42" t="s">
        <v>451</v>
      </c>
      <c r="L203" s="33" t="s">
        <v>2847</v>
      </c>
      <c r="M203" s="33" t="s">
        <v>2299</v>
      </c>
      <c r="N203" s="37" t="s">
        <v>2342</v>
      </c>
      <c r="O203" s="37" t="s">
        <v>3040</v>
      </c>
      <c r="P203" s="37"/>
      <c r="Q203" s="27" t="s">
        <v>2864</v>
      </c>
      <c r="R203" s="32" t="s">
        <v>558</v>
      </c>
    </row>
    <row r="204" spans="1:18" ht="21">
      <c r="A204" s="26" t="s">
        <v>967</v>
      </c>
      <c r="B204" s="26"/>
      <c r="C204" s="27" t="s">
        <v>968</v>
      </c>
      <c r="D204" s="27" t="s">
        <v>969</v>
      </c>
      <c r="E204" s="32">
        <v>2564</v>
      </c>
      <c r="F204" s="32" t="s">
        <v>88</v>
      </c>
      <c r="G204" s="33" t="s">
        <v>551</v>
      </c>
      <c r="H204" s="27" t="s">
        <v>971</v>
      </c>
      <c r="I204" s="27" t="s">
        <v>450</v>
      </c>
      <c r="J204" s="32" t="s">
        <v>3062</v>
      </c>
      <c r="K204" s="42" t="s">
        <v>451</v>
      </c>
      <c r="L204" s="33" t="s">
        <v>2847</v>
      </c>
      <c r="M204" s="33" t="s">
        <v>2313</v>
      </c>
      <c r="N204" s="37" t="s">
        <v>2314</v>
      </c>
      <c r="O204" s="37" t="s">
        <v>3040</v>
      </c>
      <c r="P204" s="37"/>
      <c r="Q204" s="27" t="s">
        <v>2865</v>
      </c>
      <c r="R204" s="32" t="s">
        <v>715</v>
      </c>
    </row>
    <row r="205" spans="1:18" ht="21">
      <c r="A205" s="26" t="s">
        <v>938</v>
      </c>
      <c r="B205" s="26"/>
      <c r="C205" s="27" t="s">
        <v>939</v>
      </c>
      <c r="D205" s="27" t="s">
        <v>29</v>
      </c>
      <c r="E205" s="32">
        <v>2564</v>
      </c>
      <c r="F205" s="32" t="s">
        <v>374</v>
      </c>
      <c r="G205" s="33" t="s">
        <v>88</v>
      </c>
      <c r="H205" s="27" t="s">
        <v>941</v>
      </c>
      <c r="I205" s="27" t="s">
        <v>450</v>
      </c>
      <c r="J205" s="32" t="s">
        <v>3062</v>
      </c>
      <c r="K205" s="42" t="s">
        <v>451</v>
      </c>
      <c r="L205" s="33" t="s">
        <v>2847</v>
      </c>
      <c r="M205" s="33" t="s">
        <v>2313</v>
      </c>
      <c r="N205" s="37" t="s">
        <v>2314</v>
      </c>
      <c r="O205" s="37" t="s">
        <v>3040</v>
      </c>
      <c r="P205" s="37"/>
      <c r="Q205" s="27" t="s">
        <v>2866</v>
      </c>
      <c r="R205" s="32" t="s">
        <v>679</v>
      </c>
    </row>
    <row r="206" spans="1:18" ht="21">
      <c r="A206" s="26" t="s">
        <v>801</v>
      </c>
      <c r="B206" s="26"/>
      <c r="C206" s="27" t="s">
        <v>2867</v>
      </c>
      <c r="D206" s="27" t="s">
        <v>29</v>
      </c>
      <c r="E206" s="32">
        <v>2564</v>
      </c>
      <c r="F206" s="32" t="s">
        <v>42</v>
      </c>
      <c r="G206" s="33" t="s">
        <v>88</v>
      </c>
      <c r="H206" s="27" t="s">
        <v>194</v>
      </c>
      <c r="I206" s="27" t="s">
        <v>195</v>
      </c>
      <c r="J206" s="32" t="s">
        <v>3044</v>
      </c>
      <c r="K206" s="42" t="s">
        <v>38</v>
      </c>
      <c r="L206" s="33" t="s">
        <v>2847</v>
      </c>
      <c r="M206" s="33" t="s">
        <v>2371</v>
      </c>
      <c r="N206" s="37" t="s">
        <v>2868</v>
      </c>
      <c r="O206" s="37" t="s">
        <v>3040</v>
      </c>
      <c r="P206" s="37"/>
      <c r="Q206" s="27" t="s">
        <v>2869</v>
      </c>
      <c r="R206" s="32" t="s">
        <v>747</v>
      </c>
    </row>
    <row r="207" spans="1:18" ht="21">
      <c r="A207" s="26" t="s">
        <v>799</v>
      </c>
      <c r="B207" s="26"/>
      <c r="C207" s="27" t="s">
        <v>588</v>
      </c>
      <c r="D207" s="27" t="s">
        <v>29</v>
      </c>
      <c r="E207" s="32">
        <v>2564</v>
      </c>
      <c r="F207" s="32" t="s">
        <v>42</v>
      </c>
      <c r="G207" s="33" t="s">
        <v>88</v>
      </c>
      <c r="H207" s="27" t="s">
        <v>194</v>
      </c>
      <c r="I207" s="27" t="s">
        <v>195</v>
      </c>
      <c r="J207" s="32" t="s">
        <v>3044</v>
      </c>
      <c r="K207" s="42" t="s">
        <v>38</v>
      </c>
      <c r="L207" s="33" t="s">
        <v>2847</v>
      </c>
      <c r="M207" s="33" t="s">
        <v>2304</v>
      </c>
      <c r="N207" s="37" t="s">
        <v>2305</v>
      </c>
      <c r="O207" s="37" t="s">
        <v>3040</v>
      </c>
      <c r="P207" s="37"/>
      <c r="Q207" s="27" t="s">
        <v>2870</v>
      </c>
      <c r="R207" s="32" t="s">
        <v>563</v>
      </c>
    </row>
    <row r="208" spans="1:18" ht="21">
      <c r="A208" s="26" t="s">
        <v>796</v>
      </c>
      <c r="B208" s="26"/>
      <c r="C208" s="27" t="s">
        <v>2871</v>
      </c>
      <c r="D208" s="27" t="s">
        <v>29</v>
      </c>
      <c r="E208" s="32">
        <v>2564</v>
      </c>
      <c r="F208" s="32" t="s">
        <v>42</v>
      </c>
      <c r="G208" s="33" t="s">
        <v>88</v>
      </c>
      <c r="H208" s="27" t="s">
        <v>194</v>
      </c>
      <c r="I208" s="27" t="s">
        <v>195</v>
      </c>
      <c r="J208" s="32" t="s">
        <v>3044</v>
      </c>
      <c r="K208" s="42" t="s">
        <v>38</v>
      </c>
      <c r="L208" s="33" t="s">
        <v>2847</v>
      </c>
      <c r="M208" s="33" t="s">
        <v>2304</v>
      </c>
      <c r="N208" s="37" t="s">
        <v>2551</v>
      </c>
      <c r="O208" s="37" t="s">
        <v>3040</v>
      </c>
      <c r="P208" s="37"/>
      <c r="Q208" s="27" t="s">
        <v>2872</v>
      </c>
      <c r="R208" s="32" t="s">
        <v>614</v>
      </c>
    </row>
    <row r="209" spans="1:18" ht="21">
      <c r="A209" s="26" t="s">
        <v>705</v>
      </c>
      <c r="B209" s="26"/>
      <c r="C209" s="27" t="s">
        <v>706</v>
      </c>
      <c r="D209" s="27" t="s">
        <v>29</v>
      </c>
      <c r="E209" s="32">
        <v>2564</v>
      </c>
      <c r="F209" s="32" t="s">
        <v>42</v>
      </c>
      <c r="G209" s="33" t="s">
        <v>88</v>
      </c>
      <c r="H209" s="27"/>
      <c r="I209" s="27" t="s">
        <v>708</v>
      </c>
      <c r="J209" s="32" t="s">
        <v>708</v>
      </c>
      <c r="K209" s="42" t="s">
        <v>709</v>
      </c>
      <c r="L209" s="33" t="s">
        <v>2847</v>
      </c>
      <c r="M209" s="33" t="s">
        <v>2299</v>
      </c>
      <c r="N209" s="37" t="s">
        <v>2342</v>
      </c>
      <c r="O209" s="37" t="s">
        <v>3040</v>
      </c>
      <c r="P209" s="37"/>
      <c r="Q209" s="27" t="s">
        <v>2873</v>
      </c>
      <c r="R209" s="32" t="s">
        <v>558</v>
      </c>
    </row>
    <row r="210" spans="1:18" ht="21">
      <c r="A210" s="26" t="s">
        <v>732</v>
      </c>
      <c r="B210" s="26"/>
      <c r="C210" s="27" t="s">
        <v>733</v>
      </c>
      <c r="D210" s="27" t="s">
        <v>29</v>
      </c>
      <c r="E210" s="32">
        <v>2564</v>
      </c>
      <c r="F210" s="32" t="s">
        <v>253</v>
      </c>
      <c r="G210" s="33" t="s">
        <v>570</v>
      </c>
      <c r="H210" s="27" t="s">
        <v>735</v>
      </c>
      <c r="I210" s="27" t="s">
        <v>376</v>
      </c>
      <c r="J210" s="32" t="s">
        <v>3049</v>
      </c>
      <c r="K210" s="42" t="s">
        <v>38</v>
      </c>
      <c r="L210" s="33" t="s">
        <v>2847</v>
      </c>
      <c r="M210" s="33" t="s">
        <v>2299</v>
      </c>
      <c r="N210" s="37" t="s">
        <v>2357</v>
      </c>
      <c r="O210" s="37" t="s">
        <v>3040</v>
      </c>
      <c r="P210" s="37"/>
      <c r="Q210" s="27" t="s">
        <v>2874</v>
      </c>
      <c r="R210" s="32" t="s">
        <v>579</v>
      </c>
    </row>
    <row r="211" spans="1:18" ht="21">
      <c r="A211" s="26" t="s">
        <v>671</v>
      </c>
      <c r="B211" s="26"/>
      <c r="C211" s="27" t="s">
        <v>672</v>
      </c>
      <c r="D211" s="27" t="s">
        <v>29</v>
      </c>
      <c r="E211" s="32">
        <v>2564</v>
      </c>
      <c r="F211" s="32" t="s">
        <v>674</v>
      </c>
      <c r="G211" s="33" t="s">
        <v>669</v>
      </c>
      <c r="H211" s="27" t="s">
        <v>77</v>
      </c>
      <c r="I211" s="27" t="s">
        <v>65</v>
      </c>
      <c r="J211" s="32" t="s">
        <v>3048</v>
      </c>
      <c r="K211" s="42" t="s">
        <v>38</v>
      </c>
      <c r="L211" s="33" t="s">
        <v>2847</v>
      </c>
      <c r="M211" s="33" t="s">
        <v>2304</v>
      </c>
      <c r="N211" s="37" t="s">
        <v>2305</v>
      </c>
      <c r="O211" s="37" t="s">
        <v>3040</v>
      </c>
      <c r="P211" s="37"/>
      <c r="Q211" s="27" t="s">
        <v>2875</v>
      </c>
      <c r="R211" s="32" t="s">
        <v>563</v>
      </c>
    </row>
    <row r="212" spans="1:18" ht="21">
      <c r="A212" s="26" t="s">
        <v>666</v>
      </c>
      <c r="B212" s="26"/>
      <c r="C212" s="27" t="s">
        <v>667</v>
      </c>
      <c r="D212" s="27" t="s">
        <v>29</v>
      </c>
      <c r="E212" s="32">
        <v>2564</v>
      </c>
      <c r="F212" s="32" t="s">
        <v>654</v>
      </c>
      <c r="G212" s="33" t="s">
        <v>669</v>
      </c>
      <c r="H212" s="27" t="s">
        <v>202</v>
      </c>
      <c r="I212" s="27" t="s">
        <v>65</v>
      </c>
      <c r="J212" s="32" t="s">
        <v>3048</v>
      </c>
      <c r="K212" s="42" t="s">
        <v>38</v>
      </c>
      <c r="L212" s="33" t="s">
        <v>2847</v>
      </c>
      <c r="M212" s="33" t="s">
        <v>2371</v>
      </c>
      <c r="N212" s="37" t="s">
        <v>2876</v>
      </c>
      <c r="O212" s="37" t="s">
        <v>3040</v>
      </c>
      <c r="P212" s="37"/>
      <c r="Q212" s="27" t="s">
        <v>2877</v>
      </c>
      <c r="R212" s="32" t="s">
        <v>670</v>
      </c>
    </row>
    <row r="213" spans="1:18" ht="21">
      <c r="A213" s="26" t="s">
        <v>640</v>
      </c>
      <c r="B213" s="26"/>
      <c r="C213" s="27" t="s">
        <v>641</v>
      </c>
      <c r="D213" s="27" t="s">
        <v>29</v>
      </c>
      <c r="E213" s="32">
        <v>2564</v>
      </c>
      <c r="F213" s="32" t="s">
        <v>42</v>
      </c>
      <c r="G213" s="33" t="s">
        <v>88</v>
      </c>
      <c r="H213" s="27" t="s">
        <v>643</v>
      </c>
      <c r="I213" s="27" t="s">
        <v>365</v>
      </c>
      <c r="J213" s="32" t="s">
        <v>3047</v>
      </c>
      <c r="K213" s="42" t="s">
        <v>38</v>
      </c>
      <c r="L213" s="33" t="s">
        <v>2847</v>
      </c>
      <c r="M213" s="33" t="s">
        <v>2304</v>
      </c>
      <c r="N213" s="37" t="s">
        <v>2305</v>
      </c>
      <c r="O213" s="37" t="s">
        <v>3040</v>
      </c>
      <c r="P213" s="37"/>
      <c r="Q213" s="27" t="s">
        <v>2878</v>
      </c>
      <c r="R213" s="32" t="s">
        <v>563</v>
      </c>
    </row>
    <row r="214" spans="1:18" ht="21">
      <c r="A214" s="26" t="s">
        <v>701</v>
      </c>
      <c r="B214" s="26"/>
      <c r="C214" s="27" t="s">
        <v>702</v>
      </c>
      <c r="D214" s="27" t="s">
        <v>29</v>
      </c>
      <c r="E214" s="32">
        <v>2564</v>
      </c>
      <c r="F214" s="32" t="s">
        <v>42</v>
      </c>
      <c r="G214" s="33" t="s">
        <v>88</v>
      </c>
      <c r="H214" s="27" t="s">
        <v>396</v>
      </c>
      <c r="I214" s="27" t="s">
        <v>365</v>
      </c>
      <c r="J214" s="32" t="s">
        <v>3047</v>
      </c>
      <c r="K214" s="42" t="s">
        <v>38</v>
      </c>
      <c r="L214" s="33" t="s">
        <v>2847</v>
      </c>
      <c r="M214" s="33" t="s">
        <v>2313</v>
      </c>
      <c r="N214" s="37" t="s">
        <v>2314</v>
      </c>
      <c r="O214" s="37" t="s">
        <v>3040</v>
      </c>
      <c r="P214" s="37"/>
      <c r="Q214" s="27" t="s">
        <v>2879</v>
      </c>
      <c r="R214" s="32" t="s">
        <v>679</v>
      </c>
    </row>
    <row r="215" spans="1:18" ht="21">
      <c r="A215" s="26" t="s">
        <v>698</v>
      </c>
      <c r="B215" s="26"/>
      <c r="C215" s="27" t="s">
        <v>699</v>
      </c>
      <c r="D215" s="27" t="s">
        <v>29</v>
      </c>
      <c r="E215" s="32">
        <v>2564</v>
      </c>
      <c r="F215" s="32" t="s">
        <v>42</v>
      </c>
      <c r="G215" s="33" t="s">
        <v>88</v>
      </c>
      <c r="H215" s="27" t="s">
        <v>396</v>
      </c>
      <c r="I215" s="27" t="s">
        <v>365</v>
      </c>
      <c r="J215" s="32" t="s">
        <v>3047</v>
      </c>
      <c r="K215" s="42" t="s">
        <v>38</v>
      </c>
      <c r="L215" s="33" t="s">
        <v>2847</v>
      </c>
      <c r="M215" s="33" t="s">
        <v>2313</v>
      </c>
      <c r="N215" s="37" t="s">
        <v>2314</v>
      </c>
      <c r="O215" s="37" t="s">
        <v>3040</v>
      </c>
      <c r="P215" s="37"/>
      <c r="Q215" s="27" t="s">
        <v>2880</v>
      </c>
      <c r="R215" s="32" t="s">
        <v>679</v>
      </c>
    </row>
    <row r="216" spans="1:18" ht="21">
      <c r="A216" s="26" t="s">
        <v>695</v>
      </c>
      <c r="B216" s="26"/>
      <c r="C216" s="27" t="s">
        <v>696</v>
      </c>
      <c r="D216" s="27" t="s">
        <v>29</v>
      </c>
      <c r="E216" s="32">
        <v>2564</v>
      </c>
      <c r="F216" s="32" t="s">
        <v>42</v>
      </c>
      <c r="G216" s="33" t="s">
        <v>88</v>
      </c>
      <c r="H216" s="27" t="s">
        <v>396</v>
      </c>
      <c r="I216" s="27" t="s">
        <v>365</v>
      </c>
      <c r="J216" s="32" t="s">
        <v>3047</v>
      </c>
      <c r="K216" s="42" t="s">
        <v>38</v>
      </c>
      <c r="L216" s="33" t="s">
        <v>2847</v>
      </c>
      <c r="M216" s="33" t="s">
        <v>2313</v>
      </c>
      <c r="N216" s="37" t="s">
        <v>2314</v>
      </c>
      <c r="O216" s="37" t="s">
        <v>3040</v>
      </c>
      <c r="P216" s="37"/>
      <c r="Q216" s="27" t="s">
        <v>2881</v>
      </c>
      <c r="R216" s="32" t="s">
        <v>679</v>
      </c>
    </row>
    <row r="217" spans="1:18" ht="21">
      <c r="A217" s="26" t="s">
        <v>692</v>
      </c>
      <c r="B217" s="26"/>
      <c r="C217" s="27" t="s">
        <v>693</v>
      </c>
      <c r="D217" s="27" t="s">
        <v>29</v>
      </c>
      <c r="E217" s="32">
        <v>2564</v>
      </c>
      <c r="F217" s="32" t="s">
        <v>42</v>
      </c>
      <c r="G217" s="33" t="s">
        <v>88</v>
      </c>
      <c r="H217" s="27" t="s">
        <v>396</v>
      </c>
      <c r="I217" s="27" t="s">
        <v>365</v>
      </c>
      <c r="J217" s="32" t="s">
        <v>3047</v>
      </c>
      <c r="K217" s="42" t="s">
        <v>38</v>
      </c>
      <c r="L217" s="33" t="s">
        <v>2847</v>
      </c>
      <c r="M217" s="33" t="s">
        <v>2313</v>
      </c>
      <c r="N217" s="37" t="s">
        <v>2314</v>
      </c>
      <c r="O217" s="37" t="s">
        <v>3040</v>
      </c>
      <c r="P217" s="37"/>
      <c r="Q217" s="27" t="s">
        <v>2882</v>
      </c>
      <c r="R217" s="32" t="s">
        <v>679</v>
      </c>
    </row>
    <row r="218" spans="1:18" ht="21">
      <c r="A218" s="26" t="s">
        <v>689</v>
      </c>
      <c r="B218" s="26"/>
      <c r="C218" s="27" t="s">
        <v>690</v>
      </c>
      <c r="D218" s="27" t="s">
        <v>29</v>
      </c>
      <c r="E218" s="32">
        <v>2564</v>
      </c>
      <c r="F218" s="32" t="s">
        <v>42</v>
      </c>
      <c r="G218" s="33" t="s">
        <v>88</v>
      </c>
      <c r="H218" s="27" t="s">
        <v>396</v>
      </c>
      <c r="I218" s="27" t="s">
        <v>365</v>
      </c>
      <c r="J218" s="32" t="s">
        <v>3047</v>
      </c>
      <c r="K218" s="42" t="s">
        <v>38</v>
      </c>
      <c r="L218" s="33" t="s">
        <v>2847</v>
      </c>
      <c r="M218" s="33" t="s">
        <v>2313</v>
      </c>
      <c r="N218" s="37" t="s">
        <v>2314</v>
      </c>
      <c r="O218" s="37" t="s">
        <v>3040</v>
      </c>
      <c r="P218" s="37"/>
      <c r="Q218" s="27" t="s">
        <v>2883</v>
      </c>
      <c r="R218" s="32" t="s">
        <v>679</v>
      </c>
    </row>
    <row r="219" spans="1:18" ht="21">
      <c r="A219" s="26" t="s">
        <v>683</v>
      </c>
      <c r="B219" s="26"/>
      <c r="C219" s="27" t="s">
        <v>684</v>
      </c>
      <c r="D219" s="27" t="s">
        <v>29</v>
      </c>
      <c r="E219" s="32">
        <v>2564</v>
      </c>
      <c r="F219" s="32" t="s">
        <v>42</v>
      </c>
      <c r="G219" s="33" t="s">
        <v>88</v>
      </c>
      <c r="H219" s="27" t="s">
        <v>396</v>
      </c>
      <c r="I219" s="27" t="s">
        <v>365</v>
      </c>
      <c r="J219" s="32" t="s">
        <v>3047</v>
      </c>
      <c r="K219" s="42" t="s">
        <v>38</v>
      </c>
      <c r="L219" s="33" t="s">
        <v>2847</v>
      </c>
      <c r="M219" s="33" t="s">
        <v>2313</v>
      </c>
      <c r="N219" s="37" t="s">
        <v>2314</v>
      </c>
      <c r="O219" s="37" t="s">
        <v>3040</v>
      </c>
      <c r="P219" s="37"/>
      <c r="Q219" s="27" t="s">
        <v>2884</v>
      </c>
      <c r="R219" s="32" t="s">
        <v>679</v>
      </c>
    </row>
    <row r="220" spans="1:18" ht="21">
      <c r="A220" s="26" t="s">
        <v>680</v>
      </c>
      <c r="B220" s="26"/>
      <c r="C220" s="27" t="s">
        <v>681</v>
      </c>
      <c r="D220" s="27" t="s">
        <v>29</v>
      </c>
      <c r="E220" s="32">
        <v>2564</v>
      </c>
      <c r="F220" s="32" t="s">
        <v>42</v>
      </c>
      <c r="G220" s="33" t="s">
        <v>88</v>
      </c>
      <c r="H220" s="27" t="s">
        <v>396</v>
      </c>
      <c r="I220" s="27" t="s">
        <v>365</v>
      </c>
      <c r="J220" s="32" t="s">
        <v>3047</v>
      </c>
      <c r="K220" s="42" t="s">
        <v>38</v>
      </c>
      <c r="L220" s="33" t="s">
        <v>2847</v>
      </c>
      <c r="M220" s="33" t="s">
        <v>2313</v>
      </c>
      <c r="N220" s="37" t="s">
        <v>2314</v>
      </c>
      <c r="O220" s="37" t="s">
        <v>3040</v>
      </c>
      <c r="P220" s="37"/>
      <c r="Q220" s="27" t="s">
        <v>2885</v>
      </c>
      <c r="R220" s="32" t="s">
        <v>679</v>
      </c>
    </row>
    <row r="221" spans="1:18" ht="21">
      <c r="A221" s="26" t="s">
        <v>675</v>
      </c>
      <c r="B221" s="26"/>
      <c r="C221" s="27" t="s">
        <v>676</v>
      </c>
      <c r="D221" s="27" t="s">
        <v>29</v>
      </c>
      <c r="E221" s="32">
        <v>2564</v>
      </c>
      <c r="F221" s="32" t="s">
        <v>42</v>
      </c>
      <c r="G221" s="33" t="s">
        <v>88</v>
      </c>
      <c r="H221" s="27" t="s">
        <v>396</v>
      </c>
      <c r="I221" s="27" t="s">
        <v>365</v>
      </c>
      <c r="J221" s="32" t="s">
        <v>3047</v>
      </c>
      <c r="K221" s="42" t="s">
        <v>38</v>
      </c>
      <c r="L221" s="33" t="s">
        <v>2847</v>
      </c>
      <c r="M221" s="33" t="s">
        <v>2313</v>
      </c>
      <c r="N221" s="37" t="s">
        <v>2314</v>
      </c>
      <c r="O221" s="37" t="s">
        <v>3040</v>
      </c>
      <c r="P221" s="37"/>
      <c r="Q221" s="27" t="s">
        <v>2886</v>
      </c>
      <c r="R221" s="32" t="s">
        <v>679</v>
      </c>
    </row>
    <row r="222" spans="1:18" ht="21">
      <c r="A222" s="26" t="s">
        <v>831</v>
      </c>
      <c r="B222" s="26"/>
      <c r="C222" s="27" t="s">
        <v>832</v>
      </c>
      <c r="D222" s="27" t="s">
        <v>29</v>
      </c>
      <c r="E222" s="32">
        <v>2564</v>
      </c>
      <c r="F222" s="32" t="s">
        <v>42</v>
      </c>
      <c r="G222" s="33" t="s">
        <v>88</v>
      </c>
      <c r="H222" s="27" t="s">
        <v>834</v>
      </c>
      <c r="I222" s="27" t="s">
        <v>365</v>
      </c>
      <c r="J222" s="32" t="s">
        <v>3047</v>
      </c>
      <c r="K222" s="42" t="s">
        <v>38</v>
      </c>
      <c r="L222" s="33" t="s">
        <v>2847</v>
      </c>
      <c r="M222" s="33" t="s">
        <v>2304</v>
      </c>
      <c r="N222" s="37" t="s">
        <v>2305</v>
      </c>
      <c r="O222" s="37" t="s">
        <v>3040</v>
      </c>
      <c r="P222" s="37"/>
      <c r="Q222" s="27" t="s">
        <v>2887</v>
      </c>
      <c r="R222" s="32" t="s">
        <v>563</v>
      </c>
    </row>
    <row r="223" spans="1:18" ht="21">
      <c r="A223" s="26" t="s">
        <v>943</v>
      </c>
      <c r="B223" s="26"/>
      <c r="C223" s="27" t="s">
        <v>944</v>
      </c>
      <c r="D223" s="27" t="s">
        <v>29</v>
      </c>
      <c r="E223" s="32">
        <v>2564</v>
      </c>
      <c r="F223" s="32" t="s">
        <v>551</v>
      </c>
      <c r="G223" s="33" t="s">
        <v>108</v>
      </c>
      <c r="H223" s="27" t="s">
        <v>271</v>
      </c>
      <c r="I223" s="27" t="s">
        <v>365</v>
      </c>
      <c r="J223" s="32" t="s">
        <v>3047</v>
      </c>
      <c r="K223" s="42" t="s">
        <v>38</v>
      </c>
      <c r="L223" s="33" t="s">
        <v>2847</v>
      </c>
      <c r="M223" s="33" t="s">
        <v>2304</v>
      </c>
      <c r="N223" s="37" t="s">
        <v>2305</v>
      </c>
      <c r="O223" s="37" t="s">
        <v>3040</v>
      </c>
      <c r="P223" s="37"/>
      <c r="Q223" s="27" t="s">
        <v>2888</v>
      </c>
      <c r="R223" s="32" t="s">
        <v>563</v>
      </c>
    </row>
    <row r="224" spans="1:18" ht="21">
      <c r="A224" s="26" t="s">
        <v>826</v>
      </c>
      <c r="B224" s="26"/>
      <c r="C224" s="27" t="s">
        <v>827</v>
      </c>
      <c r="D224" s="27" t="s">
        <v>29</v>
      </c>
      <c r="E224" s="32">
        <v>2564</v>
      </c>
      <c r="F224" s="32" t="s">
        <v>42</v>
      </c>
      <c r="G224" s="33" t="s">
        <v>88</v>
      </c>
      <c r="H224" s="27" t="s">
        <v>829</v>
      </c>
      <c r="I224" s="27" t="s">
        <v>383</v>
      </c>
      <c r="J224" s="32" t="s">
        <v>3046</v>
      </c>
      <c r="K224" s="42" t="s">
        <v>38</v>
      </c>
      <c r="L224" s="33" t="s">
        <v>2847</v>
      </c>
      <c r="M224" s="33" t="s">
        <v>2304</v>
      </c>
      <c r="N224" s="37" t="s">
        <v>2305</v>
      </c>
      <c r="O224" s="37" t="s">
        <v>3040</v>
      </c>
      <c r="P224" s="37"/>
      <c r="Q224" s="27" t="s">
        <v>2889</v>
      </c>
      <c r="R224" s="32" t="s">
        <v>563</v>
      </c>
    </row>
    <row r="225" spans="1:18" ht="21">
      <c r="A225" s="26" t="s">
        <v>636</v>
      </c>
      <c r="B225" s="26"/>
      <c r="C225" s="27" t="s">
        <v>637</v>
      </c>
      <c r="D225" s="27" t="s">
        <v>29</v>
      </c>
      <c r="E225" s="32">
        <v>2564</v>
      </c>
      <c r="F225" s="32" t="s">
        <v>42</v>
      </c>
      <c r="G225" s="33" t="s">
        <v>88</v>
      </c>
      <c r="H225" s="27" t="s">
        <v>626</v>
      </c>
      <c r="I225" s="27" t="s">
        <v>383</v>
      </c>
      <c r="J225" s="32" t="s">
        <v>3046</v>
      </c>
      <c r="K225" s="42" t="s">
        <v>38</v>
      </c>
      <c r="L225" s="33" t="s">
        <v>2847</v>
      </c>
      <c r="M225" s="33" t="s">
        <v>2304</v>
      </c>
      <c r="N225" s="37" t="s">
        <v>2305</v>
      </c>
      <c r="O225" s="37" t="s">
        <v>3040</v>
      </c>
      <c r="P225" s="37"/>
      <c r="Q225" s="27" t="s">
        <v>2890</v>
      </c>
      <c r="R225" s="32" t="s">
        <v>563</v>
      </c>
    </row>
    <row r="226" spans="1:18" ht="21">
      <c r="A226" s="26" t="s">
        <v>633</v>
      </c>
      <c r="B226" s="26"/>
      <c r="C226" s="27" t="s">
        <v>634</v>
      </c>
      <c r="D226" s="27" t="s">
        <v>29</v>
      </c>
      <c r="E226" s="32">
        <v>2564</v>
      </c>
      <c r="F226" s="32" t="s">
        <v>42</v>
      </c>
      <c r="G226" s="33" t="s">
        <v>88</v>
      </c>
      <c r="H226" s="27" t="s">
        <v>626</v>
      </c>
      <c r="I226" s="27" t="s">
        <v>383</v>
      </c>
      <c r="J226" s="32" t="s">
        <v>3046</v>
      </c>
      <c r="K226" s="42" t="s">
        <v>38</v>
      </c>
      <c r="L226" s="33" t="s">
        <v>2847</v>
      </c>
      <c r="M226" s="33" t="s">
        <v>2304</v>
      </c>
      <c r="N226" s="37" t="s">
        <v>2305</v>
      </c>
      <c r="O226" s="37" t="s">
        <v>3040</v>
      </c>
      <c r="P226" s="37"/>
      <c r="Q226" s="27" t="s">
        <v>2891</v>
      </c>
      <c r="R226" s="32" t="s">
        <v>563</v>
      </c>
    </row>
    <row r="227" spans="1:18" ht="21">
      <c r="A227" s="26" t="s">
        <v>630</v>
      </c>
      <c r="B227" s="26"/>
      <c r="C227" s="27" t="s">
        <v>631</v>
      </c>
      <c r="D227" s="27" t="s">
        <v>29</v>
      </c>
      <c r="E227" s="32">
        <v>2564</v>
      </c>
      <c r="F227" s="32" t="s">
        <v>42</v>
      </c>
      <c r="G227" s="33" t="s">
        <v>88</v>
      </c>
      <c r="H227" s="27" t="s">
        <v>626</v>
      </c>
      <c r="I227" s="27" t="s">
        <v>383</v>
      </c>
      <c r="J227" s="32" t="s">
        <v>3046</v>
      </c>
      <c r="K227" s="42" t="s">
        <v>38</v>
      </c>
      <c r="L227" s="33" t="s">
        <v>2847</v>
      </c>
      <c r="M227" s="33" t="s">
        <v>2304</v>
      </c>
      <c r="N227" s="37" t="s">
        <v>2305</v>
      </c>
      <c r="O227" s="37" t="s">
        <v>3040</v>
      </c>
      <c r="P227" s="37"/>
      <c r="Q227" s="27" t="s">
        <v>2892</v>
      </c>
      <c r="R227" s="32" t="s">
        <v>563</v>
      </c>
    </row>
    <row r="228" spans="1:18" ht="21">
      <c r="A228" s="26" t="s">
        <v>627</v>
      </c>
      <c r="B228" s="26"/>
      <c r="C228" s="27" t="s">
        <v>2893</v>
      </c>
      <c r="D228" s="27" t="s">
        <v>29</v>
      </c>
      <c r="E228" s="32">
        <v>2564</v>
      </c>
      <c r="F228" s="32" t="s">
        <v>42</v>
      </c>
      <c r="G228" s="33" t="s">
        <v>88</v>
      </c>
      <c r="H228" s="27" t="s">
        <v>626</v>
      </c>
      <c r="I228" s="27" t="s">
        <v>383</v>
      </c>
      <c r="J228" s="32" t="s">
        <v>3046</v>
      </c>
      <c r="K228" s="42" t="s">
        <v>38</v>
      </c>
      <c r="L228" s="33" t="s">
        <v>2847</v>
      </c>
      <c r="M228" s="33" t="s">
        <v>2304</v>
      </c>
      <c r="N228" s="37" t="s">
        <v>2305</v>
      </c>
      <c r="O228" s="37" t="s">
        <v>3040</v>
      </c>
      <c r="P228" s="37"/>
      <c r="Q228" s="27" t="s">
        <v>2894</v>
      </c>
      <c r="R228" s="32" t="s">
        <v>563</v>
      </c>
    </row>
    <row r="229" spans="1:18" ht="21">
      <c r="A229" s="26" t="s">
        <v>623</v>
      </c>
      <c r="B229" s="26"/>
      <c r="C229" s="27" t="s">
        <v>2895</v>
      </c>
      <c r="D229" s="27" t="s">
        <v>29</v>
      </c>
      <c r="E229" s="32">
        <v>2564</v>
      </c>
      <c r="F229" s="32" t="s">
        <v>42</v>
      </c>
      <c r="G229" s="33" t="s">
        <v>88</v>
      </c>
      <c r="H229" s="27" t="s">
        <v>626</v>
      </c>
      <c r="I229" s="27" t="s">
        <v>383</v>
      </c>
      <c r="J229" s="32" t="s">
        <v>3046</v>
      </c>
      <c r="K229" s="42" t="s">
        <v>38</v>
      </c>
      <c r="L229" s="33" t="s">
        <v>2847</v>
      </c>
      <c r="M229" s="33" t="s">
        <v>2304</v>
      </c>
      <c r="N229" s="37" t="s">
        <v>2305</v>
      </c>
      <c r="O229" s="37" t="s">
        <v>3040</v>
      </c>
      <c r="P229" s="37"/>
      <c r="Q229" s="27" t="s">
        <v>2896</v>
      </c>
      <c r="R229" s="32" t="s">
        <v>563</v>
      </c>
    </row>
    <row r="230" spans="1:18" ht="21">
      <c r="A230" s="26" t="s">
        <v>767</v>
      </c>
      <c r="B230" s="26"/>
      <c r="C230" s="27" t="s">
        <v>768</v>
      </c>
      <c r="D230" s="27" t="s">
        <v>29</v>
      </c>
      <c r="E230" s="32">
        <v>2564</v>
      </c>
      <c r="F230" s="32" t="s">
        <v>42</v>
      </c>
      <c r="G230" s="33" t="s">
        <v>88</v>
      </c>
      <c r="H230" s="27" t="s">
        <v>465</v>
      </c>
      <c r="I230" s="27" t="s">
        <v>383</v>
      </c>
      <c r="J230" s="32" t="s">
        <v>3046</v>
      </c>
      <c r="K230" s="42" t="s">
        <v>38</v>
      </c>
      <c r="L230" s="33" t="s">
        <v>2847</v>
      </c>
      <c r="M230" s="33" t="s">
        <v>2304</v>
      </c>
      <c r="N230" s="37" t="s">
        <v>2497</v>
      </c>
      <c r="O230" s="37" t="s">
        <v>3040</v>
      </c>
      <c r="P230" s="37"/>
      <c r="Q230" s="27" t="s">
        <v>2897</v>
      </c>
      <c r="R230" s="32" t="s">
        <v>590</v>
      </c>
    </row>
    <row r="231" spans="1:18" ht="21">
      <c r="A231" s="26" t="s">
        <v>725</v>
      </c>
      <c r="B231" s="26"/>
      <c r="C231" s="27" t="s">
        <v>726</v>
      </c>
      <c r="D231" s="27" t="s">
        <v>29</v>
      </c>
      <c r="E231" s="32">
        <v>2564</v>
      </c>
      <c r="F231" s="32" t="s">
        <v>42</v>
      </c>
      <c r="G231" s="33" t="s">
        <v>88</v>
      </c>
      <c r="H231" s="27" t="s">
        <v>465</v>
      </c>
      <c r="I231" s="27" t="s">
        <v>383</v>
      </c>
      <c r="J231" s="32" t="s">
        <v>3046</v>
      </c>
      <c r="K231" s="42" t="s">
        <v>38</v>
      </c>
      <c r="L231" s="33" t="s">
        <v>2847</v>
      </c>
      <c r="M231" s="33" t="s">
        <v>2313</v>
      </c>
      <c r="N231" s="37" t="s">
        <v>2314</v>
      </c>
      <c r="O231" s="37" t="s">
        <v>3040</v>
      </c>
      <c r="P231" s="37"/>
      <c r="Q231" s="27" t="s">
        <v>2898</v>
      </c>
      <c r="R231" s="32" t="s">
        <v>679</v>
      </c>
    </row>
    <row r="232" spans="1:18" ht="21">
      <c r="A232" s="26" t="s">
        <v>722</v>
      </c>
      <c r="B232" s="26"/>
      <c r="C232" s="27" t="s">
        <v>723</v>
      </c>
      <c r="D232" s="27" t="s">
        <v>29</v>
      </c>
      <c r="E232" s="32">
        <v>2564</v>
      </c>
      <c r="F232" s="32" t="s">
        <v>42</v>
      </c>
      <c r="G232" s="33" t="s">
        <v>88</v>
      </c>
      <c r="H232" s="27" t="s">
        <v>465</v>
      </c>
      <c r="I232" s="27" t="s">
        <v>383</v>
      </c>
      <c r="J232" s="32" t="s">
        <v>3046</v>
      </c>
      <c r="K232" s="42" t="s">
        <v>38</v>
      </c>
      <c r="L232" s="33" t="s">
        <v>2847</v>
      </c>
      <c r="M232" s="33" t="s">
        <v>2313</v>
      </c>
      <c r="N232" s="37" t="s">
        <v>2314</v>
      </c>
      <c r="O232" s="37" t="s">
        <v>3040</v>
      </c>
      <c r="P232" s="37"/>
      <c r="Q232" s="27" t="s">
        <v>2899</v>
      </c>
      <c r="R232" s="32" t="s">
        <v>679</v>
      </c>
    </row>
    <row r="233" spans="1:18" ht="21">
      <c r="A233" s="26" t="s">
        <v>719</v>
      </c>
      <c r="B233" s="26"/>
      <c r="C233" s="27" t="s">
        <v>720</v>
      </c>
      <c r="D233" s="27" t="s">
        <v>29</v>
      </c>
      <c r="E233" s="32">
        <v>2564</v>
      </c>
      <c r="F233" s="32" t="s">
        <v>42</v>
      </c>
      <c r="G233" s="33" t="s">
        <v>88</v>
      </c>
      <c r="H233" s="27" t="s">
        <v>465</v>
      </c>
      <c r="I233" s="27" t="s">
        <v>383</v>
      </c>
      <c r="J233" s="32" t="s">
        <v>3046</v>
      </c>
      <c r="K233" s="42" t="s">
        <v>38</v>
      </c>
      <c r="L233" s="33" t="s">
        <v>2847</v>
      </c>
      <c r="M233" s="33" t="s">
        <v>2313</v>
      </c>
      <c r="N233" s="37" t="s">
        <v>2314</v>
      </c>
      <c r="O233" s="37" t="s">
        <v>3040</v>
      </c>
      <c r="P233" s="37"/>
      <c r="Q233" s="27" t="s">
        <v>2900</v>
      </c>
      <c r="R233" s="32" t="s">
        <v>679</v>
      </c>
    </row>
    <row r="234" spans="1:18" ht="21">
      <c r="A234" s="26" t="s">
        <v>716</v>
      </c>
      <c r="B234" s="26"/>
      <c r="C234" s="27" t="s">
        <v>717</v>
      </c>
      <c r="D234" s="27" t="s">
        <v>29</v>
      </c>
      <c r="E234" s="32">
        <v>2564</v>
      </c>
      <c r="F234" s="32" t="s">
        <v>42</v>
      </c>
      <c r="G234" s="33" t="s">
        <v>88</v>
      </c>
      <c r="H234" s="27" t="s">
        <v>465</v>
      </c>
      <c r="I234" s="27" t="s">
        <v>383</v>
      </c>
      <c r="J234" s="32" t="s">
        <v>3046</v>
      </c>
      <c r="K234" s="42" t="s">
        <v>38</v>
      </c>
      <c r="L234" s="33" t="s">
        <v>2847</v>
      </c>
      <c r="M234" s="33" t="s">
        <v>2313</v>
      </c>
      <c r="N234" s="37" t="s">
        <v>2314</v>
      </c>
      <c r="O234" s="37" t="s">
        <v>3040</v>
      </c>
      <c r="P234" s="37"/>
      <c r="Q234" s="27" t="s">
        <v>2901</v>
      </c>
      <c r="R234" s="32" t="s">
        <v>679</v>
      </c>
    </row>
    <row r="235" spans="1:18" ht="21">
      <c r="A235" s="26" t="s">
        <v>2902</v>
      </c>
      <c r="B235" s="26"/>
      <c r="C235" s="27" t="s">
        <v>2903</v>
      </c>
      <c r="D235" s="27" t="s">
        <v>29</v>
      </c>
      <c r="E235" s="32">
        <v>2564</v>
      </c>
      <c r="F235" s="32" t="s">
        <v>654</v>
      </c>
      <c r="G235" s="33" t="s">
        <v>88</v>
      </c>
      <c r="H235" s="27" t="s">
        <v>2904</v>
      </c>
      <c r="I235" s="27" t="s">
        <v>383</v>
      </c>
      <c r="J235" s="32" t="s">
        <v>3046</v>
      </c>
      <c r="K235" s="42" t="s">
        <v>38</v>
      </c>
      <c r="L235" s="33" t="s">
        <v>2847</v>
      </c>
      <c r="M235" s="33" t="s">
        <v>2304</v>
      </c>
      <c r="N235" s="37" t="s">
        <v>2305</v>
      </c>
      <c r="O235" s="37" t="s">
        <v>3040</v>
      </c>
      <c r="P235" s="37"/>
      <c r="Q235" s="27" t="s">
        <v>2905</v>
      </c>
      <c r="R235" s="32" t="s">
        <v>563</v>
      </c>
    </row>
    <row r="236" spans="1:18" ht="21">
      <c r="A236" s="26" t="s">
        <v>812</v>
      </c>
      <c r="B236" s="26"/>
      <c r="C236" s="27" t="s">
        <v>813</v>
      </c>
      <c r="D236" s="27" t="s">
        <v>29</v>
      </c>
      <c r="E236" s="32">
        <v>2564</v>
      </c>
      <c r="F236" s="32" t="s">
        <v>654</v>
      </c>
      <c r="G236" s="33" t="s">
        <v>374</v>
      </c>
      <c r="H236" s="27" t="s">
        <v>815</v>
      </c>
      <c r="I236" s="27" t="s">
        <v>383</v>
      </c>
      <c r="J236" s="32" t="s">
        <v>3046</v>
      </c>
      <c r="K236" s="42" t="s">
        <v>38</v>
      </c>
      <c r="L236" s="33" t="s">
        <v>2847</v>
      </c>
      <c r="M236" s="33" t="s">
        <v>2304</v>
      </c>
      <c r="N236" s="37" t="s">
        <v>2305</v>
      </c>
      <c r="O236" s="37" t="s">
        <v>3040</v>
      </c>
      <c r="P236" s="37"/>
      <c r="Q236" s="27" t="s">
        <v>2906</v>
      </c>
      <c r="R236" s="32" t="s">
        <v>563</v>
      </c>
    </row>
    <row r="237" spans="1:18" ht="21">
      <c r="A237" s="26" t="s">
        <v>786</v>
      </c>
      <c r="B237" s="26"/>
      <c r="C237" s="27" t="s">
        <v>787</v>
      </c>
      <c r="D237" s="27" t="s">
        <v>29</v>
      </c>
      <c r="E237" s="32">
        <v>2564</v>
      </c>
      <c r="F237" s="32" t="s">
        <v>42</v>
      </c>
      <c r="G237" s="33" t="s">
        <v>88</v>
      </c>
      <c r="H237" s="27" t="s">
        <v>36</v>
      </c>
      <c r="I237" s="27" t="s">
        <v>37</v>
      </c>
      <c r="J237" s="32" t="s">
        <v>3056</v>
      </c>
      <c r="K237" s="42" t="s">
        <v>38</v>
      </c>
      <c r="L237" s="33" t="s">
        <v>2847</v>
      </c>
      <c r="M237" s="33" t="s">
        <v>2304</v>
      </c>
      <c r="N237" s="37" t="s">
        <v>2305</v>
      </c>
      <c r="O237" s="37" t="s">
        <v>3040</v>
      </c>
      <c r="P237" s="37"/>
      <c r="Q237" s="27" t="s">
        <v>2907</v>
      </c>
      <c r="R237" s="32" t="s">
        <v>563</v>
      </c>
    </row>
    <row r="238" spans="1:18" ht="21">
      <c r="A238" s="26" t="s">
        <v>783</v>
      </c>
      <c r="B238" s="26"/>
      <c r="C238" s="27" t="s">
        <v>2908</v>
      </c>
      <c r="D238" s="27" t="s">
        <v>29</v>
      </c>
      <c r="E238" s="32">
        <v>2564</v>
      </c>
      <c r="F238" s="32" t="s">
        <v>42</v>
      </c>
      <c r="G238" s="33" t="s">
        <v>88</v>
      </c>
      <c r="H238" s="27" t="s">
        <v>36</v>
      </c>
      <c r="I238" s="27" t="s">
        <v>37</v>
      </c>
      <c r="J238" s="32" t="s">
        <v>3056</v>
      </c>
      <c r="K238" s="42" t="s">
        <v>38</v>
      </c>
      <c r="L238" s="33" t="s">
        <v>2847</v>
      </c>
      <c r="M238" s="33" t="s">
        <v>2371</v>
      </c>
      <c r="N238" s="37" t="s">
        <v>2844</v>
      </c>
      <c r="O238" s="37" t="s">
        <v>3040</v>
      </c>
      <c r="P238" s="37"/>
      <c r="Q238" s="27" t="s">
        <v>2909</v>
      </c>
      <c r="R238" s="32" t="s">
        <v>608</v>
      </c>
    </row>
    <row r="239" spans="1:18" ht="21">
      <c r="A239" s="26" t="s">
        <v>780</v>
      </c>
      <c r="B239" s="26"/>
      <c r="C239" s="27" t="s">
        <v>781</v>
      </c>
      <c r="D239" s="27" t="s">
        <v>29</v>
      </c>
      <c r="E239" s="32">
        <v>2564</v>
      </c>
      <c r="F239" s="32" t="s">
        <v>42</v>
      </c>
      <c r="G239" s="33" t="s">
        <v>88</v>
      </c>
      <c r="H239" s="27" t="s">
        <v>36</v>
      </c>
      <c r="I239" s="27" t="s">
        <v>37</v>
      </c>
      <c r="J239" s="32" t="s">
        <v>3056</v>
      </c>
      <c r="K239" s="42" t="s">
        <v>38</v>
      </c>
      <c r="L239" s="33" t="s">
        <v>2847</v>
      </c>
      <c r="M239" s="33" t="s">
        <v>2371</v>
      </c>
      <c r="N239" s="37" t="s">
        <v>2844</v>
      </c>
      <c r="O239" s="37" t="s">
        <v>3040</v>
      </c>
      <c r="P239" s="37"/>
      <c r="Q239" s="27" t="s">
        <v>2910</v>
      </c>
      <c r="R239" s="32" t="s">
        <v>608</v>
      </c>
    </row>
    <row r="240" spans="1:18" ht="21">
      <c r="A240" s="26" t="s">
        <v>774</v>
      </c>
      <c r="B240" s="26"/>
      <c r="C240" s="27" t="s">
        <v>775</v>
      </c>
      <c r="D240" s="27" t="s">
        <v>29</v>
      </c>
      <c r="E240" s="32">
        <v>2564</v>
      </c>
      <c r="F240" s="32" t="s">
        <v>42</v>
      </c>
      <c r="G240" s="33" t="s">
        <v>88</v>
      </c>
      <c r="H240" s="27" t="s">
        <v>36</v>
      </c>
      <c r="I240" s="27" t="s">
        <v>37</v>
      </c>
      <c r="J240" s="32" t="s">
        <v>3056</v>
      </c>
      <c r="K240" s="42" t="s">
        <v>38</v>
      </c>
      <c r="L240" s="33" t="s">
        <v>2847</v>
      </c>
      <c r="M240" s="33" t="s">
        <v>2371</v>
      </c>
      <c r="N240" s="37" t="s">
        <v>2844</v>
      </c>
      <c r="O240" s="37" t="s">
        <v>3040</v>
      </c>
      <c r="P240" s="37"/>
      <c r="Q240" s="27" t="s">
        <v>2911</v>
      </c>
      <c r="R240" s="32" t="s">
        <v>608</v>
      </c>
    </row>
    <row r="241" spans="1:18" ht="21">
      <c r="A241" s="26" t="s">
        <v>770</v>
      </c>
      <c r="B241" s="26"/>
      <c r="C241" s="27" t="s">
        <v>771</v>
      </c>
      <c r="D241" s="27" t="s">
        <v>29</v>
      </c>
      <c r="E241" s="32">
        <v>2564</v>
      </c>
      <c r="F241" s="32" t="s">
        <v>42</v>
      </c>
      <c r="G241" s="33" t="s">
        <v>88</v>
      </c>
      <c r="H241" s="27" t="s">
        <v>36</v>
      </c>
      <c r="I241" s="27" t="s">
        <v>37</v>
      </c>
      <c r="J241" s="32" t="s">
        <v>3056</v>
      </c>
      <c r="K241" s="42" t="s">
        <v>38</v>
      </c>
      <c r="L241" s="33" t="s">
        <v>2847</v>
      </c>
      <c r="M241" s="33" t="s">
        <v>2304</v>
      </c>
      <c r="N241" s="37" t="s">
        <v>2309</v>
      </c>
      <c r="O241" s="37" t="s">
        <v>3040</v>
      </c>
      <c r="P241" s="37"/>
      <c r="Q241" s="27" t="s">
        <v>2912</v>
      </c>
      <c r="R241" s="32" t="s">
        <v>773</v>
      </c>
    </row>
    <row r="242" spans="1:18" ht="21">
      <c r="A242" s="26" t="s">
        <v>764</v>
      </c>
      <c r="B242" s="26"/>
      <c r="C242" s="27" t="s">
        <v>765</v>
      </c>
      <c r="D242" s="27" t="s">
        <v>29</v>
      </c>
      <c r="E242" s="32">
        <v>2564</v>
      </c>
      <c r="F242" s="32" t="s">
        <v>42</v>
      </c>
      <c r="G242" s="33" t="s">
        <v>88</v>
      </c>
      <c r="H242" s="27" t="s">
        <v>36</v>
      </c>
      <c r="I242" s="27" t="s">
        <v>37</v>
      </c>
      <c r="J242" s="32" t="s">
        <v>3056</v>
      </c>
      <c r="K242" s="42" t="s">
        <v>38</v>
      </c>
      <c r="L242" s="33" t="s">
        <v>2847</v>
      </c>
      <c r="M242" s="33" t="s">
        <v>2304</v>
      </c>
      <c r="N242" s="37" t="s">
        <v>2551</v>
      </c>
      <c r="O242" s="37" t="s">
        <v>3040</v>
      </c>
      <c r="P242" s="37"/>
      <c r="Q242" s="27" t="s">
        <v>2913</v>
      </c>
      <c r="R242" s="32" t="s">
        <v>614</v>
      </c>
    </row>
    <row r="243" spans="1:18" ht="21">
      <c r="A243" s="26" t="s">
        <v>754</v>
      </c>
      <c r="B243" s="26"/>
      <c r="C243" s="27" t="s">
        <v>755</v>
      </c>
      <c r="D243" s="27" t="s">
        <v>29</v>
      </c>
      <c r="E243" s="32">
        <v>2564</v>
      </c>
      <c r="F243" s="32" t="s">
        <v>42</v>
      </c>
      <c r="G243" s="33" t="s">
        <v>88</v>
      </c>
      <c r="H243" s="27" t="s">
        <v>36</v>
      </c>
      <c r="I243" s="27" t="s">
        <v>37</v>
      </c>
      <c r="J243" s="32" t="s">
        <v>3056</v>
      </c>
      <c r="K243" s="42" t="s">
        <v>38</v>
      </c>
      <c r="L243" s="33" t="s">
        <v>2847</v>
      </c>
      <c r="M243" s="33" t="s">
        <v>2371</v>
      </c>
      <c r="N243" s="37" t="s">
        <v>2372</v>
      </c>
      <c r="O243" s="37" t="s">
        <v>3040</v>
      </c>
      <c r="P243" s="37"/>
      <c r="Q243" s="27" t="s">
        <v>2914</v>
      </c>
      <c r="R243" s="32" t="s">
        <v>757</v>
      </c>
    </row>
    <row r="244" spans="1:18" ht="21">
      <c r="A244" s="26" t="s">
        <v>751</v>
      </c>
      <c r="B244" s="26"/>
      <c r="C244" s="27" t="s">
        <v>752</v>
      </c>
      <c r="D244" s="27" t="s">
        <v>29</v>
      </c>
      <c r="E244" s="32">
        <v>2564</v>
      </c>
      <c r="F244" s="32" t="s">
        <v>42</v>
      </c>
      <c r="G244" s="33" t="s">
        <v>88</v>
      </c>
      <c r="H244" s="27" t="s">
        <v>36</v>
      </c>
      <c r="I244" s="27" t="s">
        <v>37</v>
      </c>
      <c r="J244" s="32" t="s">
        <v>3056</v>
      </c>
      <c r="K244" s="42" t="s">
        <v>38</v>
      </c>
      <c r="L244" s="33" t="s">
        <v>2847</v>
      </c>
      <c r="M244" s="33" t="s">
        <v>2371</v>
      </c>
      <c r="N244" s="37" t="s">
        <v>2844</v>
      </c>
      <c r="O244" s="37" t="s">
        <v>3040</v>
      </c>
      <c r="P244" s="37"/>
      <c r="Q244" s="27" t="s">
        <v>2915</v>
      </c>
      <c r="R244" s="32" t="s">
        <v>608</v>
      </c>
    </row>
    <row r="245" spans="1:18" ht="21">
      <c r="A245" s="26" t="s">
        <v>748</v>
      </c>
      <c r="B245" s="26"/>
      <c r="C245" s="27" t="s">
        <v>749</v>
      </c>
      <c r="D245" s="27" t="s">
        <v>29</v>
      </c>
      <c r="E245" s="32">
        <v>2564</v>
      </c>
      <c r="F245" s="32" t="s">
        <v>42</v>
      </c>
      <c r="G245" s="33" t="s">
        <v>88</v>
      </c>
      <c r="H245" s="27" t="s">
        <v>36</v>
      </c>
      <c r="I245" s="27" t="s">
        <v>37</v>
      </c>
      <c r="J245" s="32" t="s">
        <v>3056</v>
      </c>
      <c r="K245" s="42" t="s">
        <v>38</v>
      </c>
      <c r="L245" s="33" t="s">
        <v>2847</v>
      </c>
      <c r="M245" s="33" t="s">
        <v>2304</v>
      </c>
      <c r="N245" s="37" t="s">
        <v>2305</v>
      </c>
      <c r="O245" s="37" t="s">
        <v>3040</v>
      </c>
      <c r="P245" s="37"/>
      <c r="Q245" s="27" t="s">
        <v>2916</v>
      </c>
      <c r="R245" s="32" t="s">
        <v>563</v>
      </c>
    </row>
    <row r="246" spans="1:18" ht="21">
      <c r="A246" s="26" t="s">
        <v>744</v>
      </c>
      <c r="B246" s="26"/>
      <c r="C246" s="27" t="s">
        <v>745</v>
      </c>
      <c r="D246" s="27" t="s">
        <v>29</v>
      </c>
      <c r="E246" s="32">
        <v>2564</v>
      </c>
      <c r="F246" s="32" t="s">
        <v>42</v>
      </c>
      <c r="G246" s="33" t="s">
        <v>88</v>
      </c>
      <c r="H246" s="27" t="s">
        <v>36</v>
      </c>
      <c r="I246" s="27" t="s">
        <v>37</v>
      </c>
      <c r="J246" s="32" t="s">
        <v>3056</v>
      </c>
      <c r="K246" s="42" t="s">
        <v>38</v>
      </c>
      <c r="L246" s="33" t="s">
        <v>2847</v>
      </c>
      <c r="M246" s="33" t="s">
        <v>2371</v>
      </c>
      <c r="N246" s="37" t="s">
        <v>2868</v>
      </c>
      <c r="O246" s="37" t="s">
        <v>3040</v>
      </c>
      <c r="P246" s="37"/>
      <c r="Q246" s="27" t="s">
        <v>2917</v>
      </c>
      <c r="R246" s="32" t="s">
        <v>747</v>
      </c>
    </row>
    <row r="247" spans="1:18" ht="21">
      <c r="A247" s="26" t="s">
        <v>741</v>
      </c>
      <c r="B247" s="26"/>
      <c r="C247" s="27" t="s">
        <v>742</v>
      </c>
      <c r="D247" s="27" t="s">
        <v>29</v>
      </c>
      <c r="E247" s="32">
        <v>2564</v>
      </c>
      <c r="F247" s="32" t="s">
        <v>674</v>
      </c>
      <c r="G247" s="33" t="s">
        <v>88</v>
      </c>
      <c r="H247" s="27" t="s">
        <v>36</v>
      </c>
      <c r="I247" s="27" t="s">
        <v>37</v>
      </c>
      <c r="J247" s="32" t="s">
        <v>3056</v>
      </c>
      <c r="K247" s="42" t="s">
        <v>38</v>
      </c>
      <c r="L247" s="33" t="s">
        <v>2847</v>
      </c>
      <c r="M247" s="33" t="s">
        <v>2299</v>
      </c>
      <c r="N247" s="37" t="s">
        <v>2357</v>
      </c>
      <c r="O247" s="37" t="s">
        <v>3040</v>
      </c>
      <c r="P247" s="37"/>
      <c r="Q247" s="27" t="s">
        <v>2918</v>
      </c>
      <c r="R247" s="32" t="s">
        <v>579</v>
      </c>
    </row>
    <row r="248" spans="1:18" ht="21">
      <c r="A248" s="26" t="s">
        <v>728</v>
      </c>
      <c r="B248" s="26"/>
      <c r="C248" s="27" t="s">
        <v>729</v>
      </c>
      <c r="D248" s="27" t="s">
        <v>29</v>
      </c>
      <c r="E248" s="32">
        <v>2564</v>
      </c>
      <c r="F248" s="32" t="s">
        <v>42</v>
      </c>
      <c r="G248" s="33" t="s">
        <v>108</v>
      </c>
      <c r="H248" s="27" t="s">
        <v>36</v>
      </c>
      <c r="I248" s="27" t="s">
        <v>37</v>
      </c>
      <c r="J248" s="32" t="s">
        <v>3056</v>
      </c>
      <c r="K248" s="42" t="s">
        <v>38</v>
      </c>
      <c r="L248" s="33" t="s">
        <v>2847</v>
      </c>
      <c r="M248" s="33" t="s">
        <v>2304</v>
      </c>
      <c r="N248" s="37" t="s">
        <v>2305</v>
      </c>
      <c r="O248" s="37" t="s">
        <v>3040</v>
      </c>
      <c r="P248" s="37"/>
      <c r="Q248" s="27" t="s">
        <v>2919</v>
      </c>
      <c r="R248" s="32" t="s">
        <v>563</v>
      </c>
    </row>
    <row r="249" spans="1:18" ht="21">
      <c r="A249" s="26" t="s">
        <v>619</v>
      </c>
      <c r="B249" s="26"/>
      <c r="C249" s="27" t="s">
        <v>620</v>
      </c>
      <c r="D249" s="27" t="s">
        <v>29</v>
      </c>
      <c r="E249" s="32">
        <v>2564</v>
      </c>
      <c r="F249" s="32" t="s">
        <v>42</v>
      </c>
      <c r="G249" s="33" t="s">
        <v>88</v>
      </c>
      <c r="H249" s="27" t="s">
        <v>36</v>
      </c>
      <c r="I249" s="27" t="s">
        <v>37</v>
      </c>
      <c r="J249" s="32" t="s">
        <v>3056</v>
      </c>
      <c r="K249" s="42" t="s">
        <v>38</v>
      </c>
      <c r="L249" s="33" t="s">
        <v>2847</v>
      </c>
      <c r="M249" s="33" t="s">
        <v>2304</v>
      </c>
      <c r="N249" s="37" t="s">
        <v>2305</v>
      </c>
      <c r="O249" s="37" t="s">
        <v>3040</v>
      </c>
      <c r="P249" s="37"/>
      <c r="Q249" s="27" t="s">
        <v>2920</v>
      </c>
      <c r="R249" s="32" t="s">
        <v>563</v>
      </c>
    </row>
    <row r="250" spans="1:18" ht="21">
      <c r="A250" s="26" t="s">
        <v>861</v>
      </c>
      <c r="B250" s="26"/>
      <c r="C250" s="27" t="s">
        <v>862</v>
      </c>
      <c r="D250" s="27" t="s">
        <v>29</v>
      </c>
      <c r="E250" s="32">
        <v>2564</v>
      </c>
      <c r="F250" s="32" t="s">
        <v>792</v>
      </c>
      <c r="G250" s="33" t="s">
        <v>864</v>
      </c>
      <c r="H250" s="27" t="s">
        <v>762</v>
      </c>
      <c r="I250" s="27" t="s">
        <v>763</v>
      </c>
      <c r="J250" s="32" t="s">
        <v>3066</v>
      </c>
      <c r="K250" s="42" t="s">
        <v>38</v>
      </c>
      <c r="L250" s="33" t="s">
        <v>2847</v>
      </c>
      <c r="M250" s="33" t="s">
        <v>2304</v>
      </c>
      <c r="N250" s="37" t="s">
        <v>2305</v>
      </c>
      <c r="O250" s="37" t="s">
        <v>3040</v>
      </c>
      <c r="P250" s="37"/>
      <c r="Q250" s="27" t="s">
        <v>2921</v>
      </c>
      <c r="R250" s="32" t="s">
        <v>563</v>
      </c>
    </row>
    <row r="251" spans="1:18" ht="21">
      <c r="A251" s="26" t="s">
        <v>759</v>
      </c>
      <c r="B251" s="26"/>
      <c r="C251" s="27" t="s">
        <v>760</v>
      </c>
      <c r="D251" s="27" t="s">
        <v>29</v>
      </c>
      <c r="E251" s="32">
        <v>2564</v>
      </c>
      <c r="F251" s="32" t="s">
        <v>42</v>
      </c>
      <c r="G251" s="33" t="s">
        <v>387</v>
      </c>
      <c r="H251" s="27" t="s">
        <v>762</v>
      </c>
      <c r="I251" s="27" t="s">
        <v>763</v>
      </c>
      <c r="J251" s="32" t="s">
        <v>3066</v>
      </c>
      <c r="K251" s="42" t="s">
        <v>38</v>
      </c>
      <c r="L251" s="33" t="s">
        <v>2847</v>
      </c>
      <c r="M251" s="33" t="s">
        <v>2304</v>
      </c>
      <c r="N251" s="37" t="s">
        <v>2305</v>
      </c>
      <c r="O251" s="37" t="s">
        <v>3040</v>
      </c>
      <c r="P251" s="37"/>
      <c r="Q251" s="27" t="s">
        <v>2922</v>
      </c>
      <c r="R251" s="32" t="s">
        <v>563</v>
      </c>
    </row>
    <row r="252" spans="1:18" ht="21">
      <c r="A252" s="26" t="s">
        <v>2923</v>
      </c>
      <c r="B252" s="26"/>
      <c r="C252" s="27" t="s">
        <v>2924</v>
      </c>
      <c r="D252" s="27" t="s">
        <v>29</v>
      </c>
      <c r="E252" s="32">
        <v>2564</v>
      </c>
      <c r="F252" s="32"/>
      <c r="G252" s="33"/>
      <c r="H252" s="27" t="s">
        <v>2927</v>
      </c>
      <c r="I252" s="27" t="s">
        <v>2926</v>
      </c>
      <c r="J252" s="32" t="s">
        <v>3067</v>
      </c>
      <c r="K252" s="42" t="s">
        <v>2925</v>
      </c>
      <c r="L252" s="33" t="s">
        <v>2928</v>
      </c>
      <c r="M252" s="33" t="s">
        <v>2313</v>
      </c>
      <c r="N252" s="37" t="s">
        <v>2314</v>
      </c>
      <c r="O252" s="37" t="s">
        <v>3040</v>
      </c>
      <c r="P252" s="37"/>
      <c r="Q252" s="27" t="s">
        <v>2929</v>
      </c>
      <c r="R252" s="32" t="s">
        <v>679</v>
      </c>
    </row>
    <row r="253" spans="1:18" ht="21">
      <c r="A253" s="26" t="s">
        <v>2930</v>
      </c>
      <c r="B253" s="26"/>
      <c r="C253" s="27" t="s">
        <v>2931</v>
      </c>
      <c r="D253" s="27" t="s">
        <v>29</v>
      </c>
      <c r="E253" s="32">
        <v>2564</v>
      </c>
      <c r="F253" s="32"/>
      <c r="G253" s="33"/>
      <c r="H253" s="27" t="s">
        <v>2933</v>
      </c>
      <c r="I253" s="27" t="s">
        <v>2932</v>
      </c>
      <c r="J253" s="32" t="s">
        <v>3068</v>
      </c>
      <c r="K253" s="42" t="s">
        <v>2925</v>
      </c>
      <c r="L253" s="33" t="s">
        <v>2928</v>
      </c>
      <c r="M253" s="33" t="s">
        <v>2304</v>
      </c>
      <c r="N253" s="37" t="s">
        <v>2305</v>
      </c>
      <c r="O253" s="37" t="s">
        <v>3040</v>
      </c>
      <c r="P253" s="37"/>
      <c r="Q253" s="27" t="s">
        <v>2934</v>
      </c>
      <c r="R253" s="32" t="s">
        <v>563</v>
      </c>
    </row>
    <row r="254" spans="1:18" ht="21">
      <c r="A254" s="26" t="s">
        <v>1417</v>
      </c>
      <c r="B254" s="26"/>
      <c r="C254" s="27" t="s">
        <v>1418</v>
      </c>
      <c r="D254" s="27" t="s">
        <v>29</v>
      </c>
      <c r="E254" s="32">
        <v>2565</v>
      </c>
      <c r="F254" s="32" t="s">
        <v>989</v>
      </c>
      <c r="G254" s="33" t="s">
        <v>70</v>
      </c>
      <c r="H254" s="27" t="s">
        <v>762</v>
      </c>
      <c r="I254" s="27" t="s">
        <v>763</v>
      </c>
      <c r="J254" s="32" t="s">
        <v>3069</v>
      </c>
      <c r="K254" s="42" t="s">
        <v>38</v>
      </c>
      <c r="L254" s="33" t="s">
        <v>2442</v>
      </c>
      <c r="M254" s="33" t="s">
        <v>2304</v>
      </c>
      <c r="N254" s="37" t="s">
        <v>2305</v>
      </c>
      <c r="O254" s="37" t="s">
        <v>3040</v>
      </c>
      <c r="P254" s="37"/>
      <c r="Q254" s="27" t="s">
        <v>1421</v>
      </c>
      <c r="R254" s="32" t="s">
        <v>563</v>
      </c>
    </row>
    <row r="255" spans="1:18" ht="21">
      <c r="A255" s="26" t="s">
        <v>1428</v>
      </c>
      <c r="B255" s="26"/>
      <c r="C255" s="27" t="s">
        <v>2935</v>
      </c>
      <c r="D255" s="27" t="s">
        <v>29</v>
      </c>
      <c r="E255" s="32">
        <v>2565</v>
      </c>
      <c r="F255" s="32" t="s">
        <v>864</v>
      </c>
      <c r="G255" s="33" t="s">
        <v>876</v>
      </c>
      <c r="H255" s="27" t="s">
        <v>55</v>
      </c>
      <c r="I255" s="27" t="s">
        <v>56</v>
      </c>
      <c r="J255" s="32" t="s">
        <v>3064</v>
      </c>
      <c r="K255" s="42" t="s">
        <v>57</v>
      </c>
      <c r="L255" s="33" t="s">
        <v>2442</v>
      </c>
      <c r="M255" s="33" t="s">
        <v>2304</v>
      </c>
      <c r="N255" s="37" t="s">
        <v>2309</v>
      </c>
      <c r="O255" s="37" t="s">
        <v>3040</v>
      </c>
      <c r="P255" s="37"/>
      <c r="Q255" s="27" t="s">
        <v>1432</v>
      </c>
      <c r="R255" s="32" t="s">
        <v>773</v>
      </c>
    </row>
    <row r="256" spans="1:18" ht="21">
      <c r="A256" s="26" t="s">
        <v>1422</v>
      </c>
      <c r="B256" s="26"/>
      <c r="C256" s="27" t="s">
        <v>1423</v>
      </c>
      <c r="D256" s="27" t="s">
        <v>29</v>
      </c>
      <c r="E256" s="32">
        <v>2565</v>
      </c>
      <c r="F256" s="32" t="s">
        <v>387</v>
      </c>
      <c r="G256" s="33" t="s">
        <v>1425</v>
      </c>
      <c r="H256" s="27" t="s">
        <v>465</v>
      </c>
      <c r="I256" s="27" t="s">
        <v>383</v>
      </c>
      <c r="J256" s="32" t="s">
        <v>3046</v>
      </c>
      <c r="K256" s="42" t="s">
        <v>38</v>
      </c>
      <c r="L256" s="33" t="s">
        <v>2442</v>
      </c>
      <c r="M256" s="33" t="s">
        <v>2313</v>
      </c>
      <c r="N256" s="37" t="s">
        <v>2314</v>
      </c>
      <c r="O256" s="37" t="s">
        <v>3040</v>
      </c>
      <c r="P256" s="37"/>
      <c r="Q256" s="27" t="s">
        <v>1427</v>
      </c>
      <c r="R256" s="32" t="s">
        <v>715</v>
      </c>
    </row>
    <row r="257" spans="1:18" ht="21">
      <c r="A257" s="26" t="s">
        <v>972</v>
      </c>
      <c r="B257" s="26"/>
      <c r="C257" s="27" t="s">
        <v>973</v>
      </c>
      <c r="D257" s="27" t="s">
        <v>80</v>
      </c>
      <c r="E257" s="32">
        <v>2565</v>
      </c>
      <c r="F257" s="32" t="s">
        <v>374</v>
      </c>
      <c r="G257" s="33" t="s">
        <v>88</v>
      </c>
      <c r="H257" s="27" t="s">
        <v>950</v>
      </c>
      <c r="I257" s="27" t="s">
        <v>450</v>
      </c>
      <c r="J257" s="32" t="s">
        <v>3062</v>
      </c>
      <c r="K257" s="42" t="s">
        <v>451</v>
      </c>
      <c r="L257" s="33" t="s">
        <v>2442</v>
      </c>
      <c r="M257" s="33" t="s">
        <v>2313</v>
      </c>
      <c r="N257" s="37" t="s">
        <v>2314</v>
      </c>
      <c r="O257" s="37" t="s">
        <v>3040</v>
      </c>
      <c r="P257" s="37"/>
      <c r="Q257" s="27" t="s">
        <v>1254</v>
      </c>
      <c r="R257" s="32" t="s">
        <v>679</v>
      </c>
    </row>
    <row r="258" spans="1:18" ht="21">
      <c r="A258" s="26" t="s">
        <v>1066</v>
      </c>
      <c r="B258" s="26"/>
      <c r="C258" s="27" t="s">
        <v>2443</v>
      </c>
      <c r="D258" s="27" t="s">
        <v>29</v>
      </c>
      <c r="E258" s="32">
        <v>2565</v>
      </c>
      <c r="F258" s="32" t="s">
        <v>551</v>
      </c>
      <c r="G258" s="33" t="s">
        <v>108</v>
      </c>
      <c r="H258" s="27" t="s">
        <v>194</v>
      </c>
      <c r="I258" s="27" t="s">
        <v>195</v>
      </c>
      <c r="J258" s="32" t="s">
        <v>3044</v>
      </c>
      <c r="K258" s="42" t="s">
        <v>38</v>
      </c>
      <c r="L258" s="33" t="s">
        <v>2442</v>
      </c>
      <c r="M258" s="33" t="s">
        <v>2313</v>
      </c>
      <c r="N258" s="37" t="s">
        <v>2314</v>
      </c>
      <c r="O258" s="37" t="s">
        <v>3040</v>
      </c>
      <c r="P258" s="37"/>
      <c r="Q258" s="27" t="s">
        <v>1313</v>
      </c>
      <c r="R258" s="32" t="s">
        <v>679</v>
      </c>
    </row>
    <row r="259" spans="1:18" ht="21">
      <c r="A259" s="26" t="s">
        <v>1069</v>
      </c>
      <c r="B259" s="26"/>
      <c r="C259" s="27" t="s">
        <v>588</v>
      </c>
      <c r="D259" s="27" t="s">
        <v>29</v>
      </c>
      <c r="E259" s="32">
        <v>2565</v>
      </c>
      <c r="F259" s="32" t="s">
        <v>551</v>
      </c>
      <c r="G259" s="33" t="s">
        <v>108</v>
      </c>
      <c r="H259" s="27" t="s">
        <v>194</v>
      </c>
      <c r="I259" s="27" t="s">
        <v>195</v>
      </c>
      <c r="J259" s="32" t="s">
        <v>3044</v>
      </c>
      <c r="K259" s="42" t="s">
        <v>38</v>
      </c>
      <c r="L259" s="33" t="s">
        <v>2442</v>
      </c>
      <c r="M259" s="33" t="s">
        <v>2313</v>
      </c>
      <c r="N259" s="37" t="s">
        <v>2314</v>
      </c>
      <c r="O259" s="37" t="s">
        <v>3040</v>
      </c>
      <c r="P259" s="37"/>
      <c r="Q259" s="27" t="s">
        <v>1315</v>
      </c>
      <c r="R259" s="32" t="s">
        <v>715</v>
      </c>
    </row>
    <row r="260" spans="1:18" ht="21">
      <c r="A260" s="26" t="s">
        <v>1071</v>
      </c>
      <c r="B260" s="26"/>
      <c r="C260" s="27" t="s">
        <v>1072</v>
      </c>
      <c r="D260" s="27" t="s">
        <v>29</v>
      </c>
      <c r="E260" s="32">
        <v>2565</v>
      </c>
      <c r="F260" s="32" t="s">
        <v>864</v>
      </c>
      <c r="G260" s="33" t="s">
        <v>108</v>
      </c>
      <c r="H260" s="27" t="s">
        <v>36</v>
      </c>
      <c r="I260" s="27" t="s">
        <v>37</v>
      </c>
      <c r="J260" s="32" t="s">
        <v>3056</v>
      </c>
      <c r="K260" s="42" t="s">
        <v>38</v>
      </c>
      <c r="L260" s="33" t="s">
        <v>2442</v>
      </c>
      <c r="M260" s="33" t="s">
        <v>2371</v>
      </c>
      <c r="N260" s="37" t="s">
        <v>2868</v>
      </c>
      <c r="O260" s="37" t="s">
        <v>3040</v>
      </c>
      <c r="P260" s="37"/>
      <c r="Q260" s="27" t="s">
        <v>1318</v>
      </c>
      <c r="R260" s="32" t="s">
        <v>747</v>
      </c>
    </row>
    <row r="261" spans="1:18" ht="21">
      <c r="A261" s="26" t="s">
        <v>1074</v>
      </c>
      <c r="B261" s="26"/>
      <c r="C261" s="27" t="s">
        <v>2936</v>
      </c>
      <c r="D261" s="27" t="s">
        <v>29</v>
      </c>
      <c r="E261" s="32">
        <v>2565</v>
      </c>
      <c r="F261" s="32" t="s">
        <v>864</v>
      </c>
      <c r="G261" s="33" t="s">
        <v>108</v>
      </c>
      <c r="H261" s="27" t="s">
        <v>36</v>
      </c>
      <c r="I261" s="27" t="s">
        <v>37</v>
      </c>
      <c r="J261" s="32" t="s">
        <v>3056</v>
      </c>
      <c r="K261" s="42" t="s">
        <v>38</v>
      </c>
      <c r="L261" s="33" t="s">
        <v>2442</v>
      </c>
      <c r="M261" s="33" t="s">
        <v>2371</v>
      </c>
      <c r="N261" s="37" t="s">
        <v>2868</v>
      </c>
      <c r="O261" s="37" t="s">
        <v>3040</v>
      </c>
      <c r="P261" s="37"/>
      <c r="Q261" s="27" t="s">
        <v>1320</v>
      </c>
      <c r="R261" s="32" t="s">
        <v>747</v>
      </c>
    </row>
    <row r="262" spans="1:18" ht="21">
      <c r="A262" s="26" t="s">
        <v>1085</v>
      </c>
      <c r="B262" s="26"/>
      <c r="C262" s="27" t="s">
        <v>729</v>
      </c>
      <c r="D262" s="27" t="s">
        <v>29</v>
      </c>
      <c r="E262" s="32">
        <v>2565</v>
      </c>
      <c r="F262" s="32" t="s">
        <v>42</v>
      </c>
      <c r="G262" s="33" t="s">
        <v>856</v>
      </c>
      <c r="H262" s="27" t="s">
        <v>36</v>
      </c>
      <c r="I262" s="27" t="s">
        <v>37</v>
      </c>
      <c r="J262" s="32" t="s">
        <v>3056</v>
      </c>
      <c r="K262" s="42" t="s">
        <v>38</v>
      </c>
      <c r="L262" s="33" t="s">
        <v>2442</v>
      </c>
      <c r="M262" s="33" t="s">
        <v>2304</v>
      </c>
      <c r="N262" s="37" t="s">
        <v>2305</v>
      </c>
      <c r="O262" s="37" t="s">
        <v>3040</v>
      </c>
      <c r="P262" s="37"/>
      <c r="Q262" s="27" t="s">
        <v>1326</v>
      </c>
      <c r="R262" s="32" t="s">
        <v>563</v>
      </c>
    </row>
    <row r="263" spans="1:18" ht="21">
      <c r="A263" s="26" t="s">
        <v>1090</v>
      </c>
      <c r="B263" s="26"/>
      <c r="C263" s="27" t="s">
        <v>1091</v>
      </c>
      <c r="D263" s="27" t="s">
        <v>29</v>
      </c>
      <c r="E263" s="32">
        <v>2565</v>
      </c>
      <c r="F263" s="32" t="s">
        <v>551</v>
      </c>
      <c r="G263" s="33" t="s">
        <v>108</v>
      </c>
      <c r="H263" s="27" t="s">
        <v>36</v>
      </c>
      <c r="I263" s="27" t="s">
        <v>37</v>
      </c>
      <c r="J263" s="32" t="s">
        <v>3056</v>
      </c>
      <c r="K263" s="42" t="s">
        <v>38</v>
      </c>
      <c r="L263" s="33" t="s">
        <v>2442</v>
      </c>
      <c r="M263" s="33" t="s">
        <v>2371</v>
      </c>
      <c r="N263" s="37" t="s">
        <v>2876</v>
      </c>
      <c r="O263" s="37" t="s">
        <v>3040</v>
      </c>
      <c r="P263" s="37"/>
      <c r="Q263" s="27" t="s">
        <v>1331</v>
      </c>
      <c r="R263" s="32" t="s">
        <v>1093</v>
      </c>
    </row>
    <row r="264" spans="1:18" ht="21">
      <c r="A264" s="26" t="s">
        <v>1087</v>
      </c>
      <c r="B264" s="26"/>
      <c r="C264" s="27" t="s">
        <v>1088</v>
      </c>
      <c r="D264" s="27" t="s">
        <v>29</v>
      </c>
      <c r="E264" s="32">
        <v>2565</v>
      </c>
      <c r="F264" s="32" t="s">
        <v>551</v>
      </c>
      <c r="G264" s="33" t="s">
        <v>108</v>
      </c>
      <c r="H264" s="27" t="s">
        <v>834</v>
      </c>
      <c r="I264" s="27" t="s">
        <v>365</v>
      </c>
      <c r="J264" s="32" t="s">
        <v>3047</v>
      </c>
      <c r="K264" s="42" t="s">
        <v>38</v>
      </c>
      <c r="L264" s="33" t="s">
        <v>2442</v>
      </c>
      <c r="M264" s="33" t="s">
        <v>2304</v>
      </c>
      <c r="N264" s="37" t="s">
        <v>2305</v>
      </c>
      <c r="O264" s="37" t="s">
        <v>3040</v>
      </c>
      <c r="P264" s="37"/>
      <c r="Q264" s="27" t="s">
        <v>1328</v>
      </c>
      <c r="R264" s="32" t="s">
        <v>563</v>
      </c>
    </row>
    <row r="265" spans="1:18" ht="21">
      <c r="A265" s="26" t="s">
        <v>1094</v>
      </c>
      <c r="B265" s="26"/>
      <c r="C265" s="27" t="s">
        <v>1095</v>
      </c>
      <c r="D265" s="27" t="s">
        <v>29</v>
      </c>
      <c r="E265" s="32">
        <v>2565</v>
      </c>
      <c r="F265" s="32" t="s">
        <v>551</v>
      </c>
      <c r="G265" s="33" t="s">
        <v>108</v>
      </c>
      <c r="H265" s="27" t="s">
        <v>116</v>
      </c>
      <c r="I265" s="27" t="s">
        <v>110</v>
      </c>
      <c r="J265" s="32" t="s">
        <v>3043</v>
      </c>
      <c r="K265" s="42" t="s">
        <v>38</v>
      </c>
      <c r="L265" s="33" t="s">
        <v>2442</v>
      </c>
      <c r="M265" s="33" t="s">
        <v>2304</v>
      </c>
      <c r="N265" s="37" t="s">
        <v>2305</v>
      </c>
      <c r="O265" s="37" t="s">
        <v>3040</v>
      </c>
      <c r="P265" s="37"/>
      <c r="Q265" s="27" t="s">
        <v>1333</v>
      </c>
      <c r="R265" s="32" t="s">
        <v>563</v>
      </c>
    </row>
    <row r="266" spans="1:18" ht="21">
      <c r="A266" s="26" t="s">
        <v>1106</v>
      </c>
      <c r="B266" s="26"/>
      <c r="C266" s="27" t="s">
        <v>1107</v>
      </c>
      <c r="D266" s="27" t="s">
        <v>29</v>
      </c>
      <c r="E266" s="32">
        <v>2565</v>
      </c>
      <c r="F266" s="32" t="s">
        <v>551</v>
      </c>
      <c r="G266" s="33" t="s">
        <v>108</v>
      </c>
      <c r="H266" s="27" t="s">
        <v>116</v>
      </c>
      <c r="I266" s="27" t="s">
        <v>110</v>
      </c>
      <c r="J266" s="32" t="s">
        <v>3043</v>
      </c>
      <c r="K266" s="42" t="s">
        <v>38</v>
      </c>
      <c r="L266" s="33" t="s">
        <v>2442</v>
      </c>
      <c r="M266" s="33" t="s">
        <v>2304</v>
      </c>
      <c r="N266" s="37" t="s">
        <v>2305</v>
      </c>
      <c r="O266" s="37" t="s">
        <v>3040</v>
      </c>
      <c r="P266" s="37"/>
      <c r="Q266" s="27" t="s">
        <v>1341</v>
      </c>
      <c r="R266" s="32" t="s">
        <v>563</v>
      </c>
    </row>
    <row r="267" spans="1:18" ht="21">
      <c r="A267" s="26" t="s">
        <v>1097</v>
      </c>
      <c r="B267" s="26"/>
      <c r="C267" s="27" t="s">
        <v>1098</v>
      </c>
      <c r="D267" s="27" t="s">
        <v>29</v>
      </c>
      <c r="E267" s="32">
        <v>2565</v>
      </c>
      <c r="F267" s="32" t="s">
        <v>551</v>
      </c>
      <c r="G267" s="33" t="s">
        <v>108</v>
      </c>
      <c r="H267" s="27" t="s">
        <v>116</v>
      </c>
      <c r="I267" s="27" t="s">
        <v>110</v>
      </c>
      <c r="J267" s="32" t="s">
        <v>3043</v>
      </c>
      <c r="K267" s="42" t="s">
        <v>38</v>
      </c>
      <c r="L267" s="33" t="s">
        <v>2442</v>
      </c>
      <c r="M267" s="33" t="s">
        <v>2304</v>
      </c>
      <c r="N267" s="37" t="s">
        <v>2305</v>
      </c>
      <c r="O267" s="37" t="s">
        <v>3040</v>
      </c>
      <c r="P267" s="37"/>
      <c r="Q267" s="27" t="s">
        <v>1335</v>
      </c>
      <c r="R267" s="32" t="s">
        <v>563</v>
      </c>
    </row>
    <row r="268" spans="1:18" ht="21">
      <c r="A268" s="26" t="s">
        <v>1100</v>
      </c>
      <c r="B268" s="26"/>
      <c r="C268" s="27" t="s">
        <v>1101</v>
      </c>
      <c r="D268" s="27" t="s">
        <v>29</v>
      </c>
      <c r="E268" s="32">
        <v>2565</v>
      </c>
      <c r="F268" s="32" t="s">
        <v>551</v>
      </c>
      <c r="G268" s="33" t="s">
        <v>108</v>
      </c>
      <c r="H268" s="27" t="s">
        <v>116</v>
      </c>
      <c r="I268" s="27" t="s">
        <v>110</v>
      </c>
      <c r="J268" s="32" t="s">
        <v>3043</v>
      </c>
      <c r="K268" s="42" t="s">
        <v>38</v>
      </c>
      <c r="L268" s="33" t="s">
        <v>2442</v>
      </c>
      <c r="M268" s="33" t="s">
        <v>2304</v>
      </c>
      <c r="N268" s="37" t="s">
        <v>2305</v>
      </c>
      <c r="O268" s="37" t="s">
        <v>3040</v>
      </c>
      <c r="P268" s="37"/>
      <c r="Q268" s="27" t="s">
        <v>1337</v>
      </c>
      <c r="R268" s="32" t="s">
        <v>563</v>
      </c>
    </row>
    <row r="269" spans="1:18" ht="21">
      <c r="A269" s="26" t="s">
        <v>1103</v>
      </c>
      <c r="B269" s="26"/>
      <c r="C269" s="27" t="s">
        <v>1104</v>
      </c>
      <c r="D269" s="27" t="s">
        <v>29</v>
      </c>
      <c r="E269" s="32">
        <v>2565</v>
      </c>
      <c r="F269" s="32" t="s">
        <v>551</v>
      </c>
      <c r="G269" s="33" t="s">
        <v>108</v>
      </c>
      <c r="H269" s="27" t="s">
        <v>116</v>
      </c>
      <c r="I269" s="27" t="s">
        <v>110</v>
      </c>
      <c r="J269" s="32" t="s">
        <v>3043</v>
      </c>
      <c r="K269" s="42" t="s">
        <v>38</v>
      </c>
      <c r="L269" s="33" t="s">
        <v>2442</v>
      </c>
      <c r="M269" s="33" t="s">
        <v>2304</v>
      </c>
      <c r="N269" s="37" t="s">
        <v>2305</v>
      </c>
      <c r="O269" s="37" t="s">
        <v>3040</v>
      </c>
      <c r="P269" s="37"/>
      <c r="Q269" s="27" t="s">
        <v>1339</v>
      </c>
      <c r="R269" s="32" t="s">
        <v>563</v>
      </c>
    </row>
    <row r="270" spans="1:18" ht="21">
      <c r="A270" s="26" t="s">
        <v>1109</v>
      </c>
      <c r="B270" s="26"/>
      <c r="C270" s="27" t="s">
        <v>1110</v>
      </c>
      <c r="D270" s="27" t="s">
        <v>29</v>
      </c>
      <c r="E270" s="32">
        <v>2565</v>
      </c>
      <c r="F270" s="32" t="s">
        <v>551</v>
      </c>
      <c r="G270" s="33" t="s">
        <v>108</v>
      </c>
      <c r="H270" s="27" t="s">
        <v>116</v>
      </c>
      <c r="I270" s="27" t="s">
        <v>110</v>
      </c>
      <c r="J270" s="32" t="s">
        <v>3043</v>
      </c>
      <c r="K270" s="42" t="s">
        <v>38</v>
      </c>
      <c r="L270" s="33" t="s">
        <v>2442</v>
      </c>
      <c r="M270" s="33" t="s">
        <v>2304</v>
      </c>
      <c r="N270" s="37" t="s">
        <v>2305</v>
      </c>
      <c r="O270" s="37" t="s">
        <v>3040</v>
      </c>
      <c r="P270" s="37"/>
      <c r="Q270" s="27" t="s">
        <v>1343</v>
      </c>
      <c r="R270" s="32" t="s">
        <v>563</v>
      </c>
    </row>
    <row r="271" spans="1:18" ht="21">
      <c r="A271" s="26" t="s">
        <v>1112</v>
      </c>
      <c r="B271" s="26"/>
      <c r="C271" s="27" t="s">
        <v>1113</v>
      </c>
      <c r="D271" s="27" t="s">
        <v>29</v>
      </c>
      <c r="E271" s="32">
        <v>2565</v>
      </c>
      <c r="F271" s="32" t="s">
        <v>551</v>
      </c>
      <c r="G271" s="33" t="s">
        <v>108</v>
      </c>
      <c r="H271" s="27" t="s">
        <v>116</v>
      </c>
      <c r="I271" s="27" t="s">
        <v>110</v>
      </c>
      <c r="J271" s="32" t="s">
        <v>3043</v>
      </c>
      <c r="K271" s="42" t="s">
        <v>38</v>
      </c>
      <c r="L271" s="33" t="s">
        <v>2442</v>
      </c>
      <c r="M271" s="33" t="s">
        <v>2304</v>
      </c>
      <c r="N271" s="37" t="s">
        <v>2305</v>
      </c>
      <c r="O271" s="37" t="s">
        <v>3040</v>
      </c>
      <c r="P271" s="37"/>
      <c r="Q271" s="27" t="s">
        <v>1345</v>
      </c>
      <c r="R271" s="32" t="s">
        <v>563</v>
      </c>
    </row>
    <row r="272" spans="1:18" ht="21">
      <c r="A272" s="26" t="s">
        <v>1115</v>
      </c>
      <c r="B272" s="26"/>
      <c r="C272" s="27" t="s">
        <v>1116</v>
      </c>
      <c r="D272" s="27" t="s">
        <v>29</v>
      </c>
      <c r="E272" s="32">
        <v>2565</v>
      </c>
      <c r="F272" s="32" t="s">
        <v>551</v>
      </c>
      <c r="G272" s="33" t="s">
        <v>108</v>
      </c>
      <c r="H272" s="27" t="s">
        <v>135</v>
      </c>
      <c r="I272" s="27" t="s">
        <v>110</v>
      </c>
      <c r="J272" s="32" t="s">
        <v>3043</v>
      </c>
      <c r="K272" s="42" t="s">
        <v>38</v>
      </c>
      <c r="L272" s="33" t="s">
        <v>2442</v>
      </c>
      <c r="M272" s="33" t="s">
        <v>2304</v>
      </c>
      <c r="N272" s="37" t="s">
        <v>2305</v>
      </c>
      <c r="O272" s="37" t="s">
        <v>3040</v>
      </c>
      <c r="P272" s="37"/>
      <c r="Q272" s="27" t="s">
        <v>1347</v>
      </c>
      <c r="R272" s="32" t="s">
        <v>563</v>
      </c>
    </row>
    <row r="273" spans="1:18" ht="21">
      <c r="A273" s="26" t="s">
        <v>1118</v>
      </c>
      <c r="B273" s="26"/>
      <c r="C273" s="27" t="s">
        <v>1119</v>
      </c>
      <c r="D273" s="27" t="s">
        <v>29</v>
      </c>
      <c r="E273" s="32">
        <v>2565</v>
      </c>
      <c r="F273" s="32" t="s">
        <v>551</v>
      </c>
      <c r="G273" s="33" t="s">
        <v>108</v>
      </c>
      <c r="H273" s="27" t="s">
        <v>189</v>
      </c>
      <c r="I273" s="27" t="s">
        <v>110</v>
      </c>
      <c r="J273" s="32" t="s">
        <v>3043</v>
      </c>
      <c r="K273" s="42" t="s">
        <v>38</v>
      </c>
      <c r="L273" s="33" t="s">
        <v>2442</v>
      </c>
      <c r="M273" s="33" t="s">
        <v>2304</v>
      </c>
      <c r="N273" s="37" t="s">
        <v>2305</v>
      </c>
      <c r="O273" s="37" t="s">
        <v>3040</v>
      </c>
      <c r="P273" s="37"/>
      <c r="Q273" s="27" t="s">
        <v>1349</v>
      </c>
      <c r="R273" s="32" t="s">
        <v>563</v>
      </c>
    </row>
    <row r="274" spans="1:18" ht="21">
      <c r="A274" s="26" t="s">
        <v>1121</v>
      </c>
      <c r="B274" s="26"/>
      <c r="C274" s="27" t="s">
        <v>1122</v>
      </c>
      <c r="D274" s="27" t="s">
        <v>29</v>
      </c>
      <c r="E274" s="32">
        <v>2565</v>
      </c>
      <c r="F274" s="32" t="s">
        <v>551</v>
      </c>
      <c r="G274" s="33" t="s">
        <v>108</v>
      </c>
      <c r="H274" s="27" t="s">
        <v>128</v>
      </c>
      <c r="I274" s="27" t="s">
        <v>110</v>
      </c>
      <c r="J274" s="32" t="s">
        <v>3043</v>
      </c>
      <c r="K274" s="42" t="s">
        <v>38</v>
      </c>
      <c r="L274" s="33" t="s">
        <v>2442</v>
      </c>
      <c r="M274" s="33" t="s">
        <v>2371</v>
      </c>
      <c r="N274" s="37" t="s">
        <v>2475</v>
      </c>
      <c r="O274" s="37" t="s">
        <v>3040</v>
      </c>
      <c r="P274" s="37"/>
      <c r="Q274" s="27" t="s">
        <v>1352</v>
      </c>
      <c r="R274" s="32" t="s">
        <v>1124</v>
      </c>
    </row>
    <row r="275" spans="1:18" ht="21">
      <c r="A275" s="26" t="s">
        <v>1125</v>
      </c>
      <c r="B275" s="26"/>
      <c r="C275" s="27" t="s">
        <v>1126</v>
      </c>
      <c r="D275" s="27" t="s">
        <v>29</v>
      </c>
      <c r="E275" s="32">
        <v>2565</v>
      </c>
      <c r="F275" s="32" t="s">
        <v>551</v>
      </c>
      <c r="G275" s="33" t="s">
        <v>108</v>
      </c>
      <c r="H275" s="27" t="s">
        <v>851</v>
      </c>
      <c r="I275" s="27" t="s">
        <v>110</v>
      </c>
      <c r="J275" s="32" t="s">
        <v>3043</v>
      </c>
      <c r="K275" s="42" t="s">
        <v>38</v>
      </c>
      <c r="L275" s="33" t="s">
        <v>2442</v>
      </c>
      <c r="M275" s="33" t="s">
        <v>3075</v>
      </c>
      <c r="N275" s="37" t="s">
        <v>2851</v>
      </c>
      <c r="O275" s="37" t="s">
        <v>3040</v>
      </c>
      <c r="P275" s="37"/>
      <c r="Q275" s="27" t="s">
        <v>1355</v>
      </c>
      <c r="R275" s="32" t="s">
        <v>852</v>
      </c>
    </row>
    <row r="276" spans="1:18" ht="21">
      <c r="A276" s="26" t="s">
        <v>1128</v>
      </c>
      <c r="B276" s="26"/>
      <c r="C276" s="27" t="s">
        <v>1129</v>
      </c>
      <c r="D276" s="27" t="s">
        <v>29</v>
      </c>
      <c r="E276" s="32">
        <v>2565</v>
      </c>
      <c r="F276" s="32" t="s">
        <v>551</v>
      </c>
      <c r="G276" s="33" t="s">
        <v>108</v>
      </c>
      <c r="H276" s="27" t="s">
        <v>109</v>
      </c>
      <c r="I276" s="27" t="s">
        <v>110</v>
      </c>
      <c r="J276" s="32" t="s">
        <v>3043</v>
      </c>
      <c r="K276" s="42" t="s">
        <v>38</v>
      </c>
      <c r="L276" s="33" t="s">
        <v>2442</v>
      </c>
      <c r="M276" s="33" t="s">
        <v>3075</v>
      </c>
      <c r="N276" s="37" t="s">
        <v>2851</v>
      </c>
      <c r="O276" s="37" t="s">
        <v>3040</v>
      </c>
      <c r="P276" s="37"/>
      <c r="Q276" s="27" t="s">
        <v>1357</v>
      </c>
      <c r="R276" s="32" t="s">
        <v>852</v>
      </c>
    </row>
    <row r="277" spans="1:18" ht="21">
      <c r="A277" s="26" t="s">
        <v>1131</v>
      </c>
      <c r="B277" s="26"/>
      <c r="C277" s="27" t="s">
        <v>1132</v>
      </c>
      <c r="D277" s="27" t="s">
        <v>29</v>
      </c>
      <c r="E277" s="32">
        <v>2565</v>
      </c>
      <c r="F277" s="32" t="s">
        <v>551</v>
      </c>
      <c r="G277" s="33" t="s">
        <v>108</v>
      </c>
      <c r="H277" s="27" t="s">
        <v>109</v>
      </c>
      <c r="I277" s="27" t="s">
        <v>110</v>
      </c>
      <c r="J277" s="32" t="s">
        <v>3043</v>
      </c>
      <c r="K277" s="42" t="s">
        <v>38</v>
      </c>
      <c r="L277" s="33" t="s">
        <v>2442</v>
      </c>
      <c r="M277" s="33" t="s">
        <v>2304</v>
      </c>
      <c r="N277" s="37" t="s">
        <v>2383</v>
      </c>
      <c r="O277" s="37" t="s">
        <v>3040</v>
      </c>
      <c r="P277" s="37"/>
      <c r="Q277" s="27" t="s">
        <v>1359</v>
      </c>
      <c r="R277" s="32" t="s">
        <v>1004</v>
      </c>
    </row>
    <row r="278" spans="1:18" ht="21">
      <c r="A278" s="26" t="s">
        <v>1134</v>
      </c>
      <c r="B278" s="26"/>
      <c r="C278" s="27" t="s">
        <v>1135</v>
      </c>
      <c r="D278" s="27" t="s">
        <v>29</v>
      </c>
      <c r="E278" s="32">
        <v>2565</v>
      </c>
      <c r="F278" s="32" t="s">
        <v>551</v>
      </c>
      <c r="G278" s="33" t="s">
        <v>108</v>
      </c>
      <c r="H278" s="27" t="s">
        <v>109</v>
      </c>
      <c r="I278" s="27" t="s">
        <v>110</v>
      </c>
      <c r="J278" s="32" t="s">
        <v>3043</v>
      </c>
      <c r="K278" s="42" t="s">
        <v>38</v>
      </c>
      <c r="L278" s="33" t="s">
        <v>2442</v>
      </c>
      <c r="M278" s="33" t="s">
        <v>2313</v>
      </c>
      <c r="N278" s="37" t="s">
        <v>2353</v>
      </c>
      <c r="O278" s="37" t="s">
        <v>3040</v>
      </c>
      <c r="P278" s="37"/>
      <c r="Q278" s="27" t="s">
        <v>1362</v>
      </c>
      <c r="R278" s="32" t="s">
        <v>1137</v>
      </c>
    </row>
    <row r="279" spans="1:18" ht="21">
      <c r="A279" s="26" t="s">
        <v>1138</v>
      </c>
      <c r="B279" s="26"/>
      <c r="C279" s="27" t="s">
        <v>1139</v>
      </c>
      <c r="D279" s="27" t="s">
        <v>29</v>
      </c>
      <c r="E279" s="32">
        <v>2565</v>
      </c>
      <c r="F279" s="32" t="s">
        <v>551</v>
      </c>
      <c r="G279" s="33" t="s">
        <v>108</v>
      </c>
      <c r="H279" s="27" t="s">
        <v>259</v>
      </c>
      <c r="I279" s="27" t="s">
        <v>110</v>
      </c>
      <c r="J279" s="32" t="s">
        <v>3043</v>
      </c>
      <c r="K279" s="42" t="s">
        <v>38</v>
      </c>
      <c r="L279" s="33" t="s">
        <v>2442</v>
      </c>
      <c r="M279" s="33" t="s">
        <v>2304</v>
      </c>
      <c r="N279" s="37" t="s">
        <v>2305</v>
      </c>
      <c r="O279" s="37" t="s">
        <v>3040</v>
      </c>
      <c r="P279" s="37"/>
      <c r="Q279" s="27" t="s">
        <v>1364</v>
      </c>
      <c r="R279" s="32" t="s">
        <v>563</v>
      </c>
    </row>
    <row r="280" spans="1:18" ht="21">
      <c r="A280" s="26" t="s">
        <v>1141</v>
      </c>
      <c r="B280" s="26"/>
      <c r="C280" s="27" t="s">
        <v>1142</v>
      </c>
      <c r="D280" s="27" t="s">
        <v>29</v>
      </c>
      <c r="E280" s="32">
        <v>2565</v>
      </c>
      <c r="F280" s="32" t="s">
        <v>551</v>
      </c>
      <c r="G280" s="33" t="s">
        <v>108</v>
      </c>
      <c r="H280" s="27" t="s">
        <v>121</v>
      </c>
      <c r="I280" s="27" t="s">
        <v>110</v>
      </c>
      <c r="J280" s="32" t="s">
        <v>3043</v>
      </c>
      <c r="K280" s="42" t="s">
        <v>38</v>
      </c>
      <c r="L280" s="33" t="s">
        <v>2442</v>
      </c>
      <c r="M280" s="33" t="s">
        <v>2304</v>
      </c>
      <c r="N280" s="37" t="s">
        <v>2305</v>
      </c>
      <c r="O280" s="37" t="s">
        <v>3040</v>
      </c>
      <c r="P280" s="37"/>
      <c r="Q280" s="27" t="s">
        <v>1366</v>
      </c>
      <c r="R280" s="32" t="s">
        <v>563</v>
      </c>
    </row>
    <row r="281" spans="1:18" ht="21">
      <c r="A281" s="26" t="s">
        <v>1145</v>
      </c>
      <c r="B281" s="26"/>
      <c r="C281" s="27" t="s">
        <v>1146</v>
      </c>
      <c r="D281" s="27" t="s">
        <v>29</v>
      </c>
      <c r="E281" s="32">
        <v>2565</v>
      </c>
      <c r="F281" s="32" t="s">
        <v>551</v>
      </c>
      <c r="G281" s="33" t="s">
        <v>108</v>
      </c>
      <c r="H281" s="27" t="s">
        <v>1148</v>
      </c>
      <c r="I281" s="27" t="s">
        <v>1367</v>
      </c>
      <c r="J281" s="32" t="s">
        <v>3054</v>
      </c>
      <c r="K281" s="42" t="s">
        <v>57</v>
      </c>
      <c r="L281" s="33" t="s">
        <v>2442</v>
      </c>
      <c r="M281" s="33" t="s">
        <v>2371</v>
      </c>
      <c r="N281" s="37" t="s">
        <v>2372</v>
      </c>
      <c r="O281" s="37" t="s">
        <v>3040</v>
      </c>
      <c r="P281" s="37"/>
      <c r="Q281" s="27" t="s">
        <v>1370</v>
      </c>
      <c r="R281" s="32" t="s">
        <v>757</v>
      </c>
    </row>
    <row r="282" spans="1:18" ht="21">
      <c r="A282" s="26" t="s">
        <v>1175</v>
      </c>
      <c r="B282" s="26"/>
      <c r="C282" s="27" t="s">
        <v>1030</v>
      </c>
      <c r="D282" s="27" t="s">
        <v>29</v>
      </c>
      <c r="E282" s="32">
        <v>2565</v>
      </c>
      <c r="F282" s="32" t="s">
        <v>551</v>
      </c>
      <c r="G282" s="33" t="s">
        <v>108</v>
      </c>
      <c r="H282" s="27" t="s">
        <v>1000</v>
      </c>
      <c r="I282" s="27" t="s">
        <v>90</v>
      </c>
      <c r="J282" s="32" t="s">
        <v>3051</v>
      </c>
      <c r="K282" s="42" t="s">
        <v>38</v>
      </c>
      <c r="L282" s="33" t="s">
        <v>2442</v>
      </c>
      <c r="M282" s="33" t="s">
        <v>2299</v>
      </c>
      <c r="N282" s="37" t="s">
        <v>2342</v>
      </c>
      <c r="O282" s="37" t="s">
        <v>3040</v>
      </c>
      <c r="P282" s="37"/>
      <c r="Q282" s="27" t="s">
        <v>1392</v>
      </c>
      <c r="R282" s="32" t="s">
        <v>558</v>
      </c>
    </row>
    <row r="283" spans="1:18" ht="21">
      <c r="A283" s="26" t="s">
        <v>1177</v>
      </c>
      <c r="B283" s="26"/>
      <c r="C283" s="27" t="s">
        <v>2937</v>
      </c>
      <c r="D283" s="27" t="s">
        <v>29</v>
      </c>
      <c r="E283" s="32">
        <v>2565</v>
      </c>
      <c r="F283" s="32" t="s">
        <v>551</v>
      </c>
      <c r="G283" s="33" t="s">
        <v>669</v>
      </c>
      <c r="H283" s="27" t="s">
        <v>1000</v>
      </c>
      <c r="I283" s="27" t="s">
        <v>90</v>
      </c>
      <c r="J283" s="32" t="s">
        <v>3051</v>
      </c>
      <c r="K283" s="42" t="s">
        <v>38</v>
      </c>
      <c r="L283" s="33" t="s">
        <v>2442</v>
      </c>
      <c r="M283" s="33" t="s">
        <v>2299</v>
      </c>
      <c r="N283" s="37" t="s">
        <v>2342</v>
      </c>
      <c r="O283" s="37" t="s">
        <v>3040</v>
      </c>
      <c r="P283" s="37"/>
      <c r="Q283" s="27" t="s">
        <v>1394</v>
      </c>
      <c r="R283" s="32" t="s">
        <v>558</v>
      </c>
    </row>
    <row r="284" spans="1:18" ht="21">
      <c r="A284" s="26" t="s">
        <v>1179</v>
      </c>
      <c r="B284" s="26"/>
      <c r="C284" s="27" t="s">
        <v>1027</v>
      </c>
      <c r="D284" s="27" t="s">
        <v>29</v>
      </c>
      <c r="E284" s="32">
        <v>2565</v>
      </c>
      <c r="F284" s="32" t="s">
        <v>551</v>
      </c>
      <c r="G284" s="33" t="s">
        <v>570</v>
      </c>
      <c r="H284" s="27" t="s">
        <v>1000</v>
      </c>
      <c r="I284" s="27" t="s">
        <v>90</v>
      </c>
      <c r="J284" s="32" t="s">
        <v>3051</v>
      </c>
      <c r="K284" s="42" t="s">
        <v>38</v>
      </c>
      <c r="L284" s="33" t="s">
        <v>2442</v>
      </c>
      <c r="M284" s="33" t="s">
        <v>2299</v>
      </c>
      <c r="N284" s="37" t="s">
        <v>2342</v>
      </c>
      <c r="O284" s="37" t="s">
        <v>3040</v>
      </c>
      <c r="P284" s="37"/>
      <c r="Q284" s="27" t="s">
        <v>1396</v>
      </c>
      <c r="R284" s="32" t="s">
        <v>558</v>
      </c>
    </row>
    <row r="285" spans="1:18" ht="21">
      <c r="A285" s="26" t="s">
        <v>1188</v>
      </c>
      <c r="B285" s="26"/>
      <c r="C285" s="27" t="s">
        <v>1042</v>
      </c>
      <c r="D285" s="27" t="s">
        <v>29</v>
      </c>
      <c r="E285" s="32">
        <v>2565</v>
      </c>
      <c r="F285" s="32" t="s">
        <v>551</v>
      </c>
      <c r="G285" s="33" t="s">
        <v>387</v>
      </c>
      <c r="H285" s="27" t="s">
        <v>1000</v>
      </c>
      <c r="I285" s="27" t="s">
        <v>90</v>
      </c>
      <c r="J285" s="32" t="s">
        <v>3051</v>
      </c>
      <c r="K285" s="42" t="s">
        <v>38</v>
      </c>
      <c r="L285" s="33" t="s">
        <v>2442</v>
      </c>
      <c r="M285" s="33" t="s">
        <v>2299</v>
      </c>
      <c r="N285" s="37" t="s">
        <v>2342</v>
      </c>
      <c r="O285" s="37" t="s">
        <v>3040</v>
      </c>
      <c r="P285" s="37"/>
      <c r="Q285" s="27" t="s">
        <v>1406</v>
      </c>
      <c r="R285" s="32" t="s">
        <v>558</v>
      </c>
    </row>
    <row r="286" spans="1:18" ht="21">
      <c r="A286" s="26" t="s">
        <v>1190</v>
      </c>
      <c r="B286" s="26"/>
      <c r="C286" s="27" t="s">
        <v>1048</v>
      </c>
      <c r="D286" s="27" t="s">
        <v>29</v>
      </c>
      <c r="E286" s="32">
        <v>2565</v>
      </c>
      <c r="F286" s="32" t="s">
        <v>551</v>
      </c>
      <c r="G286" s="33" t="s">
        <v>387</v>
      </c>
      <c r="H286" s="27" t="s">
        <v>1000</v>
      </c>
      <c r="I286" s="27" t="s">
        <v>90</v>
      </c>
      <c r="J286" s="32" t="s">
        <v>3051</v>
      </c>
      <c r="K286" s="42" t="s">
        <v>38</v>
      </c>
      <c r="L286" s="33" t="s">
        <v>2442</v>
      </c>
      <c r="M286" s="33" t="s">
        <v>2299</v>
      </c>
      <c r="N286" s="37" t="s">
        <v>2300</v>
      </c>
      <c r="O286" s="37" t="s">
        <v>3040</v>
      </c>
      <c r="P286" s="37"/>
      <c r="Q286" s="27" t="s">
        <v>1408</v>
      </c>
      <c r="R286" s="32" t="s">
        <v>546</v>
      </c>
    </row>
    <row r="287" spans="1:18" ht="21">
      <c r="A287" s="26" t="s">
        <v>1198</v>
      </c>
      <c r="B287" s="26"/>
      <c r="C287" s="27" t="s">
        <v>2938</v>
      </c>
      <c r="D287" s="27" t="s">
        <v>29</v>
      </c>
      <c r="E287" s="32">
        <v>2565</v>
      </c>
      <c r="F287" s="32" t="s">
        <v>551</v>
      </c>
      <c r="G287" s="33" t="s">
        <v>108</v>
      </c>
      <c r="H287" s="27" t="s">
        <v>1000</v>
      </c>
      <c r="I287" s="27" t="s">
        <v>90</v>
      </c>
      <c r="J287" s="32" t="s">
        <v>3051</v>
      </c>
      <c r="K287" s="42" t="s">
        <v>38</v>
      </c>
      <c r="L287" s="33" t="s">
        <v>2442</v>
      </c>
      <c r="M287" s="33" t="s">
        <v>2304</v>
      </c>
      <c r="N287" s="37" t="s">
        <v>2309</v>
      </c>
      <c r="O287" s="37" t="s">
        <v>3040</v>
      </c>
      <c r="P287" s="37"/>
      <c r="Q287" s="27" t="s">
        <v>1416</v>
      </c>
      <c r="R287" s="32" t="s">
        <v>773</v>
      </c>
    </row>
    <row r="288" spans="1:18" ht="21">
      <c r="A288" s="26" t="s">
        <v>1186</v>
      </c>
      <c r="B288" s="26"/>
      <c r="C288" s="27" t="s">
        <v>1036</v>
      </c>
      <c r="D288" s="27" t="s">
        <v>29</v>
      </c>
      <c r="E288" s="32">
        <v>2565</v>
      </c>
      <c r="F288" s="32" t="s">
        <v>551</v>
      </c>
      <c r="G288" s="33" t="s">
        <v>387</v>
      </c>
      <c r="H288" s="27" t="s">
        <v>1000</v>
      </c>
      <c r="I288" s="27" t="s">
        <v>90</v>
      </c>
      <c r="J288" s="32" t="s">
        <v>3051</v>
      </c>
      <c r="K288" s="42" t="s">
        <v>38</v>
      </c>
      <c r="L288" s="33" t="s">
        <v>2442</v>
      </c>
      <c r="M288" s="33" t="s">
        <v>2299</v>
      </c>
      <c r="N288" s="37" t="s">
        <v>2342</v>
      </c>
      <c r="O288" s="37" t="s">
        <v>3040</v>
      </c>
      <c r="P288" s="37"/>
      <c r="Q288" s="27" t="s">
        <v>1404</v>
      </c>
      <c r="R288" s="32" t="s">
        <v>558</v>
      </c>
    </row>
    <row r="289" spans="1:18" ht="21">
      <c r="A289" s="26" t="s">
        <v>1196</v>
      </c>
      <c r="B289" s="26"/>
      <c r="C289" s="27" t="s">
        <v>998</v>
      </c>
      <c r="D289" s="27" t="s">
        <v>29</v>
      </c>
      <c r="E289" s="32">
        <v>2565</v>
      </c>
      <c r="F289" s="32" t="s">
        <v>551</v>
      </c>
      <c r="G289" s="33" t="s">
        <v>669</v>
      </c>
      <c r="H289" s="27" t="s">
        <v>1000</v>
      </c>
      <c r="I289" s="27" t="s">
        <v>90</v>
      </c>
      <c r="J289" s="32" t="s">
        <v>3051</v>
      </c>
      <c r="K289" s="42" t="s">
        <v>38</v>
      </c>
      <c r="L289" s="33" t="s">
        <v>2442</v>
      </c>
      <c r="M289" s="33" t="s">
        <v>2304</v>
      </c>
      <c r="N289" s="37" t="s">
        <v>2309</v>
      </c>
      <c r="O289" s="37" t="s">
        <v>3040</v>
      </c>
      <c r="P289" s="37"/>
      <c r="Q289" s="27" t="s">
        <v>1414</v>
      </c>
      <c r="R289" s="32" t="s">
        <v>773</v>
      </c>
    </row>
    <row r="290" spans="1:18" ht="21">
      <c r="A290" s="26" t="s">
        <v>1183</v>
      </c>
      <c r="B290" s="26"/>
      <c r="C290" s="27" t="s">
        <v>1018</v>
      </c>
      <c r="D290" s="27" t="s">
        <v>29</v>
      </c>
      <c r="E290" s="32">
        <v>2565</v>
      </c>
      <c r="F290" s="32" t="s">
        <v>551</v>
      </c>
      <c r="G290" s="33" t="s">
        <v>570</v>
      </c>
      <c r="H290" s="27" t="s">
        <v>1000</v>
      </c>
      <c r="I290" s="27" t="s">
        <v>90</v>
      </c>
      <c r="J290" s="32" t="s">
        <v>3051</v>
      </c>
      <c r="K290" s="42" t="s">
        <v>38</v>
      </c>
      <c r="L290" s="33" t="s">
        <v>2442</v>
      </c>
      <c r="M290" s="33" t="s">
        <v>2299</v>
      </c>
      <c r="N290" s="37" t="s">
        <v>2300</v>
      </c>
      <c r="O290" s="37" t="s">
        <v>3040</v>
      </c>
      <c r="P290" s="37"/>
      <c r="Q290" s="27" t="s">
        <v>1400</v>
      </c>
      <c r="R290" s="32" t="s">
        <v>546</v>
      </c>
    </row>
    <row r="291" spans="1:18" ht="21">
      <c r="A291" s="26" t="s">
        <v>1194</v>
      </c>
      <c r="B291" s="26"/>
      <c r="C291" s="27" t="s">
        <v>1002</v>
      </c>
      <c r="D291" s="27" t="s">
        <v>29</v>
      </c>
      <c r="E291" s="32">
        <v>2565</v>
      </c>
      <c r="F291" s="32" t="s">
        <v>551</v>
      </c>
      <c r="G291" s="33" t="s">
        <v>669</v>
      </c>
      <c r="H291" s="27" t="s">
        <v>1000</v>
      </c>
      <c r="I291" s="27" t="s">
        <v>90</v>
      </c>
      <c r="J291" s="32" t="s">
        <v>3051</v>
      </c>
      <c r="K291" s="42" t="s">
        <v>38</v>
      </c>
      <c r="L291" s="33" t="s">
        <v>2442</v>
      </c>
      <c r="M291" s="33" t="s">
        <v>2304</v>
      </c>
      <c r="N291" s="37" t="s">
        <v>2309</v>
      </c>
      <c r="O291" s="37" t="s">
        <v>3040</v>
      </c>
      <c r="P291" s="37"/>
      <c r="Q291" s="27" t="s">
        <v>1412</v>
      </c>
      <c r="R291" s="32" t="s">
        <v>773</v>
      </c>
    </row>
    <row r="292" spans="1:18" ht="21">
      <c r="A292" s="26" t="s">
        <v>1181</v>
      </c>
      <c r="B292" s="26"/>
      <c r="C292" s="27" t="s">
        <v>1015</v>
      </c>
      <c r="D292" s="27" t="s">
        <v>29</v>
      </c>
      <c r="E292" s="32">
        <v>2565</v>
      </c>
      <c r="F292" s="32" t="s">
        <v>551</v>
      </c>
      <c r="G292" s="33" t="s">
        <v>570</v>
      </c>
      <c r="H292" s="27" t="s">
        <v>1000</v>
      </c>
      <c r="I292" s="27" t="s">
        <v>90</v>
      </c>
      <c r="J292" s="32" t="s">
        <v>3051</v>
      </c>
      <c r="K292" s="42" t="s">
        <v>38</v>
      </c>
      <c r="L292" s="33" t="s">
        <v>2442</v>
      </c>
      <c r="M292" s="33" t="s">
        <v>2299</v>
      </c>
      <c r="N292" s="37" t="s">
        <v>2300</v>
      </c>
      <c r="O292" s="37" t="s">
        <v>3040</v>
      </c>
      <c r="P292" s="37"/>
      <c r="Q292" s="27" t="s">
        <v>1398</v>
      </c>
      <c r="R292" s="32" t="s">
        <v>546</v>
      </c>
    </row>
    <row r="293" spans="1:18" ht="21">
      <c r="A293" s="26" t="s">
        <v>1184</v>
      </c>
      <c r="B293" s="26"/>
      <c r="C293" s="27" t="s">
        <v>1021</v>
      </c>
      <c r="D293" s="27" t="s">
        <v>29</v>
      </c>
      <c r="E293" s="32">
        <v>2565</v>
      </c>
      <c r="F293" s="32" t="s">
        <v>551</v>
      </c>
      <c r="G293" s="33" t="s">
        <v>570</v>
      </c>
      <c r="H293" s="27" t="s">
        <v>1000</v>
      </c>
      <c r="I293" s="27" t="s">
        <v>90</v>
      </c>
      <c r="J293" s="32" t="s">
        <v>3051</v>
      </c>
      <c r="K293" s="42" t="s">
        <v>38</v>
      </c>
      <c r="L293" s="33" t="s">
        <v>2442</v>
      </c>
      <c r="M293" s="33" t="s">
        <v>2299</v>
      </c>
      <c r="N293" s="37" t="s">
        <v>2300</v>
      </c>
      <c r="O293" s="37" t="s">
        <v>3040</v>
      </c>
      <c r="P293" s="37"/>
      <c r="Q293" s="27" t="s">
        <v>1402</v>
      </c>
      <c r="R293" s="32" t="s">
        <v>546</v>
      </c>
    </row>
    <row r="294" spans="1:18" ht="21">
      <c r="A294" s="26" t="s">
        <v>1192</v>
      </c>
      <c r="B294" s="26"/>
      <c r="C294" s="27" t="s">
        <v>1045</v>
      </c>
      <c r="D294" s="27" t="s">
        <v>29</v>
      </c>
      <c r="E294" s="32">
        <v>2565</v>
      </c>
      <c r="F294" s="32" t="s">
        <v>551</v>
      </c>
      <c r="G294" s="33" t="s">
        <v>570</v>
      </c>
      <c r="H294" s="27" t="s">
        <v>1000</v>
      </c>
      <c r="I294" s="27" t="s">
        <v>90</v>
      </c>
      <c r="J294" s="32" t="s">
        <v>3051</v>
      </c>
      <c r="K294" s="42" t="s">
        <v>38</v>
      </c>
      <c r="L294" s="33" t="s">
        <v>2442</v>
      </c>
      <c r="M294" s="33" t="s">
        <v>2299</v>
      </c>
      <c r="N294" s="37" t="s">
        <v>2342</v>
      </c>
      <c r="O294" s="37" t="s">
        <v>3040</v>
      </c>
      <c r="P294" s="37"/>
      <c r="Q294" s="27" t="s">
        <v>1410</v>
      </c>
      <c r="R294" s="32" t="s">
        <v>558</v>
      </c>
    </row>
    <row r="295" spans="1:18" ht="21">
      <c r="A295" s="26" t="s">
        <v>976</v>
      </c>
      <c r="B295" s="26"/>
      <c r="C295" s="27" t="s">
        <v>977</v>
      </c>
      <c r="D295" s="27" t="s">
        <v>29</v>
      </c>
      <c r="E295" s="32">
        <v>2565</v>
      </c>
      <c r="F295" s="32" t="s">
        <v>391</v>
      </c>
      <c r="G295" s="33" t="s">
        <v>570</v>
      </c>
      <c r="H295" s="27" t="s">
        <v>979</v>
      </c>
      <c r="I295" s="27" t="s">
        <v>365</v>
      </c>
      <c r="J295" s="32" t="s">
        <v>3047</v>
      </c>
      <c r="K295" s="42" t="s">
        <v>38</v>
      </c>
      <c r="L295" s="33" t="s">
        <v>2442</v>
      </c>
      <c r="M295" s="33" t="s">
        <v>2313</v>
      </c>
      <c r="N295" s="37" t="s">
        <v>2314</v>
      </c>
      <c r="O295" s="37" t="s">
        <v>3040</v>
      </c>
      <c r="P295" s="37"/>
      <c r="Q295" s="27" t="s">
        <v>1256</v>
      </c>
      <c r="R295" s="32" t="s">
        <v>679</v>
      </c>
    </row>
    <row r="296" spans="1:18" ht="21">
      <c r="A296" s="26" t="s">
        <v>986</v>
      </c>
      <c r="B296" s="26"/>
      <c r="C296" s="27" t="s">
        <v>987</v>
      </c>
      <c r="D296" s="27" t="s">
        <v>29</v>
      </c>
      <c r="E296" s="32">
        <v>2565</v>
      </c>
      <c r="F296" s="32" t="s">
        <v>989</v>
      </c>
      <c r="G296" s="33" t="s">
        <v>387</v>
      </c>
      <c r="H296" s="27" t="s">
        <v>990</v>
      </c>
      <c r="I296" s="27" t="s">
        <v>383</v>
      </c>
      <c r="J296" s="32" t="s">
        <v>3046</v>
      </c>
      <c r="K296" s="42" t="s">
        <v>38</v>
      </c>
      <c r="L296" s="33" t="s">
        <v>2442</v>
      </c>
      <c r="M296" s="33" t="s">
        <v>2304</v>
      </c>
      <c r="N296" s="37" t="s">
        <v>2305</v>
      </c>
      <c r="O296" s="37" t="s">
        <v>3040</v>
      </c>
      <c r="P296" s="37"/>
      <c r="Q296" s="27" t="s">
        <v>1262</v>
      </c>
      <c r="R296" s="32" t="s">
        <v>563</v>
      </c>
    </row>
    <row r="297" spans="1:18" ht="21">
      <c r="A297" s="26" t="s">
        <v>981</v>
      </c>
      <c r="B297" s="26"/>
      <c r="C297" s="27" t="s">
        <v>982</v>
      </c>
      <c r="D297" s="27" t="s">
        <v>29</v>
      </c>
      <c r="E297" s="32">
        <v>2565</v>
      </c>
      <c r="F297" s="32" t="s">
        <v>551</v>
      </c>
      <c r="G297" s="33" t="s">
        <v>108</v>
      </c>
      <c r="H297" s="27" t="s">
        <v>984</v>
      </c>
      <c r="I297" s="27" t="s">
        <v>365</v>
      </c>
      <c r="J297" s="32" t="s">
        <v>3047</v>
      </c>
      <c r="K297" s="42" t="s">
        <v>38</v>
      </c>
      <c r="L297" s="33" t="s">
        <v>2442</v>
      </c>
      <c r="M297" s="33" t="s">
        <v>2304</v>
      </c>
      <c r="N297" s="37" t="s">
        <v>2309</v>
      </c>
      <c r="O297" s="37" t="s">
        <v>3040</v>
      </c>
      <c r="P297" s="37"/>
      <c r="Q297" s="27" t="s">
        <v>1259</v>
      </c>
      <c r="R297" s="32" t="s">
        <v>773</v>
      </c>
    </row>
    <row r="298" spans="1:18" ht="21">
      <c r="A298" s="26" t="s">
        <v>992</v>
      </c>
      <c r="B298" s="26"/>
      <c r="C298" s="27" t="s">
        <v>2939</v>
      </c>
      <c r="D298" s="27" t="s">
        <v>29</v>
      </c>
      <c r="E298" s="32">
        <v>2565</v>
      </c>
      <c r="F298" s="32" t="s">
        <v>551</v>
      </c>
      <c r="G298" s="33" t="s">
        <v>669</v>
      </c>
      <c r="H298" s="27" t="s">
        <v>995</v>
      </c>
      <c r="I298" s="27" t="s">
        <v>383</v>
      </c>
      <c r="J298" s="32" t="s">
        <v>3046</v>
      </c>
      <c r="K298" s="42" t="s">
        <v>38</v>
      </c>
      <c r="L298" s="33" t="s">
        <v>2442</v>
      </c>
      <c r="M298" s="33" t="s">
        <v>2313</v>
      </c>
      <c r="N298" s="37" t="s">
        <v>2314</v>
      </c>
      <c r="O298" s="37" t="s">
        <v>3040</v>
      </c>
      <c r="P298" s="37"/>
      <c r="Q298" s="27" t="s">
        <v>1265</v>
      </c>
      <c r="R298" s="32" t="s">
        <v>715</v>
      </c>
    </row>
    <row r="299" spans="1:18" ht="21">
      <c r="A299" s="26" t="s">
        <v>1014</v>
      </c>
      <c r="B299" s="26"/>
      <c r="C299" s="27" t="s">
        <v>1015</v>
      </c>
      <c r="D299" s="27" t="s">
        <v>29</v>
      </c>
      <c r="E299" s="32">
        <v>2565</v>
      </c>
      <c r="F299" s="32" t="s">
        <v>989</v>
      </c>
      <c r="G299" s="33" t="s">
        <v>70</v>
      </c>
      <c r="H299" s="27" t="s">
        <v>1000</v>
      </c>
      <c r="I299" s="27" t="s">
        <v>90</v>
      </c>
      <c r="J299" s="32" t="s">
        <v>3051</v>
      </c>
      <c r="K299" s="42" t="s">
        <v>38</v>
      </c>
      <c r="L299" s="33" t="s">
        <v>2442</v>
      </c>
      <c r="M299" s="33" t="s">
        <v>2299</v>
      </c>
      <c r="N299" s="37" t="s">
        <v>2300</v>
      </c>
      <c r="O299" s="37" t="s">
        <v>3040</v>
      </c>
      <c r="P299" s="37"/>
      <c r="Q299" s="27" t="s">
        <v>1279</v>
      </c>
      <c r="R299" s="32" t="s">
        <v>546</v>
      </c>
    </row>
    <row r="300" spans="1:18" ht="21">
      <c r="A300" s="26" t="s">
        <v>1017</v>
      </c>
      <c r="B300" s="26"/>
      <c r="C300" s="27" t="s">
        <v>1018</v>
      </c>
      <c r="D300" s="27" t="s">
        <v>29</v>
      </c>
      <c r="E300" s="32">
        <v>2565</v>
      </c>
      <c r="F300" s="32" t="s">
        <v>989</v>
      </c>
      <c r="G300" s="33" t="s">
        <v>70</v>
      </c>
      <c r="H300" s="27" t="s">
        <v>1000</v>
      </c>
      <c r="I300" s="27" t="s">
        <v>90</v>
      </c>
      <c r="J300" s="32" t="s">
        <v>3051</v>
      </c>
      <c r="K300" s="42" t="s">
        <v>38</v>
      </c>
      <c r="L300" s="33" t="s">
        <v>2442</v>
      </c>
      <c r="M300" s="33" t="s">
        <v>2299</v>
      </c>
      <c r="N300" s="37" t="s">
        <v>2300</v>
      </c>
      <c r="O300" s="37" t="s">
        <v>3040</v>
      </c>
      <c r="P300" s="37"/>
      <c r="Q300" s="27" t="s">
        <v>1281</v>
      </c>
      <c r="R300" s="32" t="s">
        <v>546</v>
      </c>
    </row>
    <row r="301" spans="1:18" ht="21">
      <c r="A301" s="26" t="s">
        <v>1020</v>
      </c>
      <c r="B301" s="26"/>
      <c r="C301" s="27" t="s">
        <v>1021</v>
      </c>
      <c r="D301" s="27" t="s">
        <v>29</v>
      </c>
      <c r="E301" s="32">
        <v>2565</v>
      </c>
      <c r="F301" s="32" t="s">
        <v>989</v>
      </c>
      <c r="G301" s="33" t="s">
        <v>70</v>
      </c>
      <c r="H301" s="27" t="s">
        <v>1000</v>
      </c>
      <c r="I301" s="27" t="s">
        <v>90</v>
      </c>
      <c r="J301" s="32" t="s">
        <v>3051</v>
      </c>
      <c r="K301" s="42" t="s">
        <v>38</v>
      </c>
      <c r="L301" s="33" t="s">
        <v>2442</v>
      </c>
      <c r="M301" s="33" t="s">
        <v>2304</v>
      </c>
      <c r="N301" s="37" t="s">
        <v>2383</v>
      </c>
      <c r="O301" s="37" t="s">
        <v>3040</v>
      </c>
      <c r="P301" s="37"/>
      <c r="Q301" s="27" t="s">
        <v>1283</v>
      </c>
      <c r="R301" s="32" t="s">
        <v>1004</v>
      </c>
    </row>
    <row r="302" spans="1:18" ht="21">
      <c r="A302" s="26" t="s">
        <v>1044</v>
      </c>
      <c r="B302" s="26"/>
      <c r="C302" s="27" t="s">
        <v>2940</v>
      </c>
      <c r="D302" s="27" t="s">
        <v>29</v>
      </c>
      <c r="E302" s="32">
        <v>2565</v>
      </c>
      <c r="F302" s="32" t="s">
        <v>989</v>
      </c>
      <c r="G302" s="33" t="s">
        <v>70</v>
      </c>
      <c r="H302" s="27" t="s">
        <v>1000</v>
      </c>
      <c r="I302" s="27" t="s">
        <v>90</v>
      </c>
      <c r="J302" s="32" t="s">
        <v>3051</v>
      </c>
      <c r="K302" s="42" t="s">
        <v>38</v>
      </c>
      <c r="L302" s="33" t="s">
        <v>2442</v>
      </c>
      <c r="M302" s="33" t="s">
        <v>2299</v>
      </c>
      <c r="N302" s="37" t="s">
        <v>2342</v>
      </c>
      <c r="O302" s="37" t="s">
        <v>3040</v>
      </c>
      <c r="P302" s="37"/>
      <c r="Q302" s="27" t="s">
        <v>1300</v>
      </c>
      <c r="R302" s="32" t="s">
        <v>558</v>
      </c>
    </row>
    <row r="303" spans="1:18" ht="21">
      <c r="A303" s="26" t="s">
        <v>1038</v>
      </c>
      <c r="B303" s="26"/>
      <c r="C303" s="27" t="s">
        <v>1039</v>
      </c>
      <c r="D303" s="27" t="s">
        <v>29</v>
      </c>
      <c r="E303" s="32">
        <v>2565</v>
      </c>
      <c r="F303" s="32" t="s">
        <v>989</v>
      </c>
      <c r="G303" s="33" t="s">
        <v>70</v>
      </c>
      <c r="H303" s="27" t="s">
        <v>1000</v>
      </c>
      <c r="I303" s="27" t="s">
        <v>90</v>
      </c>
      <c r="J303" s="32" t="s">
        <v>3051</v>
      </c>
      <c r="K303" s="42" t="s">
        <v>38</v>
      </c>
      <c r="L303" s="33" t="s">
        <v>2442</v>
      </c>
      <c r="M303" s="33" t="s">
        <v>2299</v>
      </c>
      <c r="N303" s="37" t="s">
        <v>2342</v>
      </c>
      <c r="O303" s="37" t="s">
        <v>3040</v>
      </c>
      <c r="P303" s="37"/>
      <c r="Q303" s="27" t="s">
        <v>1296</v>
      </c>
      <c r="R303" s="32" t="s">
        <v>558</v>
      </c>
    </row>
    <row r="304" spans="1:18" ht="21">
      <c r="A304" s="26" t="s">
        <v>1041</v>
      </c>
      <c r="B304" s="26"/>
      <c r="C304" s="27" t="s">
        <v>1042</v>
      </c>
      <c r="D304" s="27" t="s">
        <v>29</v>
      </c>
      <c r="E304" s="32">
        <v>2565</v>
      </c>
      <c r="F304" s="32" t="s">
        <v>989</v>
      </c>
      <c r="G304" s="33" t="s">
        <v>70</v>
      </c>
      <c r="H304" s="27" t="s">
        <v>1000</v>
      </c>
      <c r="I304" s="27" t="s">
        <v>90</v>
      </c>
      <c r="J304" s="32" t="s">
        <v>3051</v>
      </c>
      <c r="K304" s="42" t="s">
        <v>38</v>
      </c>
      <c r="L304" s="33" t="s">
        <v>2442</v>
      </c>
      <c r="M304" s="33" t="s">
        <v>2299</v>
      </c>
      <c r="N304" s="37" t="s">
        <v>2342</v>
      </c>
      <c r="O304" s="37" t="s">
        <v>3040</v>
      </c>
      <c r="P304" s="37"/>
      <c r="Q304" s="27" t="s">
        <v>1298</v>
      </c>
      <c r="R304" s="32" t="s">
        <v>558</v>
      </c>
    </row>
    <row r="305" spans="1:18" ht="21">
      <c r="A305" s="26" t="s">
        <v>1035</v>
      </c>
      <c r="B305" s="26"/>
      <c r="C305" s="27" t="s">
        <v>2941</v>
      </c>
      <c r="D305" s="27" t="s">
        <v>29</v>
      </c>
      <c r="E305" s="32">
        <v>2565</v>
      </c>
      <c r="F305" s="32" t="s">
        <v>989</v>
      </c>
      <c r="G305" s="33" t="s">
        <v>70</v>
      </c>
      <c r="H305" s="27" t="s">
        <v>1000</v>
      </c>
      <c r="I305" s="27" t="s">
        <v>90</v>
      </c>
      <c r="J305" s="32" t="s">
        <v>3051</v>
      </c>
      <c r="K305" s="42" t="s">
        <v>38</v>
      </c>
      <c r="L305" s="33" t="s">
        <v>2442</v>
      </c>
      <c r="M305" s="33" t="s">
        <v>2299</v>
      </c>
      <c r="N305" s="37" t="s">
        <v>2342</v>
      </c>
      <c r="O305" s="37" t="s">
        <v>3040</v>
      </c>
      <c r="P305" s="37"/>
      <c r="Q305" s="27" t="s">
        <v>1294</v>
      </c>
      <c r="R305" s="32" t="s">
        <v>558</v>
      </c>
    </row>
    <row r="306" spans="1:18" ht="21">
      <c r="A306" s="26" t="s">
        <v>1047</v>
      </c>
      <c r="B306" s="26"/>
      <c r="C306" s="27" t="s">
        <v>1048</v>
      </c>
      <c r="D306" s="27" t="s">
        <v>29</v>
      </c>
      <c r="E306" s="32">
        <v>2565</v>
      </c>
      <c r="F306" s="32" t="s">
        <v>989</v>
      </c>
      <c r="G306" s="33" t="s">
        <v>70</v>
      </c>
      <c r="H306" s="27" t="s">
        <v>1000</v>
      </c>
      <c r="I306" s="27" t="s">
        <v>90</v>
      </c>
      <c r="J306" s="32" t="s">
        <v>3051</v>
      </c>
      <c r="K306" s="42" t="s">
        <v>38</v>
      </c>
      <c r="L306" s="33" t="s">
        <v>2442</v>
      </c>
      <c r="M306" s="33" t="s">
        <v>2299</v>
      </c>
      <c r="N306" s="37" t="s">
        <v>2342</v>
      </c>
      <c r="O306" s="37" t="s">
        <v>3040</v>
      </c>
      <c r="P306" s="37"/>
      <c r="Q306" s="27" t="s">
        <v>1303</v>
      </c>
      <c r="R306" s="32" t="s">
        <v>571</v>
      </c>
    </row>
    <row r="307" spans="1:18" ht="21">
      <c r="A307" s="26" t="s">
        <v>1023</v>
      </c>
      <c r="B307" s="26"/>
      <c r="C307" s="27" t="s">
        <v>1024</v>
      </c>
      <c r="D307" s="27" t="s">
        <v>29</v>
      </c>
      <c r="E307" s="32">
        <v>2565</v>
      </c>
      <c r="F307" s="32" t="s">
        <v>989</v>
      </c>
      <c r="G307" s="33" t="s">
        <v>70</v>
      </c>
      <c r="H307" s="27" t="s">
        <v>1000</v>
      </c>
      <c r="I307" s="27" t="s">
        <v>90</v>
      </c>
      <c r="J307" s="32" t="s">
        <v>3051</v>
      </c>
      <c r="K307" s="42" t="s">
        <v>38</v>
      </c>
      <c r="L307" s="33" t="s">
        <v>2442</v>
      </c>
      <c r="M307" s="33" t="s">
        <v>2299</v>
      </c>
      <c r="N307" s="37" t="s">
        <v>2342</v>
      </c>
      <c r="O307" s="37" t="s">
        <v>3040</v>
      </c>
      <c r="P307" s="37"/>
      <c r="Q307" s="27" t="s">
        <v>1286</v>
      </c>
      <c r="R307" s="32" t="s">
        <v>558</v>
      </c>
    </row>
    <row r="308" spans="1:18" ht="21">
      <c r="A308" s="26" t="s">
        <v>1026</v>
      </c>
      <c r="B308" s="26"/>
      <c r="C308" s="27" t="s">
        <v>1027</v>
      </c>
      <c r="D308" s="27" t="s">
        <v>29</v>
      </c>
      <c r="E308" s="32">
        <v>2565</v>
      </c>
      <c r="F308" s="32" t="s">
        <v>989</v>
      </c>
      <c r="G308" s="33" t="s">
        <v>70</v>
      </c>
      <c r="H308" s="27" t="s">
        <v>1000</v>
      </c>
      <c r="I308" s="27" t="s">
        <v>90</v>
      </c>
      <c r="J308" s="32" t="s">
        <v>3051</v>
      </c>
      <c r="K308" s="42" t="s">
        <v>38</v>
      </c>
      <c r="L308" s="33" t="s">
        <v>2442</v>
      </c>
      <c r="M308" s="33" t="s">
        <v>2299</v>
      </c>
      <c r="N308" s="37" t="s">
        <v>2342</v>
      </c>
      <c r="O308" s="37" t="s">
        <v>3040</v>
      </c>
      <c r="P308" s="37"/>
      <c r="Q308" s="27" t="s">
        <v>1288</v>
      </c>
      <c r="R308" s="32" t="s">
        <v>558</v>
      </c>
    </row>
    <row r="309" spans="1:18" ht="21">
      <c r="A309" s="26" t="s">
        <v>1029</v>
      </c>
      <c r="B309" s="26"/>
      <c r="C309" s="27" t="s">
        <v>1030</v>
      </c>
      <c r="D309" s="27" t="s">
        <v>29</v>
      </c>
      <c r="E309" s="32">
        <v>2565</v>
      </c>
      <c r="F309" s="32" t="s">
        <v>989</v>
      </c>
      <c r="G309" s="33" t="s">
        <v>70</v>
      </c>
      <c r="H309" s="27" t="s">
        <v>1000</v>
      </c>
      <c r="I309" s="27" t="s">
        <v>90</v>
      </c>
      <c r="J309" s="32" t="s">
        <v>3051</v>
      </c>
      <c r="K309" s="42" t="s">
        <v>38</v>
      </c>
      <c r="L309" s="33" t="s">
        <v>2442</v>
      </c>
      <c r="M309" s="33" t="s">
        <v>2299</v>
      </c>
      <c r="N309" s="37" t="s">
        <v>2342</v>
      </c>
      <c r="O309" s="37" t="s">
        <v>3040</v>
      </c>
      <c r="P309" s="37"/>
      <c r="Q309" s="27" t="s">
        <v>1290</v>
      </c>
      <c r="R309" s="32" t="s">
        <v>558</v>
      </c>
    </row>
    <row r="310" spans="1:18" ht="21">
      <c r="A310" s="26" t="s">
        <v>1032</v>
      </c>
      <c r="B310" s="26"/>
      <c r="C310" s="27" t="s">
        <v>1033</v>
      </c>
      <c r="D310" s="27" t="s">
        <v>29</v>
      </c>
      <c r="E310" s="32">
        <v>2565</v>
      </c>
      <c r="F310" s="32" t="s">
        <v>989</v>
      </c>
      <c r="G310" s="33" t="s">
        <v>70</v>
      </c>
      <c r="H310" s="27" t="s">
        <v>1000</v>
      </c>
      <c r="I310" s="27" t="s">
        <v>90</v>
      </c>
      <c r="J310" s="32" t="s">
        <v>3051</v>
      </c>
      <c r="K310" s="42" t="s">
        <v>38</v>
      </c>
      <c r="L310" s="33" t="s">
        <v>2442</v>
      </c>
      <c r="M310" s="33" t="s">
        <v>2299</v>
      </c>
      <c r="N310" s="37" t="s">
        <v>2342</v>
      </c>
      <c r="O310" s="37" t="s">
        <v>3040</v>
      </c>
      <c r="P310" s="37"/>
      <c r="Q310" s="27" t="s">
        <v>1292</v>
      </c>
      <c r="R310" s="32" t="s">
        <v>558</v>
      </c>
    </row>
    <row r="311" spans="1:18" ht="21">
      <c r="A311" s="26" t="s">
        <v>1050</v>
      </c>
      <c r="B311" s="26"/>
      <c r="C311" s="27" t="s">
        <v>1051</v>
      </c>
      <c r="D311" s="27" t="s">
        <v>29</v>
      </c>
      <c r="E311" s="32">
        <v>2565</v>
      </c>
      <c r="F311" s="32" t="s">
        <v>989</v>
      </c>
      <c r="G311" s="33" t="s">
        <v>70</v>
      </c>
      <c r="H311" s="27" t="s">
        <v>1000</v>
      </c>
      <c r="I311" s="27" t="s">
        <v>90</v>
      </c>
      <c r="J311" s="32" t="s">
        <v>3051</v>
      </c>
      <c r="K311" s="42" t="s">
        <v>38</v>
      </c>
      <c r="L311" s="33" t="s">
        <v>2442</v>
      </c>
      <c r="M311" s="33" t="s">
        <v>2299</v>
      </c>
      <c r="N311" s="37" t="s">
        <v>2342</v>
      </c>
      <c r="O311" s="37" t="s">
        <v>3040</v>
      </c>
      <c r="P311" s="37"/>
      <c r="Q311" s="27" t="s">
        <v>1305</v>
      </c>
      <c r="R311" s="32" t="s">
        <v>558</v>
      </c>
    </row>
    <row r="312" spans="1:18" ht="21">
      <c r="A312" s="26" t="s">
        <v>1054</v>
      </c>
      <c r="B312" s="26"/>
      <c r="C312" s="27" t="s">
        <v>1055</v>
      </c>
      <c r="D312" s="27" t="s">
        <v>29</v>
      </c>
      <c r="E312" s="32">
        <v>2565</v>
      </c>
      <c r="F312" s="32" t="s">
        <v>551</v>
      </c>
      <c r="G312" s="33" t="s">
        <v>108</v>
      </c>
      <c r="H312" s="27" t="s">
        <v>1057</v>
      </c>
      <c r="I312" s="27" t="s">
        <v>822</v>
      </c>
      <c r="J312" s="32" t="s">
        <v>3057</v>
      </c>
      <c r="K312" s="42" t="s">
        <v>451</v>
      </c>
      <c r="L312" s="33" t="s">
        <v>2442</v>
      </c>
      <c r="M312" s="33" t="s">
        <v>2304</v>
      </c>
      <c r="N312" s="37" t="s">
        <v>2383</v>
      </c>
      <c r="O312" s="37" t="s">
        <v>3040</v>
      </c>
      <c r="P312" s="37"/>
      <c r="Q312" s="27" t="s">
        <v>1307</v>
      </c>
      <c r="R312" s="32" t="s">
        <v>1004</v>
      </c>
    </row>
    <row r="313" spans="1:18" ht="21">
      <c r="A313" s="26" t="s">
        <v>1063</v>
      </c>
      <c r="B313" s="26"/>
      <c r="C313" s="27" t="s">
        <v>1064</v>
      </c>
      <c r="D313" s="27" t="s">
        <v>29</v>
      </c>
      <c r="E313" s="32">
        <v>2565</v>
      </c>
      <c r="F313" s="32" t="s">
        <v>989</v>
      </c>
      <c r="G313" s="33" t="s">
        <v>70</v>
      </c>
      <c r="H313" s="27" t="s">
        <v>1000</v>
      </c>
      <c r="I313" s="27" t="s">
        <v>90</v>
      </c>
      <c r="J313" s="32" t="s">
        <v>3051</v>
      </c>
      <c r="K313" s="42" t="s">
        <v>38</v>
      </c>
      <c r="L313" s="33" t="s">
        <v>2442</v>
      </c>
      <c r="M313" s="33" t="s">
        <v>2299</v>
      </c>
      <c r="N313" s="37" t="s">
        <v>2342</v>
      </c>
      <c r="O313" s="37" t="s">
        <v>3040</v>
      </c>
      <c r="P313" s="37"/>
      <c r="Q313" s="27" t="s">
        <v>1311</v>
      </c>
      <c r="R313" s="32" t="s">
        <v>558</v>
      </c>
    </row>
    <row r="314" spans="1:18" ht="21">
      <c r="A314" s="26" t="s">
        <v>997</v>
      </c>
      <c r="B314" s="26"/>
      <c r="C314" s="27" t="s">
        <v>998</v>
      </c>
      <c r="D314" s="27" t="s">
        <v>29</v>
      </c>
      <c r="E314" s="32">
        <v>2565</v>
      </c>
      <c r="F314" s="32" t="s">
        <v>989</v>
      </c>
      <c r="G314" s="33" t="s">
        <v>70</v>
      </c>
      <c r="H314" s="27" t="s">
        <v>1000</v>
      </c>
      <c r="I314" s="27" t="s">
        <v>90</v>
      </c>
      <c r="J314" s="32" t="s">
        <v>3051</v>
      </c>
      <c r="K314" s="42" t="s">
        <v>38</v>
      </c>
      <c r="L314" s="33" t="s">
        <v>2442</v>
      </c>
      <c r="M314" s="33" t="s">
        <v>2304</v>
      </c>
      <c r="N314" s="37" t="s">
        <v>2309</v>
      </c>
      <c r="O314" s="37" t="s">
        <v>3040</v>
      </c>
      <c r="P314" s="37"/>
      <c r="Q314" s="27" t="s">
        <v>1267</v>
      </c>
      <c r="R314" s="32" t="s">
        <v>773</v>
      </c>
    </row>
    <row r="315" spans="1:18" ht="21">
      <c r="A315" s="26" t="s">
        <v>1001</v>
      </c>
      <c r="B315" s="26"/>
      <c r="C315" s="27" t="s">
        <v>1002</v>
      </c>
      <c r="D315" s="27" t="s">
        <v>29</v>
      </c>
      <c r="E315" s="32">
        <v>2565</v>
      </c>
      <c r="F315" s="32" t="s">
        <v>989</v>
      </c>
      <c r="G315" s="33" t="s">
        <v>70</v>
      </c>
      <c r="H315" s="27" t="s">
        <v>1000</v>
      </c>
      <c r="I315" s="27" t="s">
        <v>90</v>
      </c>
      <c r="J315" s="32" t="s">
        <v>3051</v>
      </c>
      <c r="K315" s="42" t="s">
        <v>38</v>
      </c>
      <c r="L315" s="33" t="s">
        <v>2442</v>
      </c>
      <c r="M315" s="33" t="s">
        <v>2304</v>
      </c>
      <c r="N315" s="37" t="s">
        <v>2383</v>
      </c>
      <c r="O315" s="37" t="s">
        <v>3040</v>
      </c>
      <c r="P315" s="37"/>
      <c r="Q315" s="27" t="s">
        <v>1270</v>
      </c>
      <c r="R315" s="32" t="s">
        <v>1004</v>
      </c>
    </row>
    <row r="316" spans="1:18" ht="21">
      <c r="A316" s="26" t="s">
        <v>1008</v>
      </c>
      <c r="B316" s="26"/>
      <c r="C316" s="27" t="s">
        <v>2938</v>
      </c>
      <c r="D316" s="27" t="s">
        <v>29</v>
      </c>
      <c r="E316" s="32">
        <v>2565</v>
      </c>
      <c r="F316" s="32" t="s">
        <v>989</v>
      </c>
      <c r="G316" s="33" t="s">
        <v>70</v>
      </c>
      <c r="H316" s="27" t="s">
        <v>1000</v>
      </c>
      <c r="I316" s="27" t="s">
        <v>90</v>
      </c>
      <c r="J316" s="32" t="s">
        <v>3051</v>
      </c>
      <c r="K316" s="42" t="s">
        <v>38</v>
      </c>
      <c r="L316" s="33" t="s">
        <v>2442</v>
      </c>
      <c r="M316" s="33" t="s">
        <v>2304</v>
      </c>
      <c r="N316" s="37" t="s">
        <v>2383</v>
      </c>
      <c r="O316" s="37" t="s">
        <v>3040</v>
      </c>
      <c r="P316" s="37"/>
      <c r="Q316" s="27" t="s">
        <v>1274</v>
      </c>
      <c r="R316" s="32" t="s">
        <v>1004</v>
      </c>
    </row>
    <row r="317" spans="1:18" ht="21">
      <c r="A317" s="26" t="s">
        <v>1011</v>
      </c>
      <c r="B317" s="26"/>
      <c r="C317" s="27" t="s">
        <v>1012</v>
      </c>
      <c r="D317" s="27" t="s">
        <v>29</v>
      </c>
      <c r="E317" s="32">
        <v>2565</v>
      </c>
      <c r="F317" s="32" t="s">
        <v>369</v>
      </c>
      <c r="G317" s="33" t="s">
        <v>127</v>
      </c>
      <c r="H317" s="27" t="s">
        <v>202</v>
      </c>
      <c r="I317" s="27" t="s">
        <v>65</v>
      </c>
      <c r="J317" s="32" t="s">
        <v>3048</v>
      </c>
      <c r="K317" s="42" t="s">
        <v>38</v>
      </c>
      <c r="L317" s="33" t="s">
        <v>2442</v>
      </c>
      <c r="M317" s="33" t="s">
        <v>2304</v>
      </c>
      <c r="N317" s="37" t="s">
        <v>2383</v>
      </c>
      <c r="O317" s="37" t="s">
        <v>3040</v>
      </c>
      <c r="P317" s="37"/>
      <c r="Q317" s="27" t="s">
        <v>1276</v>
      </c>
      <c r="R317" s="32" t="s">
        <v>1004</v>
      </c>
    </row>
    <row r="318" spans="1:18" ht="21">
      <c r="A318" s="26" t="s">
        <v>1005</v>
      </c>
      <c r="B318" s="26"/>
      <c r="C318" s="27" t="s">
        <v>1006</v>
      </c>
      <c r="D318" s="27" t="s">
        <v>29</v>
      </c>
      <c r="E318" s="32">
        <v>2565</v>
      </c>
      <c r="F318" s="32" t="s">
        <v>551</v>
      </c>
      <c r="G318" s="33" t="s">
        <v>108</v>
      </c>
      <c r="H318" s="27" t="s">
        <v>1000</v>
      </c>
      <c r="I318" s="27" t="s">
        <v>90</v>
      </c>
      <c r="J318" s="32" t="s">
        <v>3051</v>
      </c>
      <c r="K318" s="42" t="s">
        <v>38</v>
      </c>
      <c r="L318" s="33" t="s">
        <v>2442</v>
      </c>
      <c r="M318" s="33" t="s">
        <v>2304</v>
      </c>
      <c r="N318" s="37" t="s">
        <v>2383</v>
      </c>
      <c r="O318" s="37" t="s">
        <v>3040</v>
      </c>
      <c r="P318" s="37"/>
      <c r="Q318" s="27" t="s">
        <v>1272</v>
      </c>
      <c r="R318" s="32" t="s">
        <v>1004</v>
      </c>
    </row>
    <row r="319" spans="1:18" ht="21">
      <c r="A319" s="45" t="s">
        <v>2204</v>
      </c>
      <c r="B319" s="45"/>
      <c r="C319" s="45" t="s">
        <v>2942</v>
      </c>
      <c r="D319" s="45" t="s">
        <v>29</v>
      </c>
      <c r="E319" s="46">
        <v>2566</v>
      </c>
      <c r="F319" s="46" t="s">
        <v>2074</v>
      </c>
      <c r="G319" s="46" t="s">
        <v>2206</v>
      </c>
      <c r="H319" s="45" t="s">
        <v>2207</v>
      </c>
      <c r="I319" s="45" t="s">
        <v>383</v>
      </c>
      <c r="J319" s="32" t="s">
        <v>3046</v>
      </c>
      <c r="K319" s="47" t="s">
        <v>38</v>
      </c>
      <c r="L319" s="46" t="s">
        <v>2444</v>
      </c>
      <c r="M319" s="33" t="s">
        <v>2313</v>
      </c>
      <c r="N319" s="37" t="s">
        <v>2314</v>
      </c>
      <c r="O319" s="37" t="s">
        <v>3040</v>
      </c>
      <c r="P319" s="48"/>
      <c r="Q319" s="45" t="s">
        <v>2943</v>
      </c>
      <c r="R319" s="46" t="s">
        <v>1174</v>
      </c>
    </row>
    <row r="320" spans="1:18" ht="21">
      <c r="A320" s="45" t="s">
        <v>2944</v>
      </c>
      <c r="B320" s="45"/>
      <c r="C320" s="45" t="s">
        <v>2945</v>
      </c>
      <c r="D320" s="45" t="s">
        <v>29</v>
      </c>
      <c r="E320" s="46">
        <v>2567</v>
      </c>
      <c r="F320" s="46" t="s">
        <v>2214</v>
      </c>
      <c r="G320" s="46" t="s">
        <v>850</v>
      </c>
      <c r="H320" s="45"/>
      <c r="I320" s="45" t="s">
        <v>2748</v>
      </c>
      <c r="J320" s="32" t="s">
        <v>2748</v>
      </c>
      <c r="K320" s="47" t="s">
        <v>709</v>
      </c>
      <c r="L320" s="46" t="s">
        <v>2526</v>
      </c>
      <c r="M320" s="33" t="s">
        <v>2304</v>
      </c>
      <c r="N320" s="37" t="s">
        <v>2305</v>
      </c>
      <c r="O320" s="37" t="s">
        <v>3040</v>
      </c>
      <c r="P320" s="48"/>
      <c r="Q320" s="45" t="s">
        <v>2946</v>
      </c>
      <c r="R320" s="46" t="s">
        <v>2305</v>
      </c>
    </row>
    <row r="321" spans="1:18" ht="21">
      <c r="A321" s="45" t="s">
        <v>737</v>
      </c>
      <c r="B321" s="45"/>
      <c r="C321" s="45" t="s">
        <v>2947</v>
      </c>
      <c r="D321" s="45" t="s">
        <v>29</v>
      </c>
      <c r="E321" s="46">
        <v>2564</v>
      </c>
      <c r="F321" s="46" t="s">
        <v>537</v>
      </c>
      <c r="G321" s="46" t="s">
        <v>108</v>
      </c>
      <c r="H321" s="45" t="s">
        <v>740</v>
      </c>
      <c r="I321" s="45" t="s">
        <v>376</v>
      </c>
      <c r="J321" s="32" t="s">
        <v>3049</v>
      </c>
      <c r="K321" s="47" t="s">
        <v>38</v>
      </c>
      <c r="L321" s="46" t="s">
        <v>2847</v>
      </c>
      <c r="M321" s="33" t="s">
        <v>2304</v>
      </c>
      <c r="N321" s="48" t="s">
        <v>2305</v>
      </c>
      <c r="O321" s="48" t="s">
        <v>3040</v>
      </c>
      <c r="P321" s="48"/>
      <c r="Q321" s="45" t="s">
        <v>2948</v>
      </c>
      <c r="R321" s="46" t="s">
        <v>563</v>
      </c>
    </row>
    <row r="322" spans="1:18" ht="21">
      <c r="A322" s="45" t="s">
        <v>737</v>
      </c>
      <c r="B322" s="45"/>
      <c r="C322" s="45" t="s">
        <v>2947</v>
      </c>
      <c r="D322" s="45" t="s">
        <v>29</v>
      </c>
      <c r="E322" s="46">
        <v>2564</v>
      </c>
      <c r="F322" s="46" t="s">
        <v>537</v>
      </c>
      <c r="G322" s="46" t="s">
        <v>108</v>
      </c>
      <c r="H322" s="45" t="s">
        <v>740</v>
      </c>
      <c r="I322" s="45" t="s">
        <v>376</v>
      </c>
      <c r="J322" s="32" t="s">
        <v>3049</v>
      </c>
      <c r="K322" s="47" t="s">
        <v>38</v>
      </c>
      <c r="L322" s="46" t="s">
        <v>2847</v>
      </c>
      <c r="M322" s="33" t="s">
        <v>2299</v>
      </c>
      <c r="N322" s="48" t="s">
        <v>2342</v>
      </c>
      <c r="O322" s="49" t="s">
        <v>3041</v>
      </c>
      <c r="P322" s="49" t="s">
        <v>3042</v>
      </c>
      <c r="Q322" s="45" t="s">
        <v>2948</v>
      </c>
      <c r="R322" s="46" t="s">
        <v>563</v>
      </c>
    </row>
    <row r="323" spans="1:18" ht="21">
      <c r="A323" s="45" t="s">
        <v>686</v>
      </c>
      <c r="B323" s="45"/>
      <c r="C323" s="45" t="s">
        <v>687</v>
      </c>
      <c r="D323" s="45" t="s">
        <v>29</v>
      </c>
      <c r="E323" s="46">
        <v>2564</v>
      </c>
      <c r="F323" s="46" t="s">
        <v>42</v>
      </c>
      <c r="G323" s="46" t="s">
        <v>88</v>
      </c>
      <c r="H323" s="45" t="s">
        <v>396</v>
      </c>
      <c r="I323" s="45" t="s">
        <v>365</v>
      </c>
      <c r="J323" s="32" t="s">
        <v>3047</v>
      </c>
      <c r="K323" s="47" t="s">
        <v>38</v>
      </c>
      <c r="L323" s="46" t="s">
        <v>2847</v>
      </c>
      <c r="M323" s="33" t="s">
        <v>2313</v>
      </c>
      <c r="N323" s="37" t="s">
        <v>2314</v>
      </c>
      <c r="O323" s="37" t="s">
        <v>3040</v>
      </c>
      <c r="P323" s="48"/>
      <c r="Q323" s="45" t="s">
        <v>2949</v>
      </c>
      <c r="R323" s="46" t="s">
        <v>679</v>
      </c>
    </row>
    <row r="324" spans="1:18" ht="21">
      <c r="A324" s="45" t="s">
        <v>1059</v>
      </c>
      <c r="B324" s="45"/>
      <c r="C324" s="45" t="s">
        <v>1060</v>
      </c>
      <c r="D324" s="45" t="s">
        <v>80</v>
      </c>
      <c r="E324" s="46">
        <v>2565</v>
      </c>
      <c r="F324" s="46" t="s">
        <v>989</v>
      </c>
      <c r="G324" s="46" t="s">
        <v>108</v>
      </c>
      <c r="H324" s="45" t="s">
        <v>1062</v>
      </c>
      <c r="I324" s="45" t="s">
        <v>365</v>
      </c>
      <c r="J324" s="32" t="s">
        <v>3047</v>
      </c>
      <c r="K324" s="47" t="s">
        <v>38</v>
      </c>
      <c r="L324" s="46" t="s">
        <v>2442</v>
      </c>
      <c r="M324" s="33" t="s">
        <v>2304</v>
      </c>
      <c r="N324" s="48" t="s">
        <v>2305</v>
      </c>
      <c r="O324" s="48" t="s">
        <v>3040</v>
      </c>
      <c r="P324" s="48"/>
      <c r="Q324" s="45" t="s">
        <v>1309</v>
      </c>
      <c r="R324" s="46" t="s">
        <v>563</v>
      </c>
    </row>
    <row r="325" spans="1:18" ht="21">
      <c r="A325" s="45" t="s">
        <v>1059</v>
      </c>
      <c r="B325" s="45"/>
      <c r="C325" s="45" t="s">
        <v>1060</v>
      </c>
      <c r="D325" s="45" t="s">
        <v>80</v>
      </c>
      <c r="E325" s="46">
        <v>2565</v>
      </c>
      <c r="F325" s="46" t="s">
        <v>989</v>
      </c>
      <c r="G325" s="46" t="s">
        <v>108</v>
      </c>
      <c r="H325" s="45" t="s">
        <v>1062</v>
      </c>
      <c r="I325" s="45" t="s">
        <v>365</v>
      </c>
      <c r="J325" s="32" t="s">
        <v>3047</v>
      </c>
      <c r="K325" s="47" t="s">
        <v>38</v>
      </c>
      <c r="L325" s="46" t="s">
        <v>2442</v>
      </c>
      <c r="M325" s="33" t="s">
        <v>2304</v>
      </c>
      <c r="N325" s="48" t="s">
        <v>2383</v>
      </c>
      <c r="O325" s="49" t="s">
        <v>3041</v>
      </c>
      <c r="P325" s="49" t="s">
        <v>3042</v>
      </c>
      <c r="Q325" s="45" t="s">
        <v>1309</v>
      </c>
      <c r="R325" s="46" t="s">
        <v>563</v>
      </c>
    </row>
    <row r="326" spans="1:18" ht="21">
      <c r="A326" s="45" t="s">
        <v>1082</v>
      </c>
      <c r="B326" s="45"/>
      <c r="C326" s="45" t="s">
        <v>1083</v>
      </c>
      <c r="D326" s="45" t="s">
        <v>29</v>
      </c>
      <c r="E326" s="46">
        <v>2565</v>
      </c>
      <c r="F326" s="46" t="s">
        <v>864</v>
      </c>
      <c r="G326" s="46" t="s">
        <v>369</v>
      </c>
      <c r="H326" s="45" t="s">
        <v>1081</v>
      </c>
      <c r="I326" s="45" t="s">
        <v>383</v>
      </c>
      <c r="J326" s="32" t="s">
        <v>3046</v>
      </c>
      <c r="K326" s="47" t="s">
        <v>38</v>
      </c>
      <c r="L326" s="46" t="s">
        <v>2442</v>
      </c>
      <c r="M326" s="33" t="s">
        <v>2313</v>
      </c>
      <c r="N326" s="37" t="s">
        <v>2314</v>
      </c>
      <c r="O326" s="37" t="s">
        <v>3040</v>
      </c>
      <c r="P326" s="48"/>
      <c r="Q326" s="45" t="s">
        <v>1324</v>
      </c>
      <c r="R326" s="46" t="s">
        <v>679</v>
      </c>
    </row>
    <row r="327" spans="1:18" ht="21">
      <c r="A327" s="45" t="s">
        <v>1078</v>
      </c>
      <c r="B327" s="45"/>
      <c r="C327" s="45" t="s">
        <v>1079</v>
      </c>
      <c r="D327" s="45" t="s">
        <v>29</v>
      </c>
      <c r="E327" s="46">
        <v>2565</v>
      </c>
      <c r="F327" s="46" t="s">
        <v>864</v>
      </c>
      <c r="G327" s="46" t="s">
        <v>369</v>
      </c>
      <c r="H327" s="45" t="s">
        <v>1081</v>
      </c>
      <c r="I327" s="45" t="s">
        <v>383</v>
      </c>
      <c r="J327" s="32" t="s">
        <v>3046</v>
      </c>
      <c r="K327" s="47" t="s">
        <v>38</v>
      </c>
      <c r="L327" s="46" t="s">
        <v>2442</v>
      </c>
      <c r="M327" s="33" t="s">
        <v>2313</v>
      </c>
      <c r="N327" s="37" t="s">
        <v>2314</v>
      </c>
      <c r="O327" s="37" t="s">
        <v>3040</v>
      </c>
      <c r="P327" s="48"/>
      <c r="Q327" s="45" t="s">
        <v>1322</v>
      </c>
      <c r="R327" s="46" t="s">
        <v>679</v>
      </c>
    </row>
    <row r="328" spans="1:18" ht="21">
      <c r="A328" s="45" t="s">
        <v>2307</v>
      </c>
      <c r="B328" s="45"/>
      <c r="C328" s="45" t="s">
        <v>2308</v>
      </c>
      <c r="D328" s="45" t="s">
        <v>29</v>
      </c>
      <c r="E328" s="46">
        <v>2567</v>
      </c>
      <c r="F328" s="46" t="s">
        <v>2261</v>
      </c>
      <c r="G328" s="46" t="s">
        <v>850</v>
      </c>
      <c r="H328" s="45" t="s">
        <v>89</v>
      </c>
      <c r="I328" s="45" t="s">
        <v>213</v>
      </c>
      <c r="J328" s="32" t="s">
        <v>3059</v>
      </c>
      <c r="K328" s="47" t="s">
        <v>38</v>
      </c>
      <c r="L328" s="46" t="s">
        <v>2526</v>
      </c>
      <c r="M328" s="33" t="s">
        <v>2304</v>
      </c>
      <c r="N328" s="50" t="s">
        <v>2309</v>
      </c>
      <c r="O328" s="50" t="s">
        <v>3040</v>
      </c>
      <c r="P328" s="50"/>
      <c r="Q328" s="45" t="s">
        <v>2953</v>
      </c>
      <c r="R328" s="46" t="s">
        <v>2309</v>
      </c>
    </row>
    <row r="329" spans="1:18" ht="21">
      <c r="A329" s="45" t="s">
        <v>2954</v>
      </c>
      <c r="B329" s="45"/>
      <c r="C329" s="45" t="s">
        <v>2955</v>
      </c>
      <c r="D329" s="45" t="s">
        <v>29</v>
      </c>
      <c r="E329" s="46">
        <v>2568</v>
      </c>
      <c r="F329" s="46" t="s">
        <v>2674</v>
      </c>
      <c r="G329" s="46" t="s">
        <v>2956</v>
      </c>
      <c r="H329" s="45"/>
      <c r="I329" s="45" t="s">
        <v>2572</v>
      </c>
      <c r="J329" s="32" t="s">
        <v>2572</v>
      </c>
      <c r="K329" s="47" t="s">
        <v>709</v>
      </c>
      <c r="L329" s="46" t="s">
        <v>2677</v>
      </c>
      <c r="M329" s="33" t="s">
        <v>2313</v>
      </c>
      <c r="N329" s="50" t="s">
        <v>2314</v>
      </c>
      <c r="O329" s="50" t="s">
        <v>3040</v>
      </c>
      <c r="P329" s="50"/>
      <c r="Q329" s="45" t="s">
        <v>2960</v>
      </c>
      <c r="R329" s="46" t="s">
        <v>2314</v>
      </c>
    </row>
    <row r="330" spans="1:18" ht="21">
      <c r="A330" s="45" t="s">
        <v>663</v>
      </c>
      <c r="B330" s="45"/>
      <c r="C330" s="45" t="s">
        <v>664</v>
      </c>
      <c r="D330" s="45" t="s">
        <v>29</v>
      </c>
      <c r="E330" s="46">
        <v>2564</v>
      </c>
      <c r="F330" s="46" t="s">
        <v>654</v>
      </c>
      <c r="G330" s="46" t="s">
        <v>655</v>
      </c>
      <c r="H330" s="45" t="s">
        <v>656</v>
      </c>
      <c r="I330" s="45" t="s">
        <v>365</v>
      </c>
      <c r="J330" s="32" t="s">
        <v>3047</v>
      </c>
      <c r="K330" s="47" t="s">
        <v>38</v>
      </c>
      <c r="L330" s="46" t="s">
        <v>2847</v>
      </c>
      <c r="M330" s="33" t="s">
        <v>2304</v>
      </c>
      <c r="N330" s="50" t="s">
        <v>2305</v>
      </c>
      <c r="O330" s="50" t="s">
        <v>3040</v>
      </c>
      <c r="P330" s="50"/>
      <c r="Q330" s="45" t="s">
        <v>2964</v>
      </c>
      <c r="R330" s="46" t="s">
        <v>563</v>
      </c>
    </row>
    <row r="331" spans="1:18" ht="21">
      <c r="A331" s="45" t="s">
        <v>660</v>
      </c>
      <c r="B331" s="45"/>
      <c r="C331" s="45" t="s">
        <v>661</v>
      </c>
      <c r="D331" s="45" t="s">
        <v>29</v>
      </c>
      <c r="E331" s="46">
        <v>2564</v>
      </c>
      <c r="F331" s="46" t="s">
        <v>654</v>
      </c>
      <c r="G331" s="46" t="s">
        <v>655</v>
      </c>
      <c r="H331" s="45" t="s">
        <v>656</v>
      </c>
      <c r="I331" s="45" t="s">
        <v>365</v>
      </c>
      <c r="J331" s="32" t="s">
        <v>3047</v>
      </c>
      <c r="K331" s="47" t="s">
        <v>38</v>
      </c>
      <c r="L331" s="46" t="s">
        <v>2847</v>
      </c>
      <c r="M331" s="33" t="s">
        <v>2304</v>
      </c>
      <c r="N331" s="50" t="s">
        <v>2305</v>
      </c>
      <c r="O331" s="50" t="s">
        <v>3040</v>
      </c>
      <c r="P331" s="50"/>
      <c r="Q331" s="45" t="s">
        <v>2965</v>
      </c>
      <c r="R331" s="46" t="s">
        <v>563</v>
      </c>
    </row>
    <row r="332" spans="1:18" ht="21">
      <c r="A332" s="45" t="s">
        <v>657</v>
      </c>
      <c r="B332" s="45"/>
      <c r="C332" s="45" t="s">
        <v>658</v>
      </c>
      <c r="D332" s="45" t="s">
        <v>29</v>
      </c>
      <c r="E332" s="46">
        <v>2564</v>
      </c>
      <c r="F332" s="46" t="s">
        <v>654</v>
      </c>
      <c r="G332" s="46" t="s">
        <v>537</v>
      </c>
      <c r="H332" s="45" t="s">
        <v>656</v>
      </c>
      <c r="I332" s="45" t="s">
        <v>365</v>
      </c>
      <c r="J332" s="32" t="s">
        <v>3047</v>
      </c>
      <c r="K332" s="47" t="s">
        <v>38</v>
      </c>
      <c r="L332" s="46" t="s">
        <v>2847</v>
      </c>
      <c r="M332" s="33" t="s">
        <v>2304</v>
      </c>
      <c r="N332" s="50" t="s">
        <v>2305</v>
      </c>
      <c r="O332" s="50" t="s">
        <v>3040</v>
      </c>
      <c r="P332" s="50"/>
      <c r="Q332" s="45" t="s">
        <v>2966</v>
      </c>
      <c r="R332" s="46" t="s">
        <v>563</v>
      </c>
    </row>
    <row r="333" spans="1:18" ht="21">
      <c r="A333" s="45" t="s">
        <v>651</v>
      </c>
      <c r="B333" s="45"/>
      <c r="C333" s="45" t="s">
        <v>652</v>
      </c>
      <c r="D333" s="45" t="s">
        <v>29</v>
      </c>
      <c r="E333" s="46">
        <v>2564</v>
      </c>
      <c r="F333" s="46" t="s">
        <v>654</v>
      </c>
      <c r="G333" s="46" t="s">
        <v>655</v>
      </c>
      <c r="H333" s="45" t="s">
        <v>656</v>
      </c>
      <c r="I333" s="45" t="s">
        <v>365</v>
      </c>
      <c r="J333" s="32" t="s">
        <v>3047</v>
      </c>
      <c r="K333" s="47" t="s">
        <v>38</v>
      </c>
      <c r="L333" s="46" t="s">
        <v>2847</v>
      </c>
      <c r="M333" s="33" t="s">
        <v>2304</v>
      </c>
      <c r="N333" s="50" t="s">
        <v>2305</v>
      </c>
      <c r="O333" s="50" t="s">
        <v>3040</v>
      </c>
      <c r="P333" s="50"/>
      <c r="Q333" s="45" t="s">
        <v>2967</v>
      </c>
      <c r="R333" s="46" t="s">
        <v>563</v>
      </c>
    </row>
    <row r="334" spans="1:18" ht="21">
      <c r="A334" s="45" t="s">
        <v>644</v>
      </c>
      <c r="B334" s="45"/>
      <c r="C334" s="45" t="s">
        <v>645</v>
      </c>
      <c r="D334" s="45" t="s">
        <v>29</v>
      </c>
      <c r="E334" s="46">
        <v>2564</v>
      </c>
      <c r="F334" s="46" t="s">
        <v>42</v>
      </c>
      <c r="G334" s="46" t="s">
        <v>88</v>
      </c>
      <c r="H334" s="45" t="s">
        <v>402</v>
      </c>
      <c r="I334" s="45" t="s">
        <v>365</v>
      </c>
      <c r="J334" s="32" t="s">
        <v>3047</v>
      </c>
      <c r="K334" s="47" t="s">
        <v>38</v>
      </c>
      <c r="L334" s="46" t="s">
        <v>2847</v>
      </c>
      <c r="M334" s="33" t="s">
        <v>2304</v>
      </c>
      <c r="N334" s="50" t="s">
        <v>2305</v>
      </c>
      <c r="O334" s="50" t="s">
        <v>3040</v>
      </c>
      <c r="P334" s="50"/>
      <c r="Q334" s="45" t="s">
        <v>2969</v>
      </c>
      <c r="R334" s="46" t="s">
        <v>563</v>
      </c>
    </row>
    <row r="335" spans="1:18" ht="21">
      <c r="A335" s="45" t="s">
        <v>793</v>
      </c>
      <c r="B335" s="45"/>
      <c r="C335" s="45" t="s">
        <v>794</v>
      </c>
      <c r="D335" s="45" t="s">
        <v>29</v>
      </c>
      <c r="E335" s="46">
        <v>2564</v>
      </c>
      <c r="F335" s="46" t="s">
        <v>792</v>
      </c>
      <c r="G335" s="46" t="s">
        <v>88</v>
      </c>
      <c r="H335" s="45" t="s">
        <v>419</v>
      </c>
      <c r="I335" s="45" t="s">
        <v>365</v>
      </c>
      <c r="J335" s="32" t="s">
        <v>3047</v>
      </c>
      <c r="K335" s="47" t="s">
        <v>38</v>
      </c>
      <c r="L335" s="46" t="s">
        <v>2847</v>
      </c>
      <c r="M335" s="33" t="s">
        <v>2313</v>
      </c>
      <c r="N335" s="50" t="s">
        <v>2314</v>
      </c>
      <c r="O335" s="50" t="s">
        <v>3040</v>
      </c>
      <c r="P335" s="50"/>
      <c r="Q335" s="45" t="s">
        <v>2973</v>
      </c>
      <c r="R335" s="46" t="s">
        <v>679</v>
      </c>
    </row>
    <row r="336" spans="1:18" ht="21">
      <c r="A336" s="45" t="s">
        <v>789</v>
      </c>
      <c r="B336" s="45"/>
      <c r="C336" s="45" t="s">
        <v>790</v>
      </c>
      <c r="D336" s="45" t="s">
        <v>29</v>
      </c>
      <c r="E336" s="46">
        <v>2564</v>
      </c>
      <c r="F336" s="46" t="s">
        <v>792</v>
      </c>
      <c r="G336" s="46" t="s">
        <v>88</v>
      </c>
      <c r="H336" s="45" t="s">
        <v>419</v>
      </c>
      <c r="I336" s="45" t="s">
        <v>365</v>
      </c>
      <c r="J336" s="32" t="s">
        <v>3047</v>
      </c>
      <c r="K336" s="47" t="s">
        <v>38</v>
      </c>
      <c r="L336" s="46" t="s">
        <v>2847</v>
      </c>
      <c r="M336" s="33" t="s">
        <v>2313</v>
      </c>
      <c r="N336" s="50" t="s">
        <v>2314</v>
      </c>
      <c r="O336" s="50" t="s">
        <v>3040</v>
      </c>
      <c r="P336" s="50"/>
      <c r="Q336" s="45" t="s">
        <v>2974</v>
      </c>
      <c r="R336" s="46" t="s">
        <v>679</v>
      </c>
    </row>
    <row r="337" spans="1:18" ht="21">
      <c r="A337" s="45" t="s">
        <v>1082</v>
      </c>
      <c r="B337" s="45"/>
      <c r="C337" s="45" t="s">
        <v>1083</v>
      </c>
      <c r="D337" s="45" t="s">
        <v>29</v>
      </c>
      <c r="E337" s="46">
        <v>2565</v>
      </c>
      <c r="F337" s="46" t="s">
        <v>864</v>
      </c>
      <c r="G337" s="46" t="s">
        <v>369</v>
      </c>
      <c r="H337" s="45" t="s">
        <v>1081</v>
      </c>
      <c r="I337" s="45" t="s">
        <v>383</v>
      </c>
      <c r="J337" s="32" t="s">
        <v>3046</v>
      </c>
      <c r="K337" s="47" t="s">
        <v>38</v>
      </c>
      <c r="L337" s="46" t="s">
        <v>2442</v>
      </c>
      <c r="M337" s="33" t="s">
        <v>2313</v>
      </c>
      <c r="N337" s="50" t="s">
        <v>2314</v>
      </c>
      <c r="O337" s="50" t="s">
        <v>3040</v>
      </c>
      <c r="P337" s="50"/>
      <c r="Q337" s="45" t="s">
        <v>1324</v>
      </c>
      <c r="R337" s="46" t="s">
        <v>679</v>
      </c>
    </row>
    <row r="338" spans="1:18" ht="21">
      <c r="A338" s="45" t="s">
        <v>1078</v>
      </c>
      <c r="B338" s="45"/>
      <c r="C338" s="45" t="s">
        <v>1079</v>
      </c>
      <c r="D338" s="45" t="s">
        <v>29</v>
      </c>
      <c r="E338" s="46">
        <v>2565</v>
      </c>
      <c r="F338" s="46" t="s">
        <v>864</v>
      </c>
      <c r="G338" s="46" t="s">
        <v>369</v>
      </c>
      <c r="H338" s="45" t="s">
        <v>1081</v>
      </c>
      <c r="I338" s="45" t="s">
        <v>383</v>
      </c>
      <c r="J338" s="32" t="s">
        <v>3046</v>
      </c>
      <c r="K338" s="47" t="s">
        <v>38</v>
      </c>
      <c r="L338" s="46" t="s">
        <v>2442</v>
      </c>
      <c r="M338" s="33" t="s">
        <v>2313</v>
      </c>
      <c r="N338" s="50" t="s">
        <v>2314</v>
      </c>
      <c r="O338" s="50" t="s">
        <v>3040</v>
      </c>
      <c r="P338" s="50"/>
      <c r="Q338" s="45" t="s">
        <v>1322</v>
      </c>
      <c r="R338" s="46" t="s">
        <v>679</v>
      </c>
    </row>
    <row r="339" spans="1:18" ht="21">
      <c r="A339" s="45" t="s">
        <v>2975</v>
      </c>
      <c r="B339" s="45"/>
      <c r="C339" s="45" t="s">
        <v>2976</v>
      </c>
      <c r="D339" s="45" t="s">
        <v>29</v>
      </c>
      <c r="E339" s="46">
        <v>2566</v>
      </c>
      <c r="F339" s="46" t="s">
        <v>575</v>
      </c>
      <c r="G339" s="46" t="s">
        <v>856</v>
      </c>
      <c r="H339" s="45" t="s">
        <v>2977</v>
      </c>
      <c r="I339" s="45" t="s">
        <v>365</v>
      </c>
      <c r="J339" s="32" t="s">
        <v>3047</v>
      </c>
      <c r="K339" s="47" t="s">
        <v>38</v>
      </c>
      <c r="L339" s="46" t="s">
        <v>2444</v>
      </c>
      <c r="M339" s="33" t="s">
        <v>2313</v>
      </c>
      <c r="N339" s="52" t="s">
        <v>2367</v>
      </c>
      <c r="O339" s="52" t="s">
        <v>3041</v>
      </c>
      <c r="P339" s="46"/>
      <c r="Q339" s="45" t="s">
        <v>2979</v>
      </c>
      <c r="R339" s="46" t="s">
        <v>2978</v>
      </c>
    </row>
    <row r="340" spans="1:18" ht="21">
      <c r="A340" s="45" t="s">
        <v>514</v>
      </c>
      <c r="B340" s="45"/>
      <c r="C340" s="45" t="s">
        <v>515</v>
      </c>
      <c r="D340" s="45" t="s">
        <v>29</v>
      </c>
      <c r="E340" s="46">
        <v>2563</v>
      </c>
      <c r="F340" s="46" t="s">
        <v>513</v>
      </c>
      <c r="G340" s="46" t="s">
        <v>369</v>
      </c>
      <c r="H340" s="45" t="s">
        <v>89</v>
      </c>
      <c r="I340" s="45" t="s">
        <v>213</v>
      </c>
      <c r="J340" s="32" t="s">
        <v>3059</v>
      </c>
      <c r="K340" s="47" t="s">
        <v>38</v>
      </c>
      <c r="L340" s="46" t="s">
        <v>2843</v>
      </c>
      <c r="M340" s="33" t="s">
        <v>2304</v>
      </c>
      <c r="N340" s="52" t="s">
        <v>2309</v>
      </c>
      <c r="O340" s="52" t="s">
        <v>3041</v>
      </c>
      <c r="P340" s="46"/>
      <c r="Q340" s="45" t="s">
        <v>2980</v>
      </c>
      <c r="R340" s="46" t="s">
        <v>773</v>
      </c>
    </row>
    <row r="341" spans="1:18" ht="21">
      <c r="A341" s="45" t="s">
        <v>2981</v>
      </c>
      <c r="B341" s="45"/>
      <c r="C341" s="45" t="s">
        <v>2982</v>
      </c>
      <c r="D341" s="45" t="s">
        <v>29</v>
      </c>
      <c r="E341" s="46">
        <v>2564</v>
      </c>
      <c r="F341" s="46" t="s">
        <v>42</v>
      </c>
      <c r="G341" s="46" t="s">
        <v>88</v>
      </c>
      <c r="H341" s="45" t="s">
        <v>2984</v>
      </c>
      <c r="I341" s="45" t="s">
        <v>2983</v>
      </c>
      <c r="J341" s="32" t="s">
        <v>3065</v>
      </c>
      <c r="K341" s="47" t="s">
        <v>38</v>
      </c>
      <c r="L341" s="46" t="s">
        <v>2847</v>
      </c>
      <c r="M341" s="33" t="s">
        <v>2304</v>
      </c>
      <c r="N341" s="53" t="s">
        <v>2305</v>
      </c>
      <c r="O341" s="53" t="s">
        <v>3041</v>
      </c>
      <c r="P341" s="53"/>
      <c r="Q341" s="45" t="s">
        <v>2988</v>
      </c>
      <c r="R341" s="46" t="s">
        <v>2986</v>
      </c>
    </row>
    <row r="342" spans="1:18" ht="21">
      <c r="A342" s="45" t="s">
        <v>2989</v>
      </c>
      <c r="B342" s="45"/>
      <c r="C342" s="45" t="s">
        <v>2990</v>
      </c>
      <c r="D342" s="45" t="s">
        <v>29</v>
      </c>
      <c r="E342" s="46">
        <v>2564</v>
      </c>
      <c r="F342" s="46" t="s">
        <v>42</v>
      </c>
      <c r="G342" s="46" t="s">
        <v>88</v>
      </c>
      <c r="H342" s="45" t="s">
        <v>2991</v>
      </c>
      <c r="I342" s="45" t="s">
        <v>457</v>
      </c>
      <c r="J342" s="32" t="s">
        <v>3055</v>
      </c>
      <c r="K342" s="47" t="s">
        <v>451</v>
      </c>
      <c r="L342" s="46" t="s">
        <v>2847</v>
      </c>
      <c r="M342" s="33" t="s">
        <v>2304</v>
      </c>
      <c r="N342" s="53" t="s">
        <v>2383</v>
      </c>
      <c r="O342" s="53" t="s">
        <v>3041</v>
      </c>
      <c r="P342" s="53"/>
      <c r="Q342" s="45" t="s">
        <v>2995</v>
      </c>
      <c r="R342" s="46" t="s">
        <v>2993</v>
      </c>
    </row>
    <row r="343" spans="1:18" ht="21">
      <c r="A343" s="45" t="s">
        <v>2989</v>
      </c>
      <c r="B343" s="45"/>
      <c r="C343" s="45" t="s">
        <v>2990</v>
      </c>
      <c r="D343" s="45" t="s">
        <v>29</v>
      </c>
      <c r="E343" s="46">
        <v>2564</v>
      </c>
      <c r="F343" s="46" t="s">
        <v>42</v>
      </c>
      <c r="G343" s="46" t="s">
        <v>88</v>
      </c>
      <c r="H343" s="45" t="s">
        <v>2991</v>
      </c>
      <c r="I343" s="45" t="s">
        <v>457</v>
      </c>
      <c r="J343" s="32" t="s">
        <v>3055</v>
      </c>
      <c r="K343" s="47" t="s">
        <v>451</v>
      </c>
      <c r="L343" s="46" t="s">
        <v>2847</v>
      </c>
      <c r="M343" s="33" t="s">
        <v>2304</v>
      </c>
      <c r="N343" s="53" t="s">
        <v>2309</v>
      </c>
      <c r="O343" s="53" t="s">
        <v>3041</v>
      </c>
      <c r="P343" s="53"/>
      <c r="Q343" s="45" t="s">
        <v>2995</v>
      </c>
      <c r="R343" s="46" t="s">
        <v>2993</v>
      </c>
    </row>
    <row r="344" spans="1:18" ht="21">
      <c r="A344" s="45" t="s">
        <v>2989</v>
      </c>
      <c r="B344" s="45"/>
      <c r="C344" s="45" t="s">
        <v>2990</v>
      </c>
      <c r="D344" s="45" t="s">
        <v>29</v>
      </c>
      <c r="E344" s="46">
        <v>2564</v>
      </c>
      <c r="F344" s="46" t="s">
        <v>42</v>
      </c>
      <c r="G344" s="46" t="s">
        <v>88</v>
      </c>
      <c r="H344" s="45" t="s">
        <v>2991</v>
      </c>
      <c r="I344" s="45" t="s">
        <v>457</v>
      </c>
      <c r="J344" s="32" t="s">
        <v>3055</v>
      </c>
      <c r="K344" s="47" t="s">
        <v>451</v>
      </c>
      <c r="L344" s="46" t="s">
        <v>2847</v>
      </c>
      <c r="M344" s="33" t="s">
        <v>2299</v>
      </c>
      <c r="N344" s="53" t="s">
        <v>2452</v>
      </c>
      <c r="O344" s="53" t="s">
        <v>3041</v>
      </c>
      <c r="P344" s="53"/>
      <c r="Q344" s="45" t="s">
        <v>2995</v>
      </c>
      <c r="R344" s="46" t="s">
        <v>2993</v>
      </c>
    </row>
    <row r="345" spans="1:18" ht="21">
      <c r="A345" s="45" t="s">
        <v>2997</v>
      </c>
      <c r="B345" s="45"/>
      <c r="C345" s="45" t="s">
        <v>2998</v>
      </c>
      <c r="D345" s="45" t="s">
        <v>29</v>
      </c>
      <c r="E345" s="46">
        <v>2564</v>
      </c>
      <c r="F345" s="46" t="s">
        <v>42</v>
      </c>
      <c r="G345" s="46" t="s">
        <v>88</v>
      </c>
      <c r="H345" s="45" t="s">
        <v>2991</v>
      </c>
      <c r="I345" s="45" t="s">
        <v>457</v>
      </c>
      <c r="J345" s="32" t="s">
        <v>3055</v>
      </c>
      <c r="K345" s="47" t="s">
        <v>451</v>
      </c>
      <c r="L345" s="46" t="s">
        <v>2847</v>
      </c>
      <c r="M345" s="33" t="s">
        <v>2304</v>
      </c>
      <c r="N345" s="53" t="s">
        <v>2309</v>
      </c>
      <c r="O345" s="53" t="s">
        <v>3041</v>
      </c>
      <c r="P345" s="53"/>
      <c r="Q345" s="45" t="s">
        <v>2999</v>
      </c>
      <c r="R345" s="46" t="s">
        <v>2993</v>
      </c>
    </row>
    <row r="346" spans="1:18" ht="21">
      <c r="A346" s="45" t="s">
        <v>3000</v>
      </c>
      <c r="B346" s="45"/>
      <c r="C346" s="45" t="s">
        <v>3001</v>
      </c>
      <c r="D346" s="45" t="s">
        <v>29</v>
      </c>
      <c r="E346" s="46">
        <v>2566</v>
      </c>
      <c r="F346" s="46" t="s">
        <v>575</v>
      </c>
      <c r="G346" s="46" t="s">
        <v>856</v>
      </c>
      <c r="H346" s="45" t="s">
        <v>3002</v>
      </c>
      <c r="I346" s="45" t="s">
        <v>37</v>
      </c>
      <c r="J346" s="32" t="s">
        <v>3056</v>
      </c>
      <c r="K346" s="47" t="s">
        <v>38</v>
      </c>
      <c r="L346" s="46" t="s">
        <v>2444</v>
      </c>
      <c r="M346" s="33" t="s">
        <v>2313</v>
      </c>
      <c r="N346" s="53" t="s">
        <v>2314</v>
      </c>
      <c r="O346" s="53" t="s">
        <v>3041</v>
      </c>
      <c r="P346" s="53"/>
      <c r="Q346" s="45" t="s">
        <v>3007</v>
      </c>
      <c r="R346" s="46" t="s">
        <v>3005</v>
      </c>
    </row>
    <row r="347" spans="1:18" ht="21">
      <c r="A347" s="45" t="s">
        <v>3008</v>
      </c>
      <c r="B347" s="45"/>
      <c r="C347" s="45" t="s">
        <v>3009</v>
      </c>
      <c r="D347" s="45" t="s">
        <v>29</v>
      </c>
      <c r="E347" s="46">
        <v>2566</v>
      </c>
      <c r="F347" s="46" t="s">
        <v>575</v>
      </c>
      <c r="G347" s="46" t="s">
        <v>856</v>
      </c>
      <c r="H347" s="45" t="s">
        <v>465</v>
      </c>
      <c r="I347" s="45" t="s">
        <v>383</v>
      </c>
      <c r="J347" s="32" t="s">
        <v>3046</v>
      </c>
      <c r="K347" s="47" t="s">
        <v>38</v>
      </c>
      <c r="L347" s="46" t="s">
        <v>2444</v>
      </c>
      <c r="M347" s="33" t="s">
        <v>2304</v>
      </c>
      <c r="N347" s="53" t="s">
        <v>2305</v>
      </c>
      <c r="O347" s="53" t="s">
        <v>3041</v>
      </c>
      <c r="P347" s="53"/>
      <c r="Q347" s="45" t="s">
        <v>3013</v>
      </c>
      <c r="R347" s="46" t="s">
        <v>3011</v>
      </c>
    </row>
    <row r="348" spans="1:18" ht="21">
      <c r="A348" s="45" t="s">
        <v>3014</v>
      </c>
      <c r="B348" s="45"/>
      <c r="C348" s="45" t="s">
        <v>3015</v>
      </c>
      <c r="D348" s="45" t="s">
        <v>29</v>
      </c>
      <c r="E348" s="46">
        <v>2566</v>
      </c>
      <c r="F348" s="46" t="s">
        <v>575</v>
      </c>
      <c r="G348" s="46" t="s">
        <v>856</v>
      </c>
      <c r="H348" s="45" t="s">
        <v>465</v>
      </c>
      <c r="I348" s="45" t="s">
        <v>383</v>
      </c>
      <c r="J348" s="32" t="s">
        <v>3046</v>
      </c>
      <c r="K348" s="47" t="s">
        <v>38</v>
      </c>
      <c r="L348" s="46" t="s">
        <v>2444</v>
      </c>
      <c r="M348" s="33" t="s">
        <v>2304</v>
      </c>
      <c r="N348" s="53" t="s">
        <v>2305</v>
      </c>
      <c r="O348" s="53" t="s">
        <v>3041</v>
      </c>
      <c r="P348" s="53"/>
      <c r="Q348" s="45" t="s">
        <v>3016</v>
      </c>
      <c r="R348" s="46" t="s">
        <v>3011</v>
      </c>
    </row>
    <row r="349" spans="1:18" ht="21">
      <c r="A349" s="45" t="s">
        <v>3017</v>
      </c>
      <c r="B349" s="45"/>
      <c r="C349" s="45" t="s">
        <v>3018</v>
      </c>
      <c r="D349" s="45" t="s">
        <v>29</v>
      </c>
      <c r="E349" s="46">
        <v>2566</v>
      </c>
      <c r="F349" s="46" t="s">
        <v>575</v>
      </c>
      <c r="G349" s="46" t="s">
        <v>856</v>
      </c>
      <c r="H349" s="45" t="s">
        <v>3019</v>
      </c>
      <c r="I349" s="45" t="s">
        <v>383</v>
      </c>
      <c r="J349" s="32" t="s">
        <v>3046</v>
      </c>
      <c r="K349" s="47" t="s">
        <v>38</v>
      </c>
      <c r="L349" s="46" t="s">
        <v>2444</v>
      </c>
      <c r="M349" s="33" t="s">
        <v>2299</v>
      </c>
      <c r="N349" s="53" t="s">
        <v>2300</v>
      </c>
      <c r="O349" s="53" t="s">
        <v>3041</v>
      </c>
      <c r="P349" s="53"/>
      <c r="Q349" s="45" t="s">
        <v>3023</v>
      </c>
      <c r="R349" s="46" t="s">
        <v>3021</v>
      </c>
    </row>
    <row r="350" spans="1:18" ht="21">
      <c r="A350" s="45" t="s">
        <v>3024</v>
      </c>
      <c r="B350" s="45"/>
      <c r="C350" s="45" t="s">
        <v>3025</v>
      </c>
      <c r="D350" s="45" t="s">
        <v>29</v>
      </c>
      <c r="E350" s="46">
        <v>2568</v>
      </c>
      <c r="F350" s="46" t="s">
        <v>2674</v>
      </c>
      <c r="G350" s="46" t="s">
        <v>2675</v>
      </c>
      <c r="H350" s="45" t="s">
        <v>396</v>
      </c>
      <c r="I350" s="45" t="s">
        <v>365</v>
      </c>
      <c r="J350" s="32" t="s">
        <v>3047</v>
      </c>
      <c r="K350" s="47" t="s">
        <v>38</v>
      </c>
      <c r="L350" s="46" t="s">
        <v>2677</v>
      </c>
      <c r="M350" s="33" t="s">
        <v>2304</v>
      </c>
      <c r="N350" s="53" t="s">
        <v>2383</v>
      </c>
      <c r="O350" s="53" t="s">
        <v>3041</v>
      </c>
      <c r="P350" s="53"/>
      <c r="Q350" s="45" t="s">
        <v>3027</v>
      </c>
      <c r="R350" s="46" t="s">
        <v>3026</v>
      </c>
    </row>
    <row r="351" spans="1:18" ht="21">
      <c r="A351" s="45" t="s">
        <v>3028</v>
      </c>
      <c r="B351" s="45"/>
      <c r="C351" s="45" t="s">
        <v>3029</v>
      </c>
      <c r="D351" s="45" t="s">
        <v>29</v>
      </c>
      <c r="E351" s="46">
        <v>2564</v>
      </c>
      <c r="F351" s="46" t="s">
        <v>42</v>
      </c>
      <c r="G351" s="46" t="s">
        <v>88</v>
      </c>
      <c r="H351" s="45" t="s">
        <v>2633</v>
      </c>
      <c r="I351" s="45" t="s">
        <v>383</v>
      </c>
      <c r="J351" s="32" t="s">
        <v>3046</v>
      </c>
      <c r="K351" s="47" t="s">
        <v>38</v>
      </c>
      <c r="L351" s="46" t="s">
        <v>2847</v>
      </c>
      <c r="M351" s="33" t="s">
        <v>2299</v>
      </c>
      <c r="N351" s="53" t="s">
        <v>2342</v>
      </c>
      <c r="O351" s="53" t="s">
        <v>3041</v>
      </c>
      <c r="P351" s="53"/>
      <c r="Q351" s="45" t="s">
        <v>3030</v>
      </c>
      <c r="R351" s="46" t="s">
        <v>2962</v>
      </c>
    </row>
    <row r="352" spans="1:18" ht="21">
      <c r="A352" s="45" t="s">
        <v>3031</v>
      </c>
      <c r="B352" s="45"/>
      <c r="C352" s="45" t="s">
        <v>3032</v>
      </c>
      <c r="D352" s="45" t="s">
        <v>29</v>
      </c>
      <c r="E352" s="46">
        <v>2564</v>
      </c>
      <c r="F352" s="46" t="s">
        <v>3033</v>
      </c>
      <c r="G352" s="46" t="s">
        <v>537</v>
      </c>
      <c r="H352" s="45" t="s">
        <v>1081</v>
      </c>
      <c r="I352" s="45" t="s">
        <v>383</v>
      </c>
      <c r="J352" s="32" t="s">
        <v>3046</v>
      </c>
      <c r="K352" s="47" t="s">
        <v>38</v>
      </c>
      <c r="L352" s="46" t="s">
        <v>2847</v>
      </c>
      <c r="M352" s="33" t="s">
        <v>2313</v>
      </c>
      <c r="N352" s="53" t="s">
        <v>2314</v>
      </c>
      <c r="O352" s="53" t="s">
        <v>3041</v>
      </c>
      <c r="P352" s="53"/>
      <c r="Q352" s="45" t="s">
        <v>3036</v>
      </c>
      <c r="R352" s="46" t="s">
        <v>3034</v>
      </c>
    </row>
  </sheetData>
  <autoFilter ref="A1:S352" xr:uid="{3D6AC673-5065-40C4-A000-F456E415C5E3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AA48-E6C3-4FB2-B252-A63518FD7A8E}">
  <sheetPr filterMode="1"/>
  <dimension ref="A1:N75"/>
  <sheetViews>
    <sheetView topLeftCell="H40" zoomScale="87" zoomScaleNormal="87" workbookViewId="0">
      <selection activeCell="N59" sqref="N59"/>
    </sheetView>
  </sheetViews>
  <sheetFormatPr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48.5703125" customWidth="1"/>
    <col min="10" max="11" width="54" customWidth="1"/>
    <col min="12" max="12" width="13.42578125" customWidth="1"/>
    <col min="13" max="13" width="16.28515625" customWidth="1"/>
    <col min="14" max="14" width="54" customWidth="1"/>
  </cols>
  <sheetData>
    <row r="1" spans="1:14">
      <c r="A1" s="12" t="s">
        <v>2</v>
      </c>
      <c r="B1" s="12"/>
      <c r="C1" s="12" t="s">
        <v>3</v>
      </c>
      <c r="D1" s="12" t="s">
        <v>7</v>
      </c>
      <c r="E1" s="12" t="s">
        <v>1225</v>
      </c>
      <c r="F1" s="12" t="s">
        <v>14</v>
      </c>
      <c r="G1" s="12" t="s">
        <v>15</v>
      </c>
      <c r="H1" s="12" t="s">
        <v>18</v>
      </c>
      <c r="I1" s="12" t="s">
        <v>19</v>
      </c>
      <c r="J1" s="12" t="s">
        <v>20</v>
      </c>
      <c r="K1" s="12" t="s">
        <v>21</v>
      </c>
      <c r="L1" s="12" t="s">
        <v>22</v>
      </c>
      <c r="M1" s="12" t="s">
        <v>23</v>
      </c>
      <c r="N1" s="12" t="s">
        <v>1250</v>
      </c>
    </row>
    <row r="2" spans="1:14">
      <c r="A2" t="s">
        <v>865</v>
      </c>
      <c r="C2" t="s">
        <v>866</v>
      </c>
      <c r="D2" t="s">
        <v>29</v>
      </c>
      <c r="E2" s="4">
        <v>2566</v>
      </c>
      <c r="F2" t="s">
        <v>868</v>
      </c>
      <c r="G2" t="s">
        <v>869</v>
      </c>
      <c r="H2" t="s">
        <v>77</v>
      </c>
      <c r="I2" t="s">
        <v>65</v>
      </c>
      <c r="J2" t="s">
        <v>38</v>
      </c>
      <c r="K2" t="s">
        <v>870</v>
      </c>
      <c r="L2" t="s">
        <v>562</v>
      </c>
      <c r="M2" t="s">
        <v>1260</v>
      </c>
      <c r="N2" t="s">
        <v>2023</v>
      </c>
    </row>
    <row r="3" spans="1:14">
      <c r="A3" t="s">
        <v>873</v>
      </c>
      <c r="C3" t="s">
        <v>874</v>
      </c>
      <c r="D3" t="s">
        <v>29</v>
      </c>
      <c r="E3" s="4">
        <v>2566</v>
      </c>
      <c r="F3" t="s">
        <v>876</v>
      </c>
      <c r="G3" t="s">
        <v>877</v>
      </c>
      <c r="H3" t="s">
        <v>64</v>
      </c>
      <c r="I3" t="s">
        <v>65</v>
      </c>
      <c r="J3" t="s">
        <v>38</v>
      </c>
      <c r="K3" t="s">
        <v>870</v>
      </c>
      <c r="L3" t="s">
        <v>607</v>
      </c>
      <c r="M3" t="s">
        <v>1350</v>
      </c>
      <c r="N3" t="s">
        <v>2025</v>
      </c>
    </row>
    <row r="4" spans="1:14" hidden="1">
      <c r="A4" t="s">
        <v>880</v>
      </c>
      <c r="C4" t="s">
        <v>881</v>
      </c>
      <c r="D4" t="s">
        <v>29</v>
      </c>
      <c r="E4" s="4">
        <v>2566</v>
      </c>
      <c r="F4" t="s">
        <v>70</v>
      </c>
      <c r="G4" t="s">
        <v>883</v>
      </c>
      <c r="H4" t="s">
        <v>254</v>
      </c>
      <c r="I4" t="s">
        <v>65</v>
      </c>
      <c r="J4" t="s">
        <v>38</v>
      </c>
      <c r="K4" t="s">
        <v>884</v>
      </c>
      <c r="L4" t="s">
        <v>545</v>
      </c>
      <c r="M4" t="s">
        <v>1277</v>
      </c>
      <c r="N4" t="s">
        <v>2027</v>
      </c>
    </row>
    <row r="5" spans="1:14" hidden="1">
      <c r="A5" t="s">
        <v>887</v>
      </c>
      <c r="C5" t="s">
        <v>888</v>
      </c>
      <c r="D5" t="s">
        <v>29</v>
      </c>
      <c r="E5" s="4">
        <v>2566</v>
      </c>
      <c r="F5" t="s">
        <v>575</v>
      </c>
      <c r="G5" t="s">
        <v>856</v>
      </c>
      <c r="H5" t="s">
        <v>36</v>
      </c>
      <c r="I5" t="s">
        <v>37</v>
      </c>
      <c r="J5" t="s">
        <v>38</v>
      </c>
      <c r="K5" t="s">
        <v>884</v>
      </c>
      <c r="L5" t="s">
        <v>562</v>
      </c>
      <c r="M5" t="s">
        <v>1260</v>
      </c>
      <c r="N5" t="s">
        <v>2029</v>
      </c>
    </row>
    <row r="6" spans="1:14" hidden="1">
      <c r="A6" t="s">
        <v>891</v>
      </c>
      <c r="C6" t="s">
        <v>892</v>
      </c>
      <c r="D6" t="s">
        <v>29</v>
      </c>
      <c r="E6" s="4">
        <v>2566</v>
      </c>
      <c r="F6" t="s">
        <v>575</v>
      </c>
      <c r="G6" t="s">
        <v>850</v>
      </c>
      <c r="H6" t="s">
        <v>894</v>
      </c>
      <c r="I6" t="s">
        <v>895</v>
      </c>
      <c r="J6" t="s">
        <v>57</v>
      </c>
      <c r="K6" t="s">
        <v>884</v>
      </c>
      <c r="L6" t="s">
        <v>545</v>
      </c>
      <c r="M6" t="s">
        <v>2031</v>
      </c>
      <c r="N6" t="s">
        <v>2032</v>
      </c>
    </row>
    <row r="7" spans="1:14" hidden="1">
      <c r="A7" t="s">
        <v>897</v>
      </c>
      <c r="C7" t="s">
        <v>588</v>
      </c>
      <c r="D7" t="s">
        <v>29</v>
      </c>
      <c r="E7" s="4">
        <v>2566</v>
      </c>
      <c r="F7" t="s">
        <v>575</v>
      </c>
      <c r="G7" t="s">
        <v>856</v>
      </c>
      <c r="H7" t="s">
        <v>194</v>
      </c>
      <c r="I7" t="s">
        <v>195</v>
      </c>
      <c r="J7" t="s">
        <v>38</v>
      </c>
      <c r="K7" t="s">
        <v>884</v>
      </c>
      <c r="L7" t="s">
        <v>562</v>
      </c>
      <c r="M7" t="s">
        <v>1260</v>
      </c>
      <c r="N7" t="s">
        <v>2034</v>
      </c>
    </row>
    <row r="8" spans="1:14" hidden="1">
      <c r="A8" t="s">
        <v>899</v>
      </c>
      <c r="C8" t="s">
        <v>900</v>
      </c>
      <c r="D8" t="s">
        <v>29</v>
      </c>
      <c r="E8" s="4">
        <v>2566</v>
      </c>
      <c r="F8" t="s">
        <v>575</v>
      </c>
      <c r="G8" t="s">
        <v>856</v>
      </c>
      <c r="H8" t="s">
        <v>194</v>
      </c>
      <c r="I8" t="s">
        <v>195</v>
      </c>
      <c r="J8" t="s">
        <v>38</v>
      </c>
      <c r="K8" t="s">
        <v>884</v>
      </c>
      <c r="L8" t="s">
        <v>545</v>
      </c>
      <c r="M8" t="s">
        <v>2036</v>
      </c>
      <c r="N8" t="s">
        <v>2037</v>
      </c>
    </row>
    <row r="9" spans="1:14">
      <c r="A9" t="s">
        <v>903</v>
      </c>
      <c r="C9" t="s">
        <v>904</v>
      </c>
      <c r="D9" t="s">
        <v>29</v>
      </c>
      <c r="E9" s="4">
        <v>2566</v>
      </c>
      <c r="F9" t="s">
        <v>151</v>
      </c>
      <c r="G9" t="s">
        <v>906</v>
      </c>
      <c r="H9" t="s">
        <v>596</v>
      </c>
      <c r="I9" t="s">
        <v>110</v>
      </c>
      <c r="J9" t="s">
        <v>38</v>
      </c>
      <c r="K9" t="s">
        <v>870</v>
      </c>
      <c r="L9" t="s">
        <v>562</v>
      </c>
      <c r="M9" t="s">
        <v>1260</v>
      </c>
      <c r="N9" t="s">
        <v>2039</v>
      </c>
    </row>
    <row r="10" spans="1:14">
      <c r="A10" t="s">
        <v>907</v>
      </c>
      <c r="C10" t="s">
        <v>908</v>
      </c>
      <c r="D10" t="s">
        <v>29</v>
      </c>
      <c r="E10" s="4">
        <v>2566</v>
      </c>
      <c r="F10" t="s">
        <v>187</v>
      </c>
      <c r="G10" t="s">
        <v>910</v>
      </c>
      <c r="H10" t="s">
        <v>596</v>
      </c>
      <c r="I10" t="s">
        <v>110</v>
      </c>
      <c r="J10" t="s">
        <v>38</v>
      </c>
      <c r="K10" t="s">
        <v>870</v>
      </c>
      <c r="L10" t="s">
        <v>562</v>
      </c>
      <c r="M10" t="s">
        <v>1260</v>
      </c>
      <c r="N10" t="s">
        <v>2041</v>
      </c>
    </row>
    <row r="11" spans="1:14">
      <c r="A11" t="s">
        <v>911</v>
      </c>
      <c r="C11" t="s">
        <v>912</v>
      </c>
      <c r="D11" t="s">
        <v>29</v>
      </c>
      <c r="E11" s="4">
        <v>2566</v>
      </c>
      <c r="F11" t="s">
        <v>126</v>
      </c>
      <c r="G11" t="s">
        <v>914</v>
      </c>
      <c r="H11" t="s">
        <v>596</v>
      </c>
      <c r="I11" t="s">
        <v>110</v>
      </c>
      <c r="J11" t="s">
        <v>38</v>
      </c>
      <c r="K11" t="s">
        <v>870</v>
      </c>
      <c r="L11" t="s">
        <v>562</v>
      </c>
      <c r="M11" t="s">
        <v>1260</v>
      </c>
      <c r="N11" t="s">
        <v>2043</v>
      </c>
    </row>
    <row r="12" spans="1:14">
      <c r="A12" t="s">
        <v>915</v>
      </c>
      <c r="C12" t="s">
        <v>916</v>
      </c>
      <c r="D12" t="s">
        <v>29</v>
      </c>
      <c r="E12" s="4">
        <v>2566</v>
      </c>
      <c r="F12" t="s">
        <v>126</v>
      </c>
      <c r="G12" t="s">
        <v>595</v>
      </c>
      <c r="H12" t="s">
        <v>596</v>
      </c>
      <c r="I12" t="s">
        <v>110</v>
      </c>
      <c r="J12" t="s">
        <v>38</v>
      </c>
      <c r="K12" t="s">
        <v>870</v>
      </c>
      <c r="L12" t="s">
        <v>562</v>
      </c>
      <c r="M12" t="s">
        <v>1260</v>
      </c>
      <c r="N12" t="s">
        <v>2045</v>
      </c>
    </row>
    <row r="13" spans="1:14">
      <c r="A13" t="s">
        <v>918</v>
      </c>
      <c r="C13" t="s">
        <v>919</v>
      </c>
      <c r="D13" t="s">
        <v>29</v>
      </c>
      <c r="E13" s="4">
        <v>2566</v>
      </c>
      <c r="F13" t="s">
        <v>156</v>
      </c>
      <c r="G13" t="s">
        <v>595</v>
      </c>
      <c r="H13" t="s">
        <v>596</v>
      </c>
      <c r="I13" t="s">
        <v>110</v>
      </c>
      <c r="J13" t="s">
        <v>38</v>
      </c>
      <c r="K13" t="s">
        <v>870</v>
      </c>
      <c r="L13" t="s">
        <v>562</v>
      </c>
      <c r="M13" t="s">
        <v>1260</v>
      </c>
      <c r="N13" t="s">
        <v>2047</v>
      </c>
    </row>
    <row r="14" spans="1:14">
      <c r="A14" t="s">
        <v>921</v>
      </c>
      <c r="C14" t="s">
        <v>922</v>
      </c>
      <c r="D14" t="s">
        <v>29</v>
      </c>
      <c r="E14" s="4">
        <v>2566</v>
      </c>
      <c r="F14" t="s">
        <v>351</v>
      </c>
      <c r="G14" t="s">
        <v>352</v>
      </c>
      <c r="H14" t="s">
        <v>596</v>
      </c>
      <c r="I14" t="s">
        <v>110</v>
      </c>
      <c r="J14" t="s">
        <v>38</v>
      </c>
      <c r="K14" t="s">
        <v>870</v>
      </c>
      <c r="L14" t="s">
        <v>562</v>
      </c>
      <c r="M14" t="s">
        <v>1260</v>
      </c>
      <c r="N14" t="s">
        <v>2049</v>
      </c>
    </row>
    <row r="15" spans="1:14">
      <c r="A15" t="s">
        <v>924</v>
      </c>
      <c r="C15" t="s">
        <v>925</v>
      </c>
      <c r="D15" t="s">
        <v>29</v>
      </c>
      <c r="E15" s="4">
        <v>2566</v>
      </c>
      <c r="F15" t="s">
        <v>48</v>
      </c>
      <c r="G15" t="s">
        <v>927</v>
      </c>
      <c r="H15" t="s">
        <v>596</v>
      </c>
      <c r="I15" t="s">
        <v>110</v>
      </c>
      <c r="J15" t="s">
        <v>38</v>
      </c>
      <c r="K15" t="s">
        <v>870</v>
      </c>
      <c r="L15" t="s">
        <v>562</v>
      </c>
      <c r="M15" t="s">
        <v>1260</v>
      </c>
      <c r="N15" t="s">
        <v>2051</v>
      </c>
    </row>
    <row r="16" spans="1:14" hidden="1">
      <c r="A16" t="s">
        <v>929</v>
      </c>
      <c r="C16" t="s">
        <v>930</v>
      </c>
      <c r="D16" t="s">
        <v>29</v>
      </c>
      <c r="E16" s="4">
        <v>2566</v>
      </c>
      <c r="F16" t="s">
        <v>575</v>
      </c>
      <c r="G16" t="s">
        <v>856</v>
      </c>
      <c r="H16" t="s">
        <v>271</v>
      </c>
      <c r="I16" t="s">
        <v>932</v>
      </c>
      <c r="J16" t="s">
        <v>57</v>
      </c>
      <c r="K16" t="s">
        <v>884</v>
      </c>
      <c r="L16" t="s">
        <v>545</v>
      </c>
      <c r="M16" t="s">
        <v>1277</v>
      </c>
      <c r="N16" t="s">
        <v>2053</v>
      </c>
    </row>
    <row r="17" spans="1:14" hidden="1">
      <c r="A17" t="s">
        <v>933</v>
      </c>
      <c r="C17" t="s">
        <v>934</v>
      </c>
      <c r="D17" t="s">
        <v>29</v>
      </c>
      <c r="E17" s="4">
        <v>2566</v>
      </c>
      <c r="F17" t="s">
        <v>575</v>
      </c>
      <c r="G17" t="s">
        <v>856</v>
      </c>
      <c r="H17" t="s">
        <v>271</v>
      </c>
      <c r="I17" t="s">
        <v>932</v>
      </c>
      <c r="J17" t="s">
        <v>57</v>
      </c>
      <c r="K17" t="s">
        <v>884</v>
      </c>
      <c r="L17" t="s">
        <v>562</v>
      </c>
      <c r="M17" t="s">
        <v>1268</v>
      </c>
      <c r="N17" t="s">
        <v>2055</v>
      </c>
    </row>
    <row r="18" spans="1:14">
      <c r="A18" t="s">
        <v>2059</v>
      </c>
      <c r="C18" t="s">
        <v>2060</v>
      </c>
      <c r="D18" t="s">
        <v>29</v>
      </c>
      <c r="E18" s="4">
        <v>2566</v>
      </c>
      <c r="F18" t="s">
        <v>575</v>
      </c>
      <c r="G18" t="s">
        <v>856</v>
      </c>
      <c r="H18" t="s">
        <v>128</v>
      </c>
      <c r="I18" t="s">
        <v>110</v>
      </c>
      <c r="J18" t="s">
        <v>38</v>
      </c>
      <c r="L18" t="s">
        <v>678</v>
      </c>
      <c r="M18" t="s">
        <v>1263</v>
      </c>
      <c r="N18" t="s">
        <v>2061</v>
      </c>
    </row>
    <row r="19" spans="1:14">
      <c r="A19" t="s">
        <v>2062</v>
      </c>
      <c r="C19" t="s">
        <v>2063</v>
      </c>
      <c r="D19" t="s">
        <v>29</v>
      </c>
      <c r="E19" s="4">
        <v>2566</v>
      </c>
      <c r="F19" t="s">
        <v>575</v>
      </c>
      <c r="G19" t="s">
        <v>856</v>
      </c>
      <c r="H19" t="s">
        <v>2064</v>
      </c>
      <c r="I19" t="s">
        <v>2065</v>
      </c>
      <c r="J19" t="s">
        <v>2066</v>
      </c>
      <c r="L19" t="s">
        <v>678</v>
      </c>
      <c r="M19" t="s">
        <v>1263</v>
      </c>
      <c r="N19" t="s">
        <v>2067</v>
      </c>
    </row>
    <row r="20" spans="1:14">
      <c r="A20" t="s">
        <v>2068</v>
      </c>
      <c r="C20" t="s">
        <v>2069</v>
      </c>
      <c r="D20" t="s">
        <v>29</v>
      </c>
      <c r="E20" s="4">
        <v>2566</v>
      </c>
      <c r="F20" t="s">
        <v>575</v>
      </c>
      <c r="G20" t="s">
        <v>856</v>
      </c>
      <c r="I20" t="s">
        <v>2070</v>
      </c>
      <c r="J20" t="s">
        <v>709</v>
      </c>
      <c r="L20" t="s">
        <v>545</v>
      </c>
      <c r="M20" t="s">
        <v>2057</v>
      </c>
      <c r="N20" t="s">
        <v>2071</v>
      </c>
    </row>
    <row r="21" spans="1:14">
      <c r="A21" t="s">
        <v>2072</v>
      </c>
      <c r="C21" t="s">
        <v>2073</v>
      </c>
      <c r="D21" t="s">
        <v>29</v>
      </c>
      <c r="E21" s="4">
        <v>2566</v>
      </c>
      <c r="F21" t="s">
        <v>876</v>
      </c>
      <c r="G21" t="s">
        <v>2074</v>
      </c>
      <c r="H21" t="s">
        <v>382</v>
      </c>
      <c r="I21" t="s">
        <v>383</v>
      </c>
      <c r="J21" t="s">
        <v>38</v>
      </c>
      <c r="L21" t="s">
        <v>678</v>
      </c>
      <c r="M21" t="s">
        <v>1263</v>
      </c>
      <c r="N21" t="s">
        <v>2075</v>
      </c>
    </row>
    <row r="22" spans="1:14">
      <c r="A22" t="s">
        <v>2076</v>
      </c>
      <c r="C22" t="s">
        <v>2077</v>
      </c>
      <c r="D22" t="s">
        <v>29</v>
      </c>
      <c r="E22" s="4">
        <v>2566</v>
      </c>
      <c r="F22" t="s">
        <v>876</v>
      </c>
      <c r="G22" t="s">
        <v>2074</v>
      </c>
      <c r="H22" t="s">
        <v>382</v>
      </c>
      <c r="I22" t="s">
        <v>383</v>
      </c>
      <c r="J22" t="s">
        <v>38</v>
      </c>
      <c r="L22" t="s">
        <v>678</v>
      </c>
      <c r="M22" t="s">
        <v>1263</v>
      </c>
      <c r="N22" t="s">
        <v>2078</v>
      </c>
    </row>
    <row r="23" spans="1:14">
      <c r="A23" t="s">
        <v>2079</v>
      </c>
      <c r="C23" t="s">
        <v>2080</v>
      </c>
      <c r="D23" t="s">
        <v>29</v>
      </c>
      <c r="E23" s="4">
        <v>2566</v>
      </c>
      <c r="F23" t="s">
        <v>876</v>
      </c>
      <c r="G23" t="s">
        <v>2074</v>
      </c>
      <c r="H23" t="s">
        <v>382</v>
      </c>
      <c r="I23" t="s">
        <v>383</v>
      </c>
      <c r="J23" t="s">
        <v>38</v>
      </c>
      <c r="L23" t="s">
        <v>678</v>
      </c>
      <c r="M23" t="s">
        <v>1263</v>
      </c>
      <c r="N23" t="s">
        <v>2081</v>
      </c>
    </row>
    <row r="24" spans="1:14">
      <c r="A24" t="s">
        <v>2082</v>
      </c>
      <c r="C24" t="s">
        <v>2083</v>
      </c>
      <c r="D24" t="s">
        <v>29</v>
      </c>
      <c r="E24" s="4">
        <v>2566</v>
      </c>
      <c r="F24" t="s">
        <v>876</v>
      </c>
      <c r="G24" t="s">
        <v>2074</v>
      </c>
      <c r="H24" t="s">
        <v>382</v>
      </c>
      <c r="I24" t="s">
        <v>383</v>
      </c>
      <c r="J24" t="s">
        <v>38</v>
      </c>
      <c r="L24" t="s">
        <v>678</v>
      </c>
      <c r="M24" t="s">
        <v>1263</v>
      </c>
      <c r="N24" t="s">
        <v>2084</v>
      </c>
    </row>
    <row r="25" spans="1:14">
      <c r="A25" t="s">
        <v>2085</v>
      </c>
      <c r="C25" t="s">
        <v>2086</v>
      </c>
      <c r="D25" t="s">
        <v>29</v>
      </c>
      <c r="E25" s="4">
        <v>2566</v>
      </c>
      <c r="F25" t="s">
        <v>876</v>
      </c>
      <c r="G25" t="s">
        <v>2074</v>
      </c>
      <c r="H25" t="s">
        <v>382</v>
      </c>
      <c r="I25" t="s">
        <v>383</v>
      </c>
      <c r="J25" t="s">
        <v>38</v>
      </c>
      <c r="L25" t="s">
        <v>678</v>
      </c>
      <c r="M25" t="s">
        <v>1263</v>
      </c>
      <c r="N25" t="s">
        <v>2087</v>
      </c>
    </row>
    <row r="26" spans="1:14">
      <c r="A26" t="s">
        <v>2088</v>
      </c>
      <c r="C26" t="s">
        <v>2089</v>
      </c>
      <c r="D26" t="s">
        <v>29</v>
      </c>
      <c r="E26" s="4">
        <v>2566</v>
      </c>
      <c r="F26" t="s">
        <v>575</v>
      </c>
      <c r="G26" t="s">
        <v>856</v>
      </c>
      <c r="H26" t="s">
        <v>364</v>
      </c>
      <c r="I26" t="s">
        <v>365</v>
      </c>
      <c r="J26" t="s">
        <v>38</v>
      </c>
      <c r="L26" t="s">
        <v>678</v>
      </c>
      <c r="M26" t="s">
        <v>1263</v>
      </c>
      <c r="N26" t="s">
        <v>2090</v>
      </c>
    </row>
    <row r="27" spans="1:14">
      <c r="A27" t="s">
        <v>2091</v>
      </c>
      <c r="C27" t="s">
        <v>2092</v>
      </c>
      <c r="D27" t="s">
        <v>29</v>
      </c>
      <c r="E27" s="4">
        <v>2566</v>
      </c>
      <c r="F27" t="s">
        <v>876</v>
      </c>
      <c r="G27" t="s">
        <v>2093</v>
      </c>
      <c r="H27" t="s">
        <v>382</v>
      </c>
      <c r="I27" t="s">
        <v>383</v>
      </c>
      <c r="J27" t="s">
        <v>38</v>
      </c>
      <c r="L27" t="s">
        <v>678</v>
      </c>
      <c r="M27" t="s">
        <v>1263</v>
      </c>
      <c r="N27" t="s">
        <v>2094</v>
      </c>
    </row>
    <row r="28" spans="1:14">
      <c r="A28" t="s">
        <v>2095</v>
      </c>
      <c r="C28" t="s">
        <v>2096</v>
      </c>
      <c r="D28" t="s">
        <v>29</v>
      </c>
      <c r="E28" s="4">
        <v>2566</v>
      </c>
      <c r="F28" t="s">
        <v>876</v>
      </c>
      <c r="G28" t="s">
        <v>2093</v>
      </c>
      <c r="H28" t="s">
        <v>382</v>
      </c>
      <c r="I28" t="s">
        <v>383</v>
      </c>
      <c r="J28" t="s">
        <v>38</v>
      </c>
      <c r="L28" t="s">
        <v>678</v>
      </c>
      <c r="M28" t="s">
        <v>1263</v>
      </c>
      <c r="N28" t="s">
        <v>2097</v>
      </c>
    </row>
    <row r="29" spans="1:14">
      <c r="A29" t="s">
        <v>2098</v>
      </c>
      <c r="C29" t="s">
        <v>2099</v>
      </c>
      <c r="D29" t="s">
        <v>29</v>
      </c>
      <c r="E29" s="4">
        <v>2566</v>
      </c>
      <c r="F29" t="s">
        <v>575</v>
      </c>
      <c r="G29" t="s">
        <v>856</v>
      </c>
      <c r="H29" t="s">
        <v>364</v>
      </c>
      <c r="I29" t="s">
        <v>365</v>
      </c>
      <c r="J29" t="s">
        <v>38</v>
      </c>
      <c r="L29" t="s">
        <v>678</v>
      </c>
      <c r="M29" t="s">
        <v>1263</v>
      </c>
      <c r="N29" t="s">
        <v>2100</v>
      </c>
    </row>
    <row r="30" spans="1:14">
      <c r="A30" t="s">
        <v>2101</v>
      </c>
      <c r="C30" t="s">
        <v>2102</v>
      </c>
      <c r="D30" t="s">
        <v>29</v>
      </c>
      <c r="E30" s="4">
        <v>2566</v>
      </c>
      <c r="F30" t="s">
        <v>575</v>
      </c>
      <c r="G30" t="s">
        <v>856</v>
      </c>
      <c r="H30" t="s">
        <v>2103</v>
      </c>
      <c r="I30" t="s">
        <v>110</v>
      </c>
      <c r="J30" t="s">
        <v>38</v>
      </c>
      <c r="L30" t="s">
        <v>545</v>
      </c>
      <c r="M30" t="s">
        <v>1284</v>
      </c>
      <c r="N30" t="s">
        <v>2104</v>
      </c>
    </row>
    <row r="31" spans="1:14">
      <c r="A31" t="s">
        <v>2105</v>
      </c>
      <c r="C31" t="s">
        <v>2106</v>
      </c>
      <c r="D31" t="s">
        <v>29</v>
      </c>
      <c r="E31" s="4">
        <v>2566</v>
      </c>
      <c r="F31" t="s">
        <v>575</v>
      </c>
      <c r="G31" t="s">
        <v>856</v>
      </c>
      <c r="H31" t="s">
        <v>2103</v>
      </c>
      <c r="I31" t="s">
        <v>110</v>
      </c>
      <c r="J31" t="s">
        <v>38</v>
      </c>
      <c r="L31" t="s">
        <v>545</v>
      </c>
      <c r="M31" t="s">
        <v>1301</v>
      </c>
      <c r="N31" t="s">
        <v>2107</v>
      </c>
    </row>
    <row r="32" spans="1:14">
      <c r="A32" t="s">
        <v>2108</v>
      </c>
      <c r="C32" t="s">
        <v>2109</v>
      </c>
      <c r="D32" t="s">
        <v>29</v>
      </c>
      <c r="E32" s="4">
        <v>2566</v>
      </c>
      <c r="F32" t="s">
        <v>575</v>
      </c>
      <c r="G32" t="s">
        <v>856</v>
      </c>
      <c r="H32" t="s">
        <v>116</v>
      </c>
      <c r="I32" t="s">
        <v>110</v>
      </c>
      <c r="J32" t="s">
        <v>38</v>
      </c>
      <c r="L32" t="s">
        <v>562</v>
      </c>
      <c r="M32" t="s">
        <v>1260</v>
      </c>
      <c r="N32" t="s">
        <v>2110</v>
      </c>
    </row>
    <row r="33" spans="1:14">
      <c r="A33" t="s">
        <v>2111</v>
      </c>
      <c r="C33" t="s">
        <v>2112</v>
      </c>
      <c r="D33" t="s">
        <v>29</v>
      </c>
      <c r="E33" s="4">
        <v>2566</v>
      </c>
      <c r="F33" t="s">
        <v>575</v>
      </c>
      <c r="G33" t="s">
        <v>856</v>
      </c>
      <c r="H33" t="s">
        <v>116</v>
      </c>
      <c r="I33" t="s">
        <v>110</v>
      </c>
      <c r="J33" t="s">
        <v>38</v>
      </c>
      <c r="L33" t="s">
        <v>562</v>
      </c>
      <c r="M33" t="s">
        <v>1260</v>
      </c>
      <c r="N33" t="s">
        <v>2113</v>
      </c>
    </row>
    <row r="34" spans="1:14">
      <c r="A34" t="s">
        <v>2114</v>
      </c>
      <c r="C34" t="s">
        <v>2115</v>
      </c>
      <c r="D34" t="s">
        <v>29</v>
      </c>
      <c r="E34" s="4">
        <v>2566</v>
      </c>
      <c r="F34" t="s">
        <v>575</v>
      </c>
      <c r="G34" t="s">
        <v>856</v>
      </c>
      <c r="H34" t="s">
        <v>135</v>
      </c>
      <c r="I34" t="s">
        <v>110</v>
      </c>
      <c r="J34" t="s">
        <v>38</v>
      </c>
      <c r="L34" t="s">
        <v>562</v>
      </c>
      <c r="M34" t="s">
        <v>1260</v>
      </c>
      <c r="N34" t="s">
        <v>2116</v>
      </c>
    </row>
    <row r="35" spans="1:14">
      <c r="A35" t="s">
        <v>2117</v>
      </c>
      <c r="C35" t="s">
        <v>2118</v>
      </c>
      <c r="D35" t="s">
        <v>29</v>
      </c>
      <c r="E35" s="4">
        <v>2566</v>
      </c>
      <c r="F35" t="s">
        <v>575</v>
      </c>
      <c r="G35" t="s">
        <v>856</v>
      </c>
      <c r="H35" t="s">
        <v>2119</v>
      </c>
      <c r="I35" t="s">
        <v>110</v>
      </c>
      <c r="J35" t="s">
        <v>38</v>
      </c>
      <c r="L35" t="s">
        <v>562</v>
      </c>
      <c r="M35" t="s">
        <v>1260</v>
      </c>
      <c r="N35" t="s">
        <v>2120</v>
      </c>
    </row>
    <row r="36" spans="1:14">
      <c r="A36" t="s">
        <v>2121</v>
      </c>
      <c r="C36" t="s">
        <v>2122</v>
      </c>
      <c r="D36" t="s">
        <v>29</v>
      </c>
      <c r="E36" s="4">
        <v>2566</v>
      </c>
      <c r="F36" t="s">
        <v>575</v>
      </c>
      <c r="G36" t="s">
        <v>856</v>
      </c>
      <c r="H36" t="s">
        <v>2119</v>
      </c>
      <c r="I36" t="s">
        <v>110</v>
      </c>
      <c r="J36" t="s">
        <v>38</v>
      </c>
      <c r="L36" t="s">
        <v>562</v>
      </c>
      <c r="M36" t="s">
        <v>1260</v>
      </c>
      <c r="N36" t="s">
        <v>2123</v>
      </c>
    </row>
    <row r="37" spans="1:14">
      <c r="A37" t="s">
        <v>2124</v>
      </c>
      <c r="C37" t="s">
        <v>2125</v>
      </c>
      <c r="D37" t="s">
        <v>29</v>
      </c>
      <c r="E37" s="4">
        <v>2566</v>
      </c>
      <c r="F37" t="s">
        <v>575</v>
      </c>
      <c r="G37" t="s">
        <v>856</v>
      </c>
      <c r="H37" t="s">
        <v>2126</v>
      </c>
      <c r="I37" t="s">
        <v>365</v>
      </c>
      <c r="J37" t="s">
        <v>38</v>
      </c>
      <c r="L37" t="s">
        <v>562</v>
      </c>
      <c r="M37" t="s">
        <v>1260</v>
      </c>
      <c r="N37" t="s">
        <v>2127</v>
      </c>
    </row>
    <row r="38" spans="1:14">
      <c r="A38" t="s">
        <v>2128</v>
      </c>
      <c r="C38" t="s">
        <v>2129</v>
      </c>
      <c r="D38" t="s">
        <v>29</v>
      </c>
      <c r="E38" s="4">
        <v>2566</v>
      </c>
      <c r="F38" t="s">
        <v>575</v>
      </c>
      <c r="G38" t="s">
        <v>856</v>
      </c>
      <c r="H38" t="s">
        <v>2126</v>
      </c>
      <c r="I38" t="s">
        <v>365</v>
      </c>
      <c r="J38" t="s">
        <v>38</v>
      </c>
      <c r="L38" t="s">
        <v>562</v>
      </c>
      <c r="M38" t="s">
        <v>1260</v>
      </c>
      <c r="N38" t="s">
        <v>2130</v>
      </c>
    </row>
    <row r="39" spans="1:14">
      <c r="A39" t="s">
        <v>2131</v>
      </c>
      <c r="C39" t="s">
        <v>2132</v>
      </c>
      <c r="D39" t="s">
        <v>29</v>
      </c>
      <c r="E39" s="4">
        <v>2566</v>
      </c>
      <c r="F39" t="s">
        <v>575</v>
      </c>
      <c r="G39" t="s">
        <v>856</v>
      </c>
      <c r="H39" t="s">
        <v>2126</v>
      </c>
      <c r="I39" t="s">
        <v>365</v>
      </c>
      <c r="J39" t="s">
        <v>38</v>
      </c>
      <c r="L39" t="s">
        <v>562</v>
      </c>
      <c r="M39" t="s">
        <v>1260</v>
      </c>
      <c r="N39" t="s">
        <v>2133</v>
      </c>
    </row>
    <row r="40" spans="1:14">
      <c r="A40" t="s">
        <v>2134</v>
      </c>
      <c r="C40" t="s">
        <v>2135</v>
      </c>
      <c r="D40" t="s">
        <v>29</v>
      </c>
      <c r="E40" s="4">
        <v>2566</v>
      </c>
      <c r="F40" t="s">
        <v>2136</v>
      </c>
      <c r="G40" t="s">
        <v>2137</v>
      </c>
      <c r="H40" t="s">
        <v>64</v>
      </c>
      <c r="I40" t="s">
        <v>65</v>
      </c>
      <c r="J40" t="s">
        <v>38</v>
      </c>
      <c r="L40" t="s">
        <v>607</v>
      </c>
      <c r="M40" t="s">
        <v>1350</v>
      </c>
      <c r="N40" t="s">
        <v>2138</v>
      </c>
    </row>
    <row r="41" spans="1:14">
      <c r="A41" t="s">
        <v>2139</v>
      </c>
      <c r="C41" t="s">
        <v>2140</v>
      </c>
      <c r="D41" t="s">
        <v>29</v>
      </c>
      <c r="E41" s="4">
        <v>2566</v>
      </c>
      <c r="F41" t="s">
        <v>575</v>
      </c>
      <c r="G41" t="s">
        <v>856</v>
      </c>
      <c r="H41" t="s">
        <v>116</v>
      </c>
      <c r="I41" t="s">
        <v>110</v>
      </c>
      <c r="J41" t="s">
        <v>38</v>
      </c>
      <c r="L41" t="s">
        <v>562</v>
      </c>
      <c r="M41" t="s">
        <v>1260</v>
      </c>
      <c r="N41" t="s">
        <v>2141</v>
      </c>
    </row>
    <row r="42" spans="1:14">
      <c r="A42" t="s">
        <v>2142</v>
      </c>
      <c r="C42" t="s">
        <v>2143</v>
      </c>
      <c r="D42" t="s">
        <v>29</v>
      </c>
      <c r="E42" s="4">
        <v>2566</v>
      </c>
      <c r="F42" t="s">
        <v>868</v>
      </c>
      <c r="G42" t="s">
        <v>127</v>
      </c>
      <c r="H42" t="s">
        <v>2144</v>
      </c>
      <c r="I42" t="s">
        <v>365</v>
      </c>
      <c r="J42" t="s">
        <v>38</v>
      </c>
      <c r="L42" t="s">
        <v>562</v>
      </c>
      <c r="M42" t="s">
        <v>1260</v>
      </c>
      <c r="N42" t="s">
        <v>2145</v>
      </c>
    </row>
    <row r="43" spans="1:14">
      <c r="A43" t="s">
        <v>2146</v>
      </c>
      <c r="C43" t="s">
        <v>2147</v>
      </c>
      <c r="D43" t="s">
        <v>29</v>
      </c>
      <c r="E43" s="4">
        <v>2566</v>
      </c>
      <c r="F43" t="s">
        <v>575</v>
      </c>
      <c r="G43" t="s">
        <v>856</v>
      </c>
      <c r="H43" t="s">
        <v>116</v>
      </c>
      <c r="I43" t="s">
        <v>110</v>
      </c>
      <c r="J43" t="s">
        <v>38</v>
      </c>
      <c r="L43" t="s">
        <v>562</v>
      </c>
      <c r="M43" t="s">
        <v>1260</v>
      </c>
      <c r="N43" t="s">
        <v>2148</v>
      </c>
    </row>
    <row r="44" spans="1:14">
      <c r="A44" t="s">
        <v>2149</v>
      </c>
      <c r="C44" t="s">
        <v>2150</v>
      </c>
      <c r="D44" t="s">
        <v>29</v>
      </c>
      <c r="E44" s="4">
        <v>2566</v>
      </c>
      <c r="F44" t="s">
        <v>575</v>
      </c>
      <c r="G44" t="s">
        <v>856</v>
      </c>
      <c r="H44" t="s">
        <v>116</v>
      </c>
      <c r="I44" t="s">
        <v>110</v>
      </c>
      <c r="J44" t="s">
        <v>38</v>
      </c>
      <c r="L44" t="s">
        <v>562</v>
      </c>
      <c r="M44" t="s">
        <v>1260</v>
      </c>
      <c r="N44" t="s">
        <v>2151</v>
      </c>
    </row>
    <row r="45" spans="1:14">
      <c r="A45" t="s">
        <v>2152</v>
      </c>
      <c r="C45" t="s">
        <v>2153</v>
      </c>
      <c r="D45" t="s">
        <v>29</v>
      </c>
      <c r="E45" s="4">
        <v>2566</v>
      </c>
      <c r="F45" t="s">
        <v>868</v>
      </c>
      <c r="G45" t="s">
        <v>127</v>
      </c>
      <c r="H45" t="s">
        <v>2144</v>
      </c>
      <c r="I45" t="s">
        <v>365</v>
      </c>
      <c r="J45" t="s">
        <v>38</v>
      </c>
      <c r="L45" t="s">
        <v>562</v>
      </c>
      <c r="M45" t="s">
        <v>1260</v>
      </c>
      <c r="N45" t="s">
        <v>2154</v>
      </c>
    </row>
    <row r="46" spans="1:14">
      <c r="A46" t="s">
        <v>2155</v>
      </c>
      <c r="C46" t="s">
        <v>2156</v>
      </c>
      <c r="D46" t="s">
        <v>29</v>
      </c>
      <c r="E46" s="4">
        <v>2566</v>
      </c>
      <c r="F46" t="s">
        <v>575</v>
      </c>
      <c r="G46" t="s">
        <v>856</v>
      </c>
      <c r="H46" t="s">
        <v>116</v>
      </c>
      <c r="I46" t="s">
        <v>110</v>
      </c>
      <c r="J46" t="s">
        <v>38</v>
      </c>
      <c r="L46" t="s">
        <v>562</v>
      </c>
      <c r="M46" t="s">
        <v>1260</v>
      </c>
      <c r="N46" t="s">
        <v>2157</v>
      </c>
    </row>
    <row r="47" spans="1:14">
      <c r="A47" t="s">
        <v>2158</v>
      </c>
      <c r="C47" t="s">
        <v>2159</v>
      </c>
      <c r="D47" t="s">
        <v>29</v>
      </c>
      <c r="E47" s="4">
        <v>2566</v>
      </c>
      <c r="F47" t="s">
        <v>575</v>
      </c>
      <c r="G47" t="s">
        <v>856</v>
      </c>
      <c r="H47" t="s">
        <v>116</v>
      </c>
      <c r="I47" t="s">
        <v>110</v>
      </c>
      <c r="J47" t="s">
        <v>38</v>
      </c>
      <c r="L47" t="s">
        <v>562</v>
      </c>
      <c r="M47" t="s">
        <v>1260</v>
      </c>
      <c r="N47" t="s">
        <v>2160</v>
      </c>
    </row>
    <row r="48" spans="1:14">
      <c r="A48" t="s">
        <v>2161</v>
      </c>
      <c r="C48" t="s">
        <v>2162</v>
      </c>
      <c r="D48" t="s">
        <v>29</v>
      </c>
      <c r="E48" s="4">
        <v>2566</v>
      </c>
      <c r="F48" t="s">
        <v>575</v>
      </c>
      <c r="G48" t="s">
        <v>856</v>
      </c>
      <c r="H48" t="s">
        <v>109</v>
      </c>
      <c r="I48" t="s">
        <v>110</v>
      </c>
      <c r="J48" t="s">
        <v>38</v>
      </c>
      <c r="L48" t="s">
        <v>545</v>
      </c>
      <c r="M48" t="s">
        <v>2036</v>
      </c>
      <c r="N48" t="s">
        <v>2163</v>
      </c>
    </row>
    <row r="49" spans="1:14">
      <c r="A49" t="s">
        <v>2164</v>
      </c>
      <c r="C49" t="s">
        <v>2165</v>
      </c>
      <c r="D49" t="s">
        <v>29</v>
      </c>
      <c r="E49" s="4">
        <v>2566</v>
      </c>
      <c r="F49" t="s">
        <v>575</v>
      </c>
      <c r="G49" t="s">
        <v>2093</v>
      </c>
      <c r="H49" t="s">
        <v>2166</v>
      </c>
      <c r="I49" t="s">
        <v>90</v>
      </c>
      <c r="J49" t="s">
        <v>38</v>
      </c>
      <c r="L49" t="s">
        <v>545</v>
      </c>
      <c r="M49" t="s">
        <v>1277</v>
      </c>
      <c r="N49" t="s">
        <v>2167</v>
      </c>
    </row>
    <row r="50" spans="1:14">
      <c r="A50" t="s">
        <v>2168</v>
      </c>
      <c r="C50" t="s">
        <v>2169</v>
      </c>
      <c r="D50" t="s">
        <v>29</v>
      </c>
      <c r="E50" s="4">
        <v>2566</v>
      </c>
      <c r="F50" t="s">
        <v>575</v>
      </c>
      <c r="G50" t="s">
        <v>856</v>
      </c>
      <c r="H50" t="s">
        <v>2166</v>
      </c>
      <c r="I50" t="s">
        <v>90</v>
      </c>
      <c r="J50" t="s">
        <v>38</v>
      </c>
      <c r="L50" t="s">
        <v>545</v>
      </c>
      <c r="M50" t="s">
        <v>1277</v>
      </c>
      <c r="N50" t="s">
        <v>2170</v>
      </c>
    </row>
    <row r="51" spans="1:14">
      <c r="A51" t="s">
        <v>2171</v>
      </c>
      <c r="C51" t="s">
        <v>2172</v>
      </c>
      <c r="D51" t="s">
        <v>29</v>
      </c>
      <c r="E51" s="4">
        <v>2566</v>
      </c>
      <c r="F51" t="s">
        <v>575</v>
      </c>
      <c r="G51" t="s">
        <v>856</v>
      </c>
      <c r="H51" t="s">
        <v>2166</v>
      </c>
      <c r="I51" t="s">
        <v>90</v>
      </c>
      <c r="J51" t="s">
        <v>38</v>
      </c>
      <c r="L51" t="s">
        <v>545</v>
      </c>
      <c r="M51" t="s">
        <v>1277</v>
      </c>
      <c r="N51" t="s">
        <v>2173</v>
      </c>
    </row>
    <row r="52" spans="1:14">
      <c r="A52" t="s">
        <v>2174</v>
      </c>
      <c r="C52" t="s">
        <v>2175</v>
      </c>
      <c r="D52" t="s">
        <v>29</v>
      </c>
      <c r="E52" s="4">
        <v>2566</v>
      </c>
      <c r="F52" t="s">
        <v>575</v>
      </c>
      <c r="G52" t="s">
        <v>856</v>
      </c>
      <c r="H52" t="s">
        <v>2166</v>
      </c>
      <c r="I52" t="s">
        <v>90</v>
      </c>
      <c r="J52" t="s">
        <v>38</v>
      </c>
      <c r="L52" t="s">
        <v>545</v>
      </c>
      <c r="M52" t="s">
        <v>1277</v>
      </c>
      <c r="N52" t="s">
        <v>2176</v>
      </c>
    </row>
    <row r="53" spans="1:14">
      <c r="A53" t="s">
        <v>2177</v>
      </c>
      <c r="C53" t="s">
        <v>2178</v>
      </c>
      <c r="D53" t="s">
        <v>29</v>
      </c>
      <c r="E53" s="4">
        <v>2566</v>
      </c>
      <c r="F53" t="s">
        <v>575</v>
      </c>
      <c r="G53" t="s">
        <v>856</v>
      </c>
      <c r="H53" t="s">
        <v>2166</v>
      </c>
      <c r="I53" t="s">
        <v>90</v>
      </c>
      <c r="J53" t="s">
        <v>38</v>
      </c>
      <c r="L53" t="s">
        <v>545</v>
      </c>
      <c r="M53" t="s">
        <v>1277</v>
      </c>
      <c r="N53" t="s">
        <v>2179</v>
      </c>
    </row>
    <row r="54" spans="1:14">
      <c r="A54" t="s">
        <v>2180</v>
      </c>
      <c r="C54" t="s">
        <v>2181</v>
      </c>
      <c r="D54" t="s">
        <v>29</v>
      </c>
      <c r="E54" s="4">
        <v>2566</v>
      </c>
      <c r="F54" t="s">
        <v>575</v>
      </c>
      <c r="G54" t="s">
        <v>856</v>
      </c>
      <c r="H54" t="s">
        <v>2166</v>
      </c>
      <c r="I54" t="s">
        <v>90</v>
      </c>
      <c r="J54" t="s">
        <v>38</v>
      </c>
      <c r="L54" t="s">
        <v>545</v>
      </c>
      <c r="M54" t="s">
        <v>1277</v>
      </c>
      <c r="N54" t="s">
        <v>2182</v>
      </c>
    </row>
    <row r="55" spans="1:14">
      <c r="A55" t="s">
        <v>2183</v>
      </c>
      <c r="C55" t="s">
        <v>2184</v>
      </c>
      <c r="D55" t="s">
        <v>29</v>
      </c>
      <c r="E55" s="4">
        <v>2566</v>
      </c>
      <c r="F55" t="s">
        <v>575</v>
      </c>
      <c r="G55" t="s">
        <v>2093</v>
      </c>
      <c r="H55" t="s">
        <v>2166</v>
      </c>
      <c r="I55" t="s">
        <v>90</v>
      </c>
      <c r="J55" t="s">
        <v>38</v>
      </c>
      <c r="L55" t="s">
        <v>545</v>
      </c>
      <c r="M55" t="s">
        <v>1277</v>
      </c>
      <c r="N55" t="s">
        <v>2185</v>
      </c>
    </row>
    <row r="56" spans="1:14">
      <c r="A56" t="s">
        <v>2186</v>
      </c>
      <c r="C56" t="s">
        <v>2187</v>
      </c>
      <c r="D56" t="s">
        <v>29</v>
      </c>
      <c r="E56" s="4">
        <v>2566</v>
      </c>
      <c r="F56" t="s">
        <v>575</v>
      </c>
      <c r="G56" t="s">
        <v>856</v>
      </c>
      <c r="H56" t="s">
        <v>109</v>
      </c>
      <c r="I56" t="s">
        <v>110</v>
      </c>
      <c r="J56" t="s">
        <v>38</v>
      </c>
      <c r="L56" t="s">
        <v>545</v>
      </c>
      <c r="M56" t="s">
        <v>2036</v>
      </c>
      <c r="N56" t="s">
        <v>2188</v>
      </c>
    </row>
    <row r="57" spans="1:14">
      <c r="A57" t="s">
        <v>2189</v>
      </c>
      <c r="C57" t="s">
        <v>2190</v>
      </c>
      <c r="D57" t="s">
        <v>29</v>
      </c>
      <c r="E57" s="4">
        <v>2566</v>
      </c>
      <c r="F57" t="s">
        <v>575</v>
      </c>
      <c r="G57" t="s">
        <v>856</v>
      </c>
      <c r="H57" t="s">
        <v>109</v>
      </c>
      <c r="I57" t="s">
        <v>110</v>
      </c>
      <c r="J57" t="s">
        <v>38</v>
      </c>
      <c r="L57" t="s">
        <v>678</v>
      </c>
      <c r="M57" t="s">
        <v>1360</v>
      </c>
      <c r="N57" t="s">
        <v>2191</v>
      </c>
    </row>
    <row r="58" spans="1:14">
      <c r="A58" t="s">
        <v>2192</v>
      </c>
      <c r="C58" t="s">
        <v>2193</v>
      </c>
      <c r="D58" t="s">
        <v>29</v>
      </c>
      <c r="E58" s="4">
        <v>2566</v>
      </c>
      <c r="F58" t="s">
        <v>575</v>
      </c>
      <c r="G58" t="s">
        <v>856</v>
      </c>
      <c r="H58" t="s">
        <v>109</v>
      </c>
      <c r="I58" t="s">
        <v>110</v>
      </c>
      <c r="J58" t="s">
        <v>38</v>
      </c>
      <c r="L58" t="s">
        <v>607</v>
      </c>
      <c r="M58" t="s">
        <v>1368</v>
      </c>
      <c r="N58" t="s">
        <v>2194</v>
      </c>
    </row>
    <row r="59" spans="1:14">
      <c r="A59" t="s">
        <v>2195</v>
      </c>
      <c r="C59" t="s">
        <v>2196</v>
      </c>
      <c r="D59" t="s">
        <v>29</v>
      </c>
      <c r="E59" s="4">
        <v>2566</v>
      </c>
      <c r="F59" t="s">
        <v>575</v>
      </c>
      <c r="G59" t="s">
        <v>856</v>
      </c>
      <c r="H59" t="s">
        <v>109</v>
      </c>
      <c r="I59" t="s">
        <v>110</v>
      </c>
      <c r="J59" t="s">
        <v>38</v>
      </c>
      <c r="L59" t="s">
        <v>545</v>
      </c>
      <c r="M59" t="s">
        <v>1301</v>
      </c>
      <c r="N59" t="s">
        <v>2197</v>
      </c>
    </row>
    <row r="60" spans="1:14">
      <c r="A60" t="s">
        <v>2198</v>
      </c>
      <c r="C60" t="s">
        <v>2199</v>
      </c>
      <c r="D60" t="s">
        <v>29</v>
      </c>
      <c r="E60" s="4">
        <v>2566</v>
      </c>
      <c r="F60" t="s">
        <v>575</v>
      </c>
      <c r="G60" t="s">
        <v>856</v>
      </c>
      <c r="H60" t="s">
        <v>121</v>
      </c>
      <c r="I60" t="s">
        <v>110</v>
      </c>
      <c r="J60" t="s">
        <v>38</v>
      </c>
      <c r="L60" t="s">
        <v>562</v>
      </c>
      <c r="M60" t="s">
        <v>1268</v>
      </c>
      <c r="N60" t="s">
        <v>2200</v>
      </c>
    </row>
    <row r="61" spans="1:14">
      <c r="A61" t="s">
        <v>2201</v>
      </c>
      <c r="C61" t="s">
        <v>2202</v>
      </c>
      <c r="D61" t="s">
        <v>29</v>
      </c>
      <c r="E61" s="4">
        <v>2566</v>
      </c>
      <c r="F61" t="s">
        <v>575</v>
      </c>
      <c r="G61" t="s">
        <v>856</v>
      </c>
      <c r="H61" t="s">
        <v>121</v>
      </c>
      <c r="I61" t="s">
        <v>110</v>
      </c>
      <c r="J61" t="s">
        <v>38</v>
      </c>
      <c r="L61" t="s">
        <v>562</v>
      </c>
      <c r="M61" t="s">
        <v>1268</v>
      </c>
      <c r="N61" t="s">
        <v>2203</v>
      </c>
    </row>
    <row r="62" spans="1:14">
      <c r="A62" t="s">
        <v>2204</v>
      </c>
      <c r="C62" t="s">
        <v>2205</v>
      </c>
      <c r="D62" t="s">
        <v>29</v>
      </c>
      <c r="E62" s="4">
        <v>2566</v>
      </c>
      <c r="F62" t="s">
        <v>2074</v>
      </c>
      <c r="G62" t="s">
        <v>2206</v>
      </c>
      <c r="H62" t="s">
        <v>2207</v>
      </c>
      <c r="I62" t="s">
        <v>383</v>
      </c>
      <c r="J62" t="s">
        <v>38</v>
      </c>
      <c r="L62" t="s">
        <v>678</v>
      </c>
      <c r="M62" t="s">
        <v>1252</v>
      </c>
      <c r="N62" t="s">
        <v>2208</v>
      </c>
    </row>
    <row r="63" spans="1:14">
      <c r="A63" t="s">
        <v>2209</v>
      </c>
      <c r="C63" t="s">
        <v>2210</v>
      </c>
      <c r="D63" t="s">
        <v>29</v>
      </c>
      <c r="E63" s="4">
        <v>2566</v>
      </c>
      <c r="F63" t="s">
        <v>575</v>
      </c>
      <c r="G63" t="s">
        <v>856</v>
      </c>
      <c r="H63" t="s">
        <v>465</v>
      </c>
      <c r="I63" t="s">
        <v>383</v>
      </c>
      <c r="J63" t="s">
        <v>38</v>
      </c>
      <c r="L63" t="s">
        <v>678</v>
      </c>
      <c r="M63" t="s">
        <v>1252</v>
      </c>
      <c r="N63" t="s">
        <v>2211</v>
      </c>
    </row>
    <row r="64" spans="1:14">
      <c r="A64" t="s">
        <v>2212</v>
      </c>
      <c r="C64" t="s">
        <v>2213</v>
      </c>
      <c r="D64" t="s">
        <v>29</v>
      </c>
      <c r="E64" s="4">
        <v>2566</v>
      </c>
      <c r="F64" t="s">
        <v>127</v>
      </c>
      <c r="G64" t="s">
        <v>2214</v>
      </c>
      <c r="H64" t="s">
        <v>77</v>
      </c>
      <c r="I64" t="s">
        <v>65</v>
      </c>
      <c r="J64" t="s">
        <v>38</v>
      </c>
      <c r="L64" t="s">
        <v>562</v>
      </c>
      <c r="M64" t="s">
        <v>1260</v>
      </c>
      <c r="N64" t="s">
        <v>2215</v>
      </c>
    </row>
    <row r="65" spans="1:14">
      <c r="A65" t="s">
        <v>2216</v>
      </c>
      <c r="C65" t="s">
        <v>2217</v>
      </c>
      <c r="D65" t="s">
        <v>29</v>
      </c>
      <c r="E65" s="4">
        <v>2566</v>
      </c>
      <c r="F65" t="s">
        <v>575</v>
      </c>
      <c r="G65" t="s">
        <v>856</v>
      </c>
      <c r="H65" t="s">
        <v>509</v>
      </c>
      <c r="I65" t="s">
        <v>383</v>
      </c>
      <c r="J65" t="s">
        <v>38</v>
      </c>
      <c r="L65" t="s">
        <v>678</v>
      </c>
      <c r="M65" t="s">
        <v>1252</v>
      </c>
      <c r="N65" t="s">
        <v>2218</v>
      </c>
    </row>
    <row r="66" spans="1:14">
      <c r="A66" t="s">
        <v>2219</v>
      </c>
      <c r="C66" t="s">
        <v>2220</v>
      </c>
      <c r="D66" t="s">
        <v>29</v>
      </c>
      <c r="E66" s="4">
        <v>2566</v>
      </c>
      <c r="F66" t="s">
        <v>575</v>
      </c>
      <c r="G66" t="s">
        <v>856</v>
      </c>
      <c r="H66" t="s">
        <v>509</v>
      </c>
      <c r="I66" t="s">
        <v>383</v>
      </c>
      <c r="J66" t="s">
        <v>38</v>
      </c>
      <c r="L66" t="s">
        <v>678</v>
      </c>
      <c r="M66" t="s">
        <v>1252</v>
      </c>
      <c r="N66" t="s">
        <v>2221</v>
      </c>
    </row>
    <row r="67" spans="1:14">
      <c r="A67" t="s">
        <v>2222</v>
      </c>
      <c r="C67" t="s">
        <v>2223</v>
      </c>
      <c r="D67" t="s">
        <v>29</v>
      </c>
      <c r="E67" s="4">
        <v>2566</v>
      </c>
      <c r="F67" t="s">
        <v>868</v>
      </c>
      <c r="G67" t="s">
        <v>820</v>
      </c>
      <c r="H67" t="s">
        <v>740</v>
      </c>
      <c r="I67" t="s">
        <v>376</v>
      </c>
      <c r="J67" t="s">
        <v>38</v>
      </c>
      <c r="L67" t="s">
        <v>552</v>
      </c>
      <c r="M67" t="s">
        <v>2224</v>
      </c>
      <c r="N67" t="s">
        <v>2225</v>
      </c>
    </row>
    <row r="68" spans="1:14">
      <c r="A68" t="s">
        <v>2226</v>
      </c>
      <c r="C68" t="s">
        <v>2227</v>
      </c>
      <c r="D68" t="s">
        <v>29</v>
      </c>
      <c r="E68" s="4">
        <v>2566</v>
      </c>
      <c r="F68" t="s">
        <v>868</v>
      </c>
      <c r="G68" t="s">
        <v>2228</v>
      </c>
      <c r="H68" t="s">
        <v>375</v>
      </c>
      <c r="I68" t="s">
        <v>376</v>
      </c>
      <c r="J68" t="s">
        <v>38</v>
      </c>
      <c r="L68" t="s">
        <v>545</v>
      </c>
      <c r="M68" t="s">
        <v>2036</v>
      </c>
      <c r="N68" t="s">
        <v>2229</v>
      </c>
    </row>
    <row r="69" spans="1:14">
      <c r="A69" t="s">
        <v>2230</v>
      </c>
      <c r="C69" t="s">
        <v>2231</v>
      </c>
      <c r="D69" t="s">
        <v>29</v>
      </c>
      <c r="E69" s="4">
        <v>2566</v>
      </c>
      <c r="F69" t="s">
        <v>575</v>
      </c>
      <c r="G69" t="s">
        <v>856</v>
      </c>
      <c r="H69" t="s">
        <v>194</v>
      </c>
      <c r="I69" t="s">
        <v>195</v>
      </c>
      <c r="J69" t="s">
        <v>38</v>
      </c>
      <c r="L69" t="s">
        <v>562</v>
      </c>
      <c r="M69" t="s">
        <v>2058</v>
      </c>
      <c r="N69" t="s">
        <v>2232</v>
      </c>
    </row>
    <row r="70" spans="1:14">
      <c r="A70" t="s">
        <v>2233</v>
      </c>
      <c r="C70" t="s">
        <v>2234</v>
      </c>
      <c r="D70" t="s">
        <v>29</v>
      </c>
      <c r="E70" s="4">
        <v>2566</v>
      </c>
      <c r="F70" t="s">
        <v>575</v>
      </c>
      <c r="G70" t="s">
        <v>856</v>
      </c>
      <c r="H70" t="s">
        <v>194</v>
      </c>
      <c r="I70" t="s">
        <v>195</v>
      </c>
      <c r="J70" t="s">
        <v>38</v>
      </c>
      <c r="L70" t="s">
        <v>678</v>
      </c>
      <c r="M70" t="s">
        <v>1252</v>
      </c>
      <c r="N70" t="s">
        <v>2235</v>
      </c>
    </row>
    <row r="71" spans="1:14">
      <c r="A71" t="s">
        <v>2236</v>
      </c>
      <c r="C71" t="s">
        <v>2237</v>
      </c>
      <c r="D71" t="s">
        <v>29</v>
      </c>
      <c r="E71" s="4">
        <v>2566</v>
      </c>
      <c r="F71" t="s">
        <v>575</v>
      </c>
      <c r="G71" t="s">
        <v>856</v>
      </c>
      <c r="H71" t="s">
        <v>2238</v>
      </c>
      <c r="I71" t="s">
        <v>2239</v>
      </c>
      <c r="J71" t="s">
        <v>38</v>
      </c>
      <c r="L71" t="s">
        <v>678</v>
      </c>
      <c r="M71" t="s">
        <v>1263</v>
      </c>
      <c r="N71" t="s">
        <v>2240</v>
      </c>
    </row>
    <row r="72" spans="1:14">
      <c r="A72" t="s">
        <v>2241</v>
      </c>
      <c r="C72" t="s">
        <v>2242</v>
      </c>
      <c r="D72" t="s">
        <v>29</v>
      </c>
      <c r="E72" s="4">
        <v>2566</v>
      </c>
      <c r="F72" t="s">
        <v>542</v>
      </c>
      <c r="G72" t="s">
        <v>2206</v>
      </c>
      <c r="H72" t="s">
        <v>2243</v>
      </c>
      <c r="I72" t="s">
        <v>2239</v>
      </c>
      <c r="J72" t="s">
        <v>38</v>
      </c>
      <c r="L72" t="s">
        <v>562</v>
      </c>
      <c r="M72" t="s">
        <v>1260</v>
      </c>
      <c r="N72" t="s">
        <v>2244</v>
      </c>
    </row>
    <row r="73" spans="1:14">
      <c r="A73" t="s">
        <v>2245</v>
      </c>
      <c r="C73" t="s">
        <v>2246</v>
      </c>
      <c r="D73" t="s">
        <v>29</v>
      </c>
      <c r="E73" s="4">
        <v>2566</v>
      </c>
      <c r="F73" t="s">
        <v>2247</v>
      </c>
      <c r="G73" t="s">
        <v>927</v>
      </c>
      <c r="H73" t="s">
        <v>2248</v>
      </c>
      <c r="I73" t="s">
        <v>2249</v>
      </c>
      <c r="J73" t="s">
        <v>38</v>
      </c>
      <c r="L73" t="s">
        <v>562</v>
      </c>
      <c r="M73" t="s">
        <v>1260</v>
      </c>
      <c r="N73" t="s">
        <v>2250</v>
      </c>
    </row>
    <row r="74" spans="1:14">
      <c r="A74" t="s">
        <v>2251</v>
      </c>
      <c r="C74" t="s">
        <v>2252</v>
      </c>
      <c r="D74" t="s">
        <v>29</v>
      </c>
      <c r="E74" s="4">
        <v>2566</v>
      </c>
      <c r="F74" t="s">
        <v>575</v>
      </c>
      <c r="G74" t="s">
        <v>868</v>
      </c>
      <c r="H74" t="s">
        <v>2253</v>
      </c>
      <c r="I74" t="s">
        <v>2239</v>
      </c>
      <c r="J74" t="s">
        <v>38</v>
      </c>
      <c r="L74" t="s">
        <v>562</v>
      </c>
      <c r="M74" t="s">
        <v>1268</v>
      </c>
      <c r="N74" t="s">
        <v>2254</v>
      </c>
    </row>
    <row r="75" spans="1:14">
      <c r="A75" t="s">
        <v>2255</v>
      </c>
      <c r="C75" t="s">
        <v>2256</v>
      </c>
      <c r="D75" t="s">
        <v>29</v>
      </c>
      <c r="E75" s="4">
        <v>2566</v>
      </c>
      <c r="F75" t="s">
        <v>2093</v>
      </c>
      <c r="G75" t="s">
        <v>856</v>
      </c>
      <c r="I75" t="s">
        <v>2257</v>
      </c>
      <c r="J75" t="s">
        <v>709</v>
      </c>
      <c r="L75" t="s">
        <v>678</v>
      </c>
      <c r="M75" t="s">
        <v>1263</v>
      </c>
      <c r="N75" t="s">
        <v>2258</v>
      </c>
    </row>
  </sheetData>
  <autoFilter ref="A1:AX75" xr:uid="{68EDAA48-E6C3-4FB2-B252-A63518FD7A8E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27B7-55B5-4194-A048-E3BFEBAA889B}">
  <sheetPr filterMode="1"/>
  <dimension ref="A1:Q44"/>
  <sheetViews>
    <sheetView topLeftCell="H1" zoomScale="69" zoomScaleNormal="69" workbookViewId="0">
      <selection activeCell="Q2" sqref="Q2:Q6"/>
    </sheetView>
  </sheetViews>
  <sheetFormatPr defaultRowHeight="1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67.85546875" bestFit="1" customWidth="1"/>
    <col min="16" max="16" width="33.7109375" customWidth="1"/>
    <col min="17" max="17" width="28.28515625" customWidth="1"/>
  </cols>
  <sheetData>
    <row r="1" spans="1:17">
      <c r="A1" s="12" t="s">
        <v>2</v>
      </c>
      <c r="B1" s="12"/>
      <c r="C1" s="12" t="s">
        <v>3</v>
      </c>
      <c r="D1" s="12" t="s">
        <v>7</v>
      </c>
      <c r="E1" s="12" t="s">
        <v>1225</v>
      </c>
      <c r="F1" s="12" t="s">
        <v>14</v>
      </c>
      <c r="G1" s="12" t="s">
        <v>15</v>
      </c>
      <c r="H1" s="12" t="s">
        <v>18</v>
      </c>
      <c r="I1" s="12" t="s">
        <v>19</v>
      </c>
      <c r="J1" s="12" t="s">
        <v>20</v>
      </c>
      <c r="K1" s="12" t="s">
        <v>21</v>
      </c>
      <c r="L1" s="12" t="s">
        <v>22</v>
      </c>
      <c r="M1" s="12" t="s">
        <v>23</v>
      </c>
      <c r="N1" s="12" t="s">
        <v>1250</v>
      </c>
      <c r="P1" s="12" t="s">
        <v>1248</v>
      </c>
      <c r="Q1" s="12" t="s">
        <v>1249</v>
      </c>
    </row>
    <row r="2" spans="1:17">
      <c r="A2" t="s">
        <v>2259</v>
      </c>
      <c r="C2" t="s">
        <v>2260</v>
      </c>
      <c r="D2" t="s">
        <v>29</v>
      </c>
      <c r="E2" s="4">
        <v>2567</v>
      </c>
      <c r="F2" t="s">
        <v>2261</v>
      </c>
      <c r="G2" t="s">
        <v>2262</v>
      </c>
      <c r="H2" t="s">
        <v>64</v>
      </c>
      <c r="I2" t="s">
        <v>65</v>
      </c>
      <c r="J2" t="s">
        <v>38</v>
      </c>
      <c r="K2" t="s">
        <v>2263</v>
      </c>
      <c r="L2" t="s">
        <v>607</v>
      </c>
      <c r="M2" t="s">
        <v>1350</v>
      </c>
      <c r="N2" t="s">
        <v>2264</v>
      </c>
      <c r="P2" t="s">
        <v>878</v>
      </c>
      <c r="Q2" t="s">
        <v>879</v>
      </c>
    </row>
    <row r="3" spans="1:17">
      <c r="A3" t="s">
        <v>2265</v>
      </c>
      <c r="C3" t="s">
        <v>2266</v>
      </c>
      <c r="D3" t="s">
        <v>29</v>
      </c>
      <c r="E3" s="4">
        <v>2567</v>
      </c>
      <c r="F3" t="s">
        <v>2267</v>
      </c>
      <c r="G3" t="s">
        <v>188</v>
      </c>
      <c r="H3" t="s">
        <v>64</v>
      </c>
      <c r="I3" t="s">
        <v>65</v>
      </c>
      <c r="J3" t="s">
        <v>38</v>
      </c>
      <c r="K3" t="s">
        <v>2263</v>
      </c>
      <c r="L3" t="s">
        <v>607</v>
      </c>
      <c r="M3" t="s">
        <v>1350</v>
      </c>
      <c r="N3" t="s">
        <v>2268</v>
      </c>
      <c r="P3" t="s">
        <v>878</v>
      </c>
      <c r="Q3" t="s">
        <v>879</v>
      </c>
    </row>
    <row r="4" spans="1:17">
      <c r="A4" t="s">
        <v>2269</v>
      </c>
      <c r="C4" t="s">
        <v>2270</v>
      </c>
      <c r="D4" t="s">
        <v>29</v>
      </c>
      <c r="E4" s="4">
        <v>2567</v>
      </c>
      <c r="F4" t="s">
        <v>2261</v>
      </c>
      <c r="G4" t="s">
        <v>2262</v>
      </c>
      <c r="H4" t="s">
        <v>1148</v>
      </c>
      <c r="I4" t="s">
        <v>1367</v>
      </c>
      <c r="J4" t="s">
        <v>57</v>
      </c>
      <c r="K4" t="s">
        <v>2263</v>
      </c>
      <c r="L4" t="s">
        <v>562</v>
      </c>
      <c r="M4" t="s">
        <v>1268</v>
      </c>
      <c r="N4" t="s">
        <v>2271</v>
      </c>
      <c r="P4" t="s">
        <v>871</v>
      </c>
      <c r="Q4" t="s">
        <v>936</v>
      </c>
    </row>
    <row r="5" spans="1:17" hidden="1">
      <c r="A5" t="s">
        <v>2272</v>
      </c>
      <c r="C5" t="s">
        <v>588</v>
      </c>
      <c r="D5" t="s">
        <v>29</v>
      </c>
      <c r="E5" s="4">
        <v>2567</v>
      </c>
      <c r="F5" t="s">
        <v>2261</v>
      </c>
      <c r="G5" t="s">
        <v>850</v>
      </c>
      <c r="H5" t="s">
        <v>194</v>
      </c>
      <c r="I5" t="s">
        <v>195</v>
      </c>
      <c r="J5" t="s">
        <v>38</v>
      </c>
      <c r="K5" t="s">
        <v>2273</v>
      </c>
      <c r="L5" t="s">
        <v>562</v>
      </c>
      <c r="M5" t="s">
        <v>1257</v>
      </c>
      <c r="N5" t="s">
        <v>2275</v>
      </c>
      <c r="P5" t="s">
        <v>871</v>
      </c>
      <c r="Q5" t="s">
        <v>2274</v>
      </c>
    </row>
    <row r="6" spans="1:17">
      <c r="A6" t="s">
        <v>2276</v>
      </c>
      <c r="C6" t="s">
        <v>2277</v>
      </c>
      <c r="D6" t="s">
        <v>29</v>
      </c>
      <c r="E6" s="4">
        <v>2567</v>
      </c>
      <c r="F6" t="s">
        <v>2261</v>
      </c>
      <c r="G6" t="s">
        <v>850</v>
      </c>
      <c r="H6" t="s">
        <v>2278</v>
      </c>
      <c r="I6" t="s">
        <v>2279</v>
      </c>
      <c r="J6" t="s">
        <v>57</v>
      </c>
      <c r="K6" t="s">
        <v>2263</v>
      </c>
      <c r="L6" t="s">
        <v>545</v>
      </c>
      <c r="M6" t="s">
        <v>2036</v>
      </c>
      <c r="N6" t="s">
        <v>2280</v>
      </c>
      <c r="P6" t="s">
        <v>885</v>
      </c>
      <c r="Q6" t="s">
        <v>902</v>
      </c>
    </row>
    <row r="7" spans="1:17" hidden="1">
      <c r="A7" t="s">
        <v>2281</v>
      </c>
      <c r="C7" t="s">
        <v>2282</v>
      </c>
      <c r="D7" t="s">
        <v>29</v>
      </c>
      <c r="E7" s="4">
        <v>2567</v>
      </c>
      <c r="F7" t="s">
        <v>2261</v>
      </c>
      <c r="G7" t="s">
        <v>2283</v>
      </c>
      <c r="H7" t="s">
        <v>219</v>
      </c>
      <c r="I7" t="s">
        <v>220</v>
      </c>
      <c r="J7" t="s">
        <v>38</v>
      </c>
      <c r="K7" t="s">
        <v>2273</v>
      </c>
      <c r="L7" t="s">
        <v>562</v>
      </c>
      <c r="M7" t="s">
        <v>1260</v>
      </c>
      <c r="N7" t="s">
        <v>2284</v>
      </c>
      <c r="P7" t="s">
        <v>871</v>
      </c>
      <c r="Q7" t="s">
        <v>872</v>
      </c>
    </row>
    <row r="8" spans="1:17" hidden="1">
      <c r="A8" t="s">
        <v>2285</v>
      </c>
      <c r="C8" t="s">
        <v>2286</v>
      </c>
      <c r="D8" t="s">
        <v>29</v>
      </c>
      <c r="E8" s="4">
        <v>2567</v>
      </c>
      <c r="F8" t="s">
        <v>2261</v>
      </c>
      <c r="G8" t="s">
        <v>152</v>
      </c>
      <c r="H8" t="s">
        <v>219</v>
      </c>
      <c r="I8" t="s">
        <v>220</v>
      </c>
      <c r="J8" t="s">
        <v>38</v>
      </c>
      <c r="K8" t="s">
        <v>2273</v>
      </c>
      <c r="L8" t="s">
        <v>562</v>
      </c>
      <c r="M8" t="s">
        <v>1260</v>
      </c>
      <c r="N8" t="s">
        <v>2287</v>
      </c>
      <c r="P8" t="s">
        <v>871</v>
      </c>
      <c r="Q8" t="s">
        <v>872</v>
      </c>
    </row>
    <row r="9" spans="1:17" hidden="1">
      <c r="A9" t="s">
        <v>2288</v>
      </c>
      <c r="C9" t="s">
        <v>2289</v>
      </c>
      <c r="D9" t="s">
        <v>29</v>
      </c>
      <c r="E9" s="4">
        <v>2567</v>
      </c>
      <c r="F9" t="s">
        <v>2261</v>
      </c>
      <c r="G9" t="s">
        <v>161</v>
      </c>
      <c r="H9" t="s">
        <v>219</v>
      </c>
      <c r="I9" t="s">
        <v>220</v>
      </c>
      <c r="J9" t="s">
        <v>38</v>
      </c>
      <c r="K9" t="s">
        <v>2273</v>
      </c>
      <c r="L9" t="s">
        <v>562</v>
      </c>
      <c r="M9" t="s">
        <v>1260</v>
      </c>
      <c r="N9" t="s">
        <v>2290</v>
      </c>
      <c r="P9" t="s">
        <v>871</v>
      </c>
      <c r="Q9" t="s">
        <v>872</v>
      </c>
    </row>
    <row r="10" spans="1:17" hidden="1">
      <c r="A10" t="s">
        <v>2291</v>
      </c>
      <c r="C10" t="s">
        <v>2292</v>
      </c>
      <c r="D10" t="s">
        <v>29</v>
      </c>
      <c r="E10" s="4">
        <v>2567</v>
      </c>
      <c r="F10" t="s">
        <v>2261</v>
      </c>
      <c r="G10" t="s">
        <v>2293</v>
      </c>
      <c r="H10" t="s">
        <v>219</v>
      </c>
      <c r="I10" t="s">
        <v>220</v>
      </c>
      <c r="J10" t="s">
        <v>38</v>
      </c>
      <c r="K10" t="s">
        <v>2273</v>
      </c>
      <c r="L10" t="s">
        <v>562</v>
      </c>
      <c r="M10" t="s">
        <v>1260</v>
      </c>
      <c r="N10" t="s">
        <v>2294</v>
      </c>
      <c r="P10" t="s">
        <v>871</v>
      </c>
      <c r="Q10" t="s">
        <v>872</v>
      </c>
    </row>
    <row r="11" spans="1:17">
      <c r="A11" t="s">
        <v>2295</v>
      </c>
      <c r="C11" t="s">
        <v>2296</v>
      </c>
      <c r="D11" t="s">
        <v>29</v>
      </c>
      <c r="E11" s="4">
        <v>2567</v>
      </c>
      <c r="F11" t="s">
        <v>2261</v>
      </c>
      <c r="G11" t="s">
        <v>2261</v>
      </c>
      <c r="H11" t="s">
        <v>2297</v>
      </c>
      <c r="I11" t="s">
        <v>2298</v>
      </c>
      <c r="J11" t="s">
        <v>57</v>
      </c>
      <c r="L11" t="s">
        <v>545</v>
      </c>
      <c r="M11" t="s">
        <v>1277</v>
      </c>
      <c r="N11" t="s">
        <v>2301</v>
      </c>
      <c r="P11" t="s">
        <v>2299</v>
      </c>
      <c r="Q11" t="s">
        <v>2300</v>
      </c>
    </row>
    <row r="12" spans="1:17">
      <c r="A12" t="s">
        <v>2302</v>
      </c>
      <c r="C12" t="s">
        <v>2303</v>
      </c>
      <c r="D12" t="s">
        <v>29</v>
      </c>
      <c r="E12" s="4">
        <v>2567</v>
      </c>
      <c r="F12" t="s">
        <v>2261</v>
      </c>
      <c r="G12" t="s">
        <v>850</v>
      </c>
      <c r="H12" t="s">
        <v>194</v>
      </c>
      <c r="I12" t="s">
        <v>195</v>
      </c>
      <c r="J12" t="s">
        <v>38</v>
      </c>
      <c r="L12" t="s">
        <v>562</v>
      </c>
      <c r="M12" t="s">
        <v>1260</v>
      </c>
      <c r="N12" t="s">
        <v>2306</v>
      </c>
      <c r="P12" t="s">
        <v>2304</v>
      </c>
      <c r="Q12" t="s">
        <v>2305</v>
      </c>
    </row>
    <row r="13" spans="1:17">
      <c r="A13" t="s">
        <v>2307</v>
      </c>
      <c r="C13" t="s">
        <v>2308</v>
      </c>
      <c r="D13" t="s">
        <v>29</v>
      </c>
      <c r="E13" s="4">
        <v>2567</v>
      </c>
      <c r="F13" t="s">
        <v>2261</v>
      </c>
      <c r="G13" t="s">
        <v>850</v>
      </c>
      <c r="H13" t="s">
        <v>89</v>
      </c>
      <c r="I13" t="s">
        <v>213</v>
      </c>
      <c r="J13" t="s">
        <v>38</v>
      </c>
      <c r="L13" t="s">
        <v>562</v>
      </c>
      <c r="M13" t="s">
        <v>1257</v>
      </c>
      <c r="N13" t="s">
        <v>2310</v>
      </c>
      <c r="P13" t="s">
        <v>2304</v>
      </c>
      <c r="Q13" t="s">
        <v>2309</v>
      </c>
    </row>
    <row r="14" spans="1:17">
      <c r="A14" t="s">
        <v>2311</v>
      </c>
      <c r="C14" t="s">
        <v>2312</v>
      </c>
      <c r="D14" t="s">
        <v>29</v>
      </c>
      <c r="E14" s="4">
        <v>2567</v>
      </c>
      <c r="F14" t="s">
        <v>2261</v>
      </c>
      <c r="G14" t="s">
        <v>850</v>
      </c>
      <c r="H14" t="s">
        <v>194</v>
      </c>
      <c r="I14" t="s">
        <v>195</v>
      </c>
      <c r="J14" t="s">
        <v>38</v>
      </c>
      <c r="L14" t="s">
        <v>678</v>
      </c>
      <c r="M14" t="s">
        <v>2315</v>
      </c>
      <c r="N14" t="s">
        <v>2316</v>
      </c>
      <c r="P14" t="s">
        <v>2313</v>
      </c>
      <c r="Q14" t="s">
        <v>2314</v>
      </c>
    </row>
    <row r="15" spans="1:17">
      <c r="A15" t="s">
        <v>2317</v>
      </c>
      <c r="C15" t="s">
        <v>2318</v>
      </c>
      <c r="D15" t="s">
        <v>29</v>
      </c>
      <c r="E15" s="4">
        <v>2567</v>
      </c>
      <c r="F15" t="s">
        <v>2261</v>
      </c>
      <c r="G15" t="s">
        <v>850</v>
      </c>
      <c r="H15" t="s">
        <v>128</v>
      </c>
      <c r="I15" t="s">
        <v>110</v>
      </c>
      <c r="J15" t="s">
        <v>38</v>
      </c>
      <c r="L15" t="s">
        <v>678</v>
      </c>
      <c r="M15" t="s">
        <v>2315</v>
      </c>
      <c r="N15" t="s">
        <v>2319</v>
      </c>
      <c r="P15" t="s">
        <v>2313</v>
      </c>
      <c r="Q15" t="s">
        <v>2314</v>
      </c>
    </row>
    <row r="16" spans="1:17">
      <c r="A16" t="s">
        <v>2320</v>
      </c>
      <c r="C16" t="s">
        <v>2231</v>
      </c>
      <c r="D16" t="s">
        <v>29</v>
      </c>
      <c r="E16" s="4">
        <v>2567</v>
      </c>
      <c r="F16" t="s">
        <v>2261</v>
      </c>
      <c r="G16" t="s">
        <v>850</v>
      </c>
      <c r="H16" t="s">
        <v>194</v>
      </c>
      <c r="I16" t="s">
        <v>195</v>
      </c>
      <c r="J16" t="s">
        <v>38</v>
      </c>
      <c r="L16" t="s">
        <v>562</v>
      </c>
      <c r="M16" t="s">
        <v>1260</v>
      </c>
      <c r="N16" t="s">
        <v>2321</v>
      </c>
      <c r="P16" t="s">
        <v>2304</v>
      </c>
      <c r="Q16" t="s">
        <v>2305</v>
      </c>
    </row>
    <row r="17" spans="1:17">
      <c r="A17" t="s">
        <v>2322</v>
      </c>
      <c r="C17" t="s">
        <v>2323</v>
      </c>
      <c r="D17" t="s">
        <v>29</v>
      </c>
      <c r="E17" s="4">
        <v>2567</v>
      </c>
      <c r="F17" t="s">
        <v>2261</v>
      </c>
      <c r="G17" t="s">
        <v>850</v>
      </c>
      <c r="H17" t="s">
        <v>194</v>
      </c>
      <c r="I17" t="s">
        <v>195</v>
      </c>
      <c r="J17" t="s">
        <v>38</v>
      </c>
      <c r="L17" t="s">
        <v>562</v>
      </c>
      <c r="M17" t="s">
        <v>1260</v>
      </c>
      <c r="N17" t="s">
        <v>2324</v>
      </c>
      <c r="P17" t="s">
        <v>2304</v>
      </c>
      <c r="Q17" t="s">
        <v>2305</v>
      </c>
    </row>
    <row r="18" spans="1:17">
      <c r="A18" t="s">
        <v>2325</v>
      </c>
      <c r="C18" t="s">
        <v>2326</v>
      </c>
      <c r="D18" t="s">
        <v>29</v>
      </c>
      <c r="E18" s="4">
        <v>2567</v>
      </c>
      <c r="F18" t="s">
        <v>2261</v>
      </c>
      <c r="G18" t="s">
        <v>850</v>
      </c>
      <c r="H18" t="s">
        <v>194</v>
      </c>
      <c r="I18" t="s">
        <v>195</v>
      </c>
      <c r="J18" t="s">
        <v>38</v>
      </c>
      <c r="L18" t="s">
        <v>562</v>
      </c>
      <c r="M18" t="s">
        <v>1260</v>
      </c>
      <c r="N18" t="s">
        <v>2327</v>
      </c>
      <c r="P18" t="s">
        <v>2304</v>
      </c>
      <c r="Q18" t="s">
        <v>2305</v>
      </c>
    </row>
    <row r="19" spans="1:17">
      <c r="A19" t="s">
        <v>2328</v>
      </c>
      <c r="C19" t="s">
        <v>2329</v>
      </c>
      <c r="D19" t="s">
        <v>29</v>
      </c>
      <c r="E19" s="4">
        <v>2567</v>
      </c>
      <c r="F19" t="s">
        <v>2261</v>
      </c>
      <c r="G19" t="s">
        <v>850</v>
      </c>
      <c r="H19" t="s">
        <v>194</v>
      </c>
      <c r="I19" t="s">
        <v>195</v>
      </c>
      <c r="J19" t="s">
        <v>38</v>
      </c>
      <c r="L19" t="s">
        <v>562</v>
      </c>
      <c r="M19" t="s">
        <v>1260</v>
      </c>
      <c r="N19" t="s">
        <v>2330</v>
      </c>
      <c r="P19" t="s">
        <v>2304</v>
      </c>
      <c r="Q19" t="s">
        <v>2305</v>
      </c>
    </row>
    <row r="20" spans="1:17">
      <c r="A20" t="s">
        <v>2331</v>
      </c>
      <c r="C20" t="s">
        <v>2332</v>
      </c>
      <c r="D20" t="s">
        <v>29</v>
      </c>
      <c r="E20" s="4">
        <v>2567</v>
      </c>
      <c r="F20" t="s">
        <v>2261</v>
      </c>
      <c r="G20" t="s">
        <v>850</v>
      </c>
      <c r="H20" t="s">
        <v>194</v>
      </c>
      <c r="I20" t="s">
        <v>195</v>
      </c>
      <c r="J20" t="s">
        <v>38</v>
      </c>
      <c r="L20" t="s">
        <v>562</v>
      </c>
      <c r="M20" t="s">
        <v>1260</v>
      </c>
      <c r="N20" t="s">
        <v>2333</v>
      </c>
      <c r="P20" t="s">
        <v>2304</v>
      </c>
      <c r="Q20" t="s">
        <v>2305</v>
      </c>
    </row>
    <row r="21" spans="1:17">
      <c r="A21" t="s">
        <v>2334</v>
      </c>
      <c r="C21" t="s">
        <v>2335</v>
      </c>
      <c r="D21" t="s">
        <v>29</v>
      </c>
      <c r="E21" s="4">
        <v>2567</v>
      </c>
      <c r="F21" t="s">
        <v>2261</v>
      </c>
      <c r="G21" t="s">
        <v>850</v>
      </c>
      <c r="H21" t="s">
        <v>194</v>
      </c>
      <c r="I21" t="s">
        <v>195</v>
      </c>
      <c r="J21" t="s">
        <v>38</v>
      </c>
      <c r="L21" t="s">
        <v>562</v>
      </c>
      <c r="M21" t="s">
        <v>1260</v>
      </c>
      <c r="N21" t="s">
        <v>2336</v>
      </c>
      <c r="P21" t="s">
        <v>2304</v>
      </c>
      <c r="Q21" t="s">
        <v>2305</v>
      </c>
    </row>
    <row r="22" spans="1:17">
      <c r="A22" t="s">
        <v>2337</v>
      </c>
      <c r="C22" t="s">
        <v>2338</v>
      </c>
      <c r="D22" t="s">
        <v>29</v>
      </c>
      <c r="E22" s="4">
        <v>2567</v>
      </c>
      <c r="F22" t="s">
        <v>2261</v>
      </c>
      <c r="G22" t="s">
        <v>850</v>
      </c>
      <c r="H22" t="s">
        <v>194</v>
      </c>
      <c r="I22" t="s">
        <v>195</v>
      </c>
      <c r="J22" t="s">
        <v>38</v>
      </c>
      <c r="L22" t="s">
        <v>562</v>
      </c>
      <c r="M22" t="s">
        <v>1260</v>
      </c>
      <c r="N22" t="s">
        <v>2339</v>
      </c>
      <c r="P22" t="s">
        <v>2304</v>
      </c>
      <c r="Q22" t="s">
        <v>2305</v>
      </c>
    </row>
    <row r="23" spans="1:17">
      <c r="A23" t="s">
        <v>2340</v>
      </c>
      <c r="C23" t="s">
        <v>2341</v>
      </c>
      <c r="D23" t="s">
        <v>29</v>
      </c>
      <c r="E23" s="4">
        <v>2567</v>
      </c>
      <c r="F23" t="s">
        <v>2261</v>
      </c>
      <c r="G23" t="s">
        <v>850</v>
      </c>
      <c r="H23" t="s">
        <v>2103</v>
      </c>
      <c r="I23" t="s">
        <v>110</v>
      </c>
      <c r="J23" t="s">
        <v>38</v>
      </c>
      <c r="L23" t="s">
        <v>545</v>
      </c>
      <c r="M23" t="s">
        <v>2057</v>
      </c>
      <c r="N23" t="s">
        <v>2343</v>
      </c>
      <c r="P23" t="s">
        <v>2299</v>
      </c>
      <c r="Q23" t="s">
        <v>2342</v>
      </c>
    </row>
    <row r="24" spans="1:17">
      <c r="A24" t="s">
        <v>2344</v>
      </c>
      <c r="C24" t="s">
        <v>2345</v>
      </c>
      <c r="D24" t="s">
        <v>29</v>
      </c>
      <c r="E24" s="4">
        <v>2567</v>
      </c>
      <c r="F24" t="s">
        <v>2261</v>
      </c>
      <c r="G24" t="s">
        <v>850</v>
      </c>
      <c r="H24" t="s">
        <v>194</v>
      </c>
      <c r="I24" t="s">
        <v>195</v>
      </c>
      <c r="J24" t="s">
        <v>38</v>
      </c>
      <c r="L24" t="s">
        <v>562</v>
      </c>
      <c r="M24" t="s">
        <v>1260</v>
      </c>
      <c r="N24" t="s">
        <v>2346</v>
      </c>
      <c r="P24" t="s">
        <v>2304</v>
      </c>
      <c r="Q24" t="s">
        <v>2305</v>
      </c>
    </row>
    <row r="25" spans="1:17">
      <c r="A25" t="s">
        <v>2347</v>
      </c>
      <c r="C25" t="s">
        <v>2348</v>
      </c>
      <c r="D25" t="s">
        <v>29</v>
      </c>
      <c r="E25" s="4">
        <v>2567</v>
      </c>
      <c r="F25" t="s">
        <v>2261</v>
      </c>
      <c r="G25" t="s">
        <v>850</v>
      </c>
      <c r="H25" t="s">
        <v>194</v>
      </c>
      <c r="I25" t="s">
        <v>195</v>
      </c>
      <c r="J25" t="s">
        <v>38</v>
      </c>
      <c r="L25" t="s">
        <v>562</v>
      </c>
      <c r="M25" t="s">
        <v>1260</v>
      </c>
      <c r="N25" t="s">
        <v>2349</v>
      </c>
      <c r="P25" t="s">
        <v>2304</v>
      </c>
      <c r="Q25" t="s">
        <v>2305</v>
      </c>
    </row>
    <row r="26" spans="1:17">
      <c r="A26" t="s">
        <v>2350</v>
      </c>
      <c r="C26" t="s">
        <v>2351</v>
      </c>
      <c r="D26" t="s">
        <v>29</v>
      </c>
      <c r="E26" s="4">
        <v>2567</v>
      </c>
      <c r="F26" t="s">
        <v>2261</v>
      </c>
      <c r="G26" t="s">
        <v>850</v>
      </c>
      <c r="H26" t="s">
        <v>2352</v>
      </c>
      <c r="I26" t="s">
        <v>37</v>
      </c>
      <c r="J26" t="s">
        <v>38</v>
      </c>
      <c r="L26" t="s">
        <v>678</v>
      </c>
      <c r="M26" t="s">
        <v>1263</v>
      </c>
      <c r="N26" t="s">
        <v>2354</v>
      </c>
      <c r="P26" t="s">
        <v>2313</v>
      </c>
      <c r="Q26" t="s">
        <v>2353</v>
      </c>
    </row>
    <row r="27" spans="1:17">
      <c r="A27" t="s">
        <v>2355</v>
      </c>
      <c r="C27" t="s">
        <v>2356</v>
      </c>
      <c r="D27" t="s">
        <v>29</v>
      </c>
      <c r="E27" s="4">
        <v>2567</v>
      </c>
      <c r="F27" t="s">
        <v>2261</v>
      </c>
      <c r="G27" t="s">
        <v>850</v>
      </c>
      <c r="H27" t="s">
        <v>2103</v>
      </c>
      <c r="I27" t="s">
        <v>110</v>
      </c>
      <c r="J27" t="s">
        <v>38</v>
      </c>
      <c r="L27" t="s">
        <v>545</v>
      </c>
      <c r="M27" t="s">
        <v>2036</v>
      </c>
      <c r="N27" t="s">
        <v>2358</v>
      </c>
      <c r="P27" t="s">
        <v>2299</v>
      </c>
      <c r="Q27" t="s">
        <v>2357</v>
      </c>
    </row>
    <row r="28" spans="1:17">
      <c r="A28" t="s">
        <v>2359</v>
      </c>
      <c r="C28" t="s">
        <v>2360</v>
      </c>
      <c r="D28" t="s">
        <v>29</v>
      </c>
      <c r="E28" s="4">
        <v>2567</v>
      </c>
      <c r="F28" t="s">
        <v>2261</v>
      </c>
      <c r="G28" t="s">
        <v>850</v>
      </c>
      <c r="H28" t="s">
        <v>2119</v>
      </c>
      <c r="I28" t="s">
        <v>110</v>
      </c>
      <c r="J28" t="s">
        <v>38</v>
      </c>
      <c r="L28" t="s">
        <v>562</v>
      </c>
      <c r="M28" t="s">
        <v>1260</v>
      </c>
      <c r="N28" t="s">
        <v>2361</v>
      </c>
      <c r="P28" t="s">
        <v>2304</v>
      </c>
      <c r="Q28" t="s">
        <v>2305</v>
      </c>
    </row>
    <row r="29" spans="1:17">
      <c r="A29" t="s">
        <v>2362</v>
      </c>
      <c r="C29" t="s">
        <v>2363</v>
      </c>
      <c r="D29" t="s">
        <v>29</v>
      </c>
      <c r="E29" s="4">
        <v>2567</v>
      </c>
      <c r="F29" t="s">
        <v>2261</v>
      </c>
      <c r="G29" t="s">
        <v>850</v>
      </c>
      <c r="H29" t="s">
        <v>109</v>
      </c>
      <c r="I29" t="s">
        <v>110</v>
      </c>
      <c r="J29" t="s">
        <v>38</v>
      </c>
      <c r="L29" t="s">
        <v>545</v>
      </c>
      <c r="M29" t="s">
        <v>2036</v>
      </c>
      <c r="N29" t="s">
        <v>2364</v>
      </c>
      <c r="P29" t="s">
        <v>2299</v>
      </c>
      <c r="Q29" t="s">
        <v>2357</v>
      </c>
    </row>
    <row r="30" spans="1:17">
      <c r="A30" t="s">
        <v>2365</v>
      </c>
      <c r="C30" t="s">
        <v>2366</v>
      </c>
      <c r="D30" t="s">
        <v>29</v>
      </c>
      <c r="E30" s="4">
        <v>2567</v>
      </c>
      <c r="F30" t="s">
        <v>2261</v>
      </c>
      <c r="G30" t="s">
        <v>850</v>
      </c>
      <c r="H30" t="s">
        <v>109</v>
      </c>
      <c r="I30" t="s">
        <v>110</v>
      </c>
      <c r="J30" t="s">
        <v>38</v>
      </c>
      <c r="L30" t="s">
        <v>678</v>
      </c>
      <c r="M30" t="s">
        <v>1252</v>
      </c>
      <c r="N30" t="s">
        <v>2368</v>
      </c>
      <c r="P30" t="s">
        <v>2313</v>
      </c>
      <c r="Q30" t="s">
        <v>2367</v>
      </c>
    </row>
    <row r="31" spans="1:17">
      <c r="A31" t="s">
        <v>2369</v>
      </c>
      <c r="C31" t="s">
        <v>2370</v>
      </c>
      <c r="D31" t="s">
        <v>29</v>
      </c>
      <c r="E31" s="4">
        <v>2567</v>
      </c>
      <c r="F31" t="s">
        <v>2261</v>
      </c>
      <c r="G31" t="s">
        <v>850</v>
      </c>
      <c r="H31" t="s">
        <v>109</v>
      </c>
      <c r="I31" t="s">
        <v>110</v>
      </c>
      <c r="J31" t="s">
        <v>38</v>
      </c>
      <c r="L31" t="s">
        <v>607</v>
      </c>
      <c r="M31" t="s">
        <v>1316</v>
      </c>
      <c r="N31" t="s">
        <v>2373</v>
      </c>
      <c r="P31" t="s">
        <v>2371</v>
      </c>
      <c r="Q31" t="s">
        <v>2372</v>
      </c>
    </row>
    <row r="32" spans="1:17">
      <c r="A32" t="s">
        <v>2374</v>
      </c>
      <c r="C32" t="s">
        <v>2375</v>
      </c>
      <c r="D32" t="s">
        <v>29</v>
      </c>
      <c r="E32" s="4">
        <v>2567</v>
      </c>
      <c r="F32" t="s">
        <v>2261</v>
      </c>
      <c r="G32" t="s">
        <v>850</v>
      </c>
      <c r="H32" t="s">
        <v>109</v>
      </c>
      <c r="I32" t="s">
        <v>110</v>
      </c>
      <c r="J32" t="s">
        <v>38</v>
      </c>
      <c r="L32" t="s">
        <v>545</v>
      </c>
      <c r="M32" t="s">
        <v>2057</v>
      </c>
      <c r="N32" t="s">
        <v>2376</v>
      </c>
      <c r="P32" t="s">
        <v>2299</v>
      </c>
      <c r="Q32" t="s">
        <v>2342</v>
      </c>
    </row>
    <row r="33" spans="1:17">
      <c r="A33" t="s">
        <v>2377</v>
      </c>
      <c r="C33" t="s">
        <v>2378</v>
      </c>
      <c r="D33" t="s">
        <v>29</v>
      </c>
      <c r="E33" s="4">
        <v>2567</v>
      </c>
      <c r="F33" t="s">
        <v>2261</v>
      </c>
      <c r="G33" t="s">
        <v>2379</v>
      </c>
      <c r="H33" t="s">
        <v>109</v>
      </c>
      <c r="I33" t="s">
        <v>110</v>
      </c>
      <c r="J33" t="s">
        <v>38</v>
      </c>
      <c r="L33" t="s">
        <v>545</v>
      </c>
      <c r="M33" t="s">
        <v>2036</v>
      </c>
      <c r="N33" t="s">
        <v>2380</v>
      </c>
      <c r="P33" t="s">
        <v>2299</v>
      </c>
      <c r="Q33" t="s">
        <v>2357</v>
      </c>
    </row>
    <row r="34" spans="1:17">
      <c r="A34" t="s">
        <v>2381</v>
      </c>
      <c r="C34" t="s">
        <v>2382</v>
      </c>
      <c r="D34" t="s">
        <v>29</v>
      </c>
      <c r="E34" s="4">
        <v>2567</v>
      </c>
      <c r="F34" t="s">
        <v>2261</v>
      </c>
      <c r="G34" t="s">
        <v>850</v>
      </c>
      <c r="H34" t="s">
        <v>121</v>
      </c>
      <c r="I34" t="s">
        <v>110</v>
      </c>
      <c r="J34" t="s">
        <v>38</v>
      </c>
      <c r="L34" t="s">
        <v>562</v>
      </c>
      <c r="M34" t="s">
        <v>1268</v>
      </c>
      <c r="N34" t="s">
        <v>2384</v>
      </c>
      <c r="P34" t="s">
        <v>2304</v>
      </c>
      <c r="Q34" t="s">
        <v>2383</v>
      </c>
    </row>
    <row r="35" spans="1:17">
      <c r="A35" t="s">
        <v>2385</v>
      </c>
      <c r="C35" t="s">
        <v>2386</v>
      </c>
      <c r="D35" t="s">
        <v>29</v>
      </c>
      <c r="E35" s="4">
        <v>2567</v>
      </c>
      <c r="F35" t="s">
        <v>2261</v>
      </c>
      <c r="G35" t="s">
        <v>850</v>
      </c>
      <c r="H35" t="s">
        <v>121</v>
      </c>
      <c r="I35" t="s">
        <v>110</v>
      </c>
      <c r="J35" t="s">
        <v>38</v>
      </c>
      <c r="L35" t="s">
        <v>562</v>
      </c>
      <c r="M35" t="s">
        <v>1268</v>
      </c>
      <c r="N35" t="s">
        <v>2387</v>
      </c>
      <c r="P35" t="s">
        <v>2304</v>
      </c>
      <c r="Q35" t="s">
        <v>2383</v>
      </c>
    </row>
    <row r="36" spans="1:17">
      <c r="A36" t="s">
        <v>2388</v>
      </c>
      <c r="C36" t="s">
        <v>2389</v>
      </c>
      <c r="D36" t="s">
        <v>29</v>
      </c>
      <c r="E36" s="4">
        <v>2567</v>
      </c>
      <c r="F36" t="s">
        <v>2261</v>
      </c>
      <c r="G36" t="s">
        <v>2214</v>
      </c>
      <c r="H36" t="s">
        <v>116</v>
      </c>
      <c r="I36" t="s">
        <v>110</v>
      </c>
      <c r="J36" t="s">
        <v>38</v>
      </c>
      <c r="L36" t="s">
        <v>562</v>
      </c>
      <c r="M36" t="s">
        <v>1260</v>
      </c>
      <c r="N36" t="s">
        <v>2390</v>
      </c>
      <c r="P36" t="s">
        <v>2304</v>
      </c>
      <c r="Q36" t="s">
        <v>2305</v>
      </c>
    </row>
    <row r="37" spans="1:17">
      <c r="A37" t="s">
        <v>2391</v>
      </c>
      <c r="C37" t="s">
        <v>2392</v>
      </c>
      <c r="D37" t="s">
        <v>29</v>
      </c>
      <c r="E37" s="4">
        <v>2567</v>
      </c>
      <c r="F37" t="s">
        <v>2261</v>
      </c>
      <c r="G37" t="s">
        <v>850</v>
      </c>
      <c r="H37" t="s">
        <v>116</v>
      </c>
      <c r="I37" t="s">
        <v>110</v>
      </c>
      <c r="J37" t="s">
        <v>38</v>
      </c>
      <c r="L37" t="s">
        <v>562</v>
      </c>
      <c r="M37" t="s">
        <v>1260</v>
      </c>
      <c r="N37" t="s">
        <v>2393</v>
      </c>
      <c r="P37" t="s">
        <v>2304</v>
      </c>
      <c r="Q37" t="s">
        <v>2305</v>
      </c>
    </row>
    <row r="38" spans="1:17">
      <c r="A38" t="s">
        <v>2394</v>
      </c>
      <c r="C38" t="s">
        <v>2395</v>
      </c>
      <c r="D38" t="s">
        <v>29</v>
      </c>
      <c r="E38" s="4">
        <v>2567</v>
      </c>
      <c r="F38" t="s">
        <v>2261</v>
      </c>
      <c r="G38" t="s">
        <v>850</v>
      </c>
      <c r="H38" t="s">
        <v>116</v>
      </c>
      <c r="I38" t="s">
        <v>110</v>
      </c>
      <c r="J38" t="s">
        <v>38</v>
      </c>
      <c r="L38" t="s">
        <v>562</v>
      </c>
      <c r="M38" t="s">
        <v>1260</v>
      </c>
      <c r="N38" t="s">
        <v>2396</v>
      </c>
      <c r="P38" t="s">
        <v>2304</v>
      </c>
      <c r="Q38" t="s">
        <v>2305</v>
      </c>
    </row>
    <row r="39" spans="1:17">
      <c r="A39" t="s">
        <v>2397</v>
      </c>
      <c r="C39" t="s">
        <v>2398</v>
      </c>
      <c r="D39" t="s">
        <v>29</v>
      </c>
      <c r="E39" s="4">
        <v>2567</v>
      </c>
      <c r="F39" t="s">
        <v>2261</v>
      </c>
      <c r="G39" t="s">
        <v>850</v>
      </c>
      <c r="H39" t="s">
        <v>116</v>
      </c>
      <c r="I39" t="s">
        <v>110</v>
      </c>
      <c r="J39" t="s">
        <v>38</v>
      </c>
      <c r="L39" t="s">
        <v>562</v>
      </c>
      <c r="M39" t="s">
        <v>1260</v>
      </c>
      <c r="N39" t="s">
        <v>2399</v>
      </c>
      <c r="P39" t="s">
        <v>2304</v>
      </c>
      <c r="Q39" t="s">
        <v>2305</v>
      </c>
    </row>
    <row r="40" spans="1:17">
      <c r="A40" t="s">
        <v>2400</v>
      </c>
      <c r="C40" t="s">
        <v>2401</v>
      </c>
      <c r="D40" t="s">
        <v>29</v>
      </c>
      <c r="E40" s="4">
        <v>2567</v>
      </c>
      <c r="F40" t="s">
        <v>2261</v>
      </c>
      <c r="G40" t="s">
        <v>850</v>
      </c>
      <c r="H40" t="s">
        <v>116</v>
      </c>
      <c r="I40" t="s">
        <v>110</v>
      </c>
      <c r="J40" t="s">
        <v>38</v>
      </c>
      <c r="L40" t="s">
        <v>562</v>
      </c>
      <c r="M40" t="s">
        <v>1260</v>
      </c>
      <c r="N40" t="s">
        <v>2402</v>
      </c>
      <c r="P40" t="s">
        <v>2304</v>
      </c>
      <c r="Q40" t="s">
        <v>2305</v>
      </c>
    </row>
    <row r="41" spans="1:17">
      <c r="A41" t="s">
        <v>2403</v>
      </c>
      <c r="C41" t="s">
        <v>2404</v>
      </c>
      <c r="D41" t="s">
        <v>29</v>
      </c>
      <c r="E41" s="4">
        <v>2567</v>
      </c>
      <c r="F41" t="s">
        <v>2261</v>
      </c>
      <c r="G41" t="s">
        <v>850</v>
      </c>
      <c r="H41" t="s">
        <v>116</v>
      </c>
      <c r="I41" t="s">
        <v>110</v>
      </c>
      <c r="J41" t="s">
        <v>38</v>
      </c>
      <c r="L41" t="s">
        <v>562</v>
      </c>
      <c r="M41" t="s">
        <v>1260</v>
      </c>
      <c r="N41" t="s">
        <v>2405</v>
      </c>
      <c r="P41" t="s">
        <v>2304</v>
      </c>
      <c r="Q41" t="s">
        <v>2305</v>
      </c>
    </row>
    <row r="42" spans="1:17">
      <c r="A42" t="s">
        <v>2406</v>
      </c>
      <c r="C42" t="s">
        <v>2407</v>
      </c>
      <c r="D42" t="s">
        <v>29</v>
      </c>
      <c r="E42" s="4">
        <v>2567</v>
      </c>
      <c r="F42" t="s">
        <v>2261</v>
      </c>
      <c r="G42" t="s">
        <v>850</v>
      </c>
      <c r="H42" t="s">
        <v>116</v>
      </c>
      <c r="I42" t="s">
        <v>110</v>
      </c>
      <c r="J42" t="s">
        <v>38</v>
      </c>
      <c r="L42" t="s">
        <v>562</v>
      </c>
      <c r="M42" t="s">
        <v>1260</v>
      </c>
      <c r="N42" t="s">
        <v>2408</v>
      </c>
      <c r="P42" t="s">
        <v>2304</v>
      </c>
      <c r="Q42" t="s">
        <v>2305</v>
      </c>
    </row>
    <row r="43" spans="1:17">
      <c r="A43" t="s">
        <v>2409</v>
      </c>
      <c r="C43" t="s">
        <v>2410</v>
      </c>
      <c r="D43" t="s">
        <v>29</v>
      </c>
      <c r="E43" s="4">
        <v>2567</v>
      </c>
      <c r="F43" t="s">
        <v>2261</v>
      </c>
      <c r="G43" t="s">
        <v>850</v>
      </c>
      <c r="H43" t="s">
        <v>116</v>
      </c>
      <c r="I43" t="s">
        <v>110</v>
      </c>
      <c r="J43" t="s">
        <v>38</v>
      </c>
      <c r="L43" t="s">
        <v>562</v>
      </c>
      <c r="M43" t="s">
        <v>1260</v>
      </c>
      <c r="N43" t="s">
        <v>2411</v>
      </c>
      <c r="P43" t="s">
        <v>2304</v>
      </c>
      <c r="Q43" t="s">
        <v>2305</v>
      </c>
    </row>
    <row r="44" spans="1:17">
      <c r="A44" t="s">
        <v>2412</v>
      </c>
      <c r="C44" t="s">
        <v>2413</v>
      </c>
      <c r="D44" t="s">
        <v>29</v>
      </c>
      <c r="E44" s="4">
        <v>2567</v>
      </c>
      <c r="F44" t="s">
        <v>2261</v>
      </c>
      <c r="G44" t="s">
        <v>850</v>
      </c>
      <c r="H44" t="s">
        <v>194</v>
      </c>
      <c r="I44" t="s">
        <v>195</v>
      </c>
      <c r="J44" t="s">
        <v>38</v>
      </c>
      <c r="L44" t="s">
        <v>562</v>
      </c>
      <c r="M44" t="s">
        <v>1260</v>
      </c>
      <c r="N44" t="s">
        <v>2414</v>
      </c>
      <c r="P44" t="s">
        <v>2304</v>
      </c>
      <c r="Q44" t="s">
        <v>2305</v>
      </c>
    </row>
  </sheetData>
  <autoFilter ref="A1:Q44" xr:uid="{E78027B7-55B5-4194-A048-E3BFEBAA889B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99"/>
  <sheetViews>
    <sheetView topLeftCell="G258" workbookViewId="0">
      <selection activeCell="I294" sqref="I294"/>
    </sheetView>
  </sheetViews>
  <sheetFormatPr defaultColWidth="9.140625" defaultRowHeight="15"/>
  <cols>
    <col min="1" max="1" width="24.28515625" customWidth="1"/>
    <col min="2" max="2" width="54" customWidth="1"/>
    <col min="3" max="3" width="45.5703125" customWidth="1"/>
    <col min="4" max="4" width="28.28515625" customWidth="1"/>
    <col min="5" max="5" width="27" customWidth="1"/>
    <col min="6" max="8" width="37.85546875" customWidth="1"/>
    <col min="9" max="9" width="24.140625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t="s">
        <v>26</v>
      </c>
      <c r="B3" t="s">
        <v>27</v>
      </c>
      <c r="C3" t="s">
        <v>29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27</v>
      </c>
    </row>
    <row r="4" spans="1:12" ht="15.75" thickBot="1">
      <c r="A4" t="s">
        <v>39</v>
      </c>
      <c r="B4" t="s">
        <v>40</v>
      </c>
      <c r="C4" t="s">
        <v>29</v>
      </c>
      <c r="D4" t="s">
        <v>34</v>
      </c>
      <c r="E4" t="s">
        <v>42</v>
      </c>
      <c r="F4" t="s">
        <v>36</v>
      </c>
      <c r="G4" t="s">
        <v>37</v>
      </c>
      <c r="H4" t="s">
        <v>38</v>
      </c>
      <c r="L4" s="6" t="s">
        <v>40</v>
      </c>
    </row>
    <row r="5" spans="1:12" ht="15.75" thickBot="1">
      <c r="A5" t="s">
        <v>43</v>
      </c>
      <c r="B5" t="s">
        <v>44</v>
      </c>
      <c r="C5" t="s">
        <v>29</v>
      </c>
      <c r="D5" t="s">
        <v>47</v>
      </c>
      <c r="E5" t="s">
        <v>48</v>
      </c>
      <c r="F5" t="s">
        <v>36</v>
      </c>
      <c r="G5" t="s">
        <v>37</v>
      </c>
      <c r="H5" t="s">
        <v>38</v>
      </c>
      <c r="L5" s="6" t="s">
        <v>44</v>
      </c>
    </row>
    <row r="6" spans="1:12" ht="15.75" thickBot="1">
      <c r="A6" t="s">
        <v>50</v>
      </c>
      <c r="B6" t="s">
        <v>51</v>
      </c>
      <c r="C6" t="s">
        <v>29</v>
      </c>
      <c r="D6" t="s">
        <v>53</v>
      </c>
      <c r="E6" t="s">
        <v>54</v>
      </c>
      <c r="F6" t="s">
        <v>55</v>
      </c>
      <c r="G6" t="s">
        <v>56</v>
      </c>
      <c r="H6" t="s">
        <v>57</v>
      </c>
      <c r="L6" s="6" t="s">
        <v>51</v>
      </c>
    </row>
    <row r="7" spans="1:12" ht="15.75" thickBot="1">
      <c r="A7" t="s">
        <v>59</v>
      </c>
      <c r="B7" t="s">
        <v>60</v>
      </c>
      <c r="C7" t="s">
        <v>29</v>
      </c>
      <c r="D7" t="s">
        <v>62</v>
      </c>
      <c r="E7" t="s">
        <v>63</v>
      </c>
      <c r="F7" t="s">
        <v>64</v>
      </c>
      <c r="G7" t="s">
        <v>65</v>
      </c>
      <c r="H7" t="s">
        <v>38</v>
      </c>
      <c r="L7" s="6" t="s">
        <v>60</v>
      </c>
    </row>
    <row r="8" spans="1:12" ht="15.75" thickBot="1">
      <c r="A8" t="s">
        <v>66</v>
      </c>
      <c r="B8" t="s">
        <v>67</v>
      </c>
      <c r="C8" t="s">
        <v>29</v>
      </c>
      <c r="D8" t="s">
        <v>69</v>
      </c>
      <c r="E8" t="s">
        <v>70</v>
      </c>
      <c r="F8" t="s">
        <v>64</v>
      </c>
      <c r="G8" t="s">
        <v>65</v>
      </c>
      <c r="H8" t="s">
        <v>38</v>
      </c>
      <c r="L8" s="6" t="s">
        <v>67</v>
      </c>
    </row>
    <row r="9" spans="1:12" ht="15.75" thickBot="1">
      <c r="A9" t="s">
        <v>72</v>
      </c>
      <c r="B9" t="s">
        <v>73</v>
      </c>
      <c r="C9" t="s">
        <v>29</v>
      </c>
      <c r="D9" t="s">
        <v>75</v>
      </c>
      <c r="E9" t="s">
        <v>76</v>
      </c>
      <c r="F9" t="s">
        <v>77</v>
      </c>
      <c r="G9" t="s">
        <v>65</v>
      </c>
      <c r="H9" t="s">
        <v>38</v>
      </c>
      <c r="L9" s="6" t="s">
        <v>73</v>
      </c>
    </row>
    <row r="10" spans="1:12" ht="15.75" thickBot="1">
      <c r="A10" t="s">
        <v>78</v>
      </c>
      <c r="B10" t="s">
        <v>79</v>
      </c>
      <c r="C10" t="s">
        <v>80</v>
      </c>
      <c r="D10" t="s">
        <v>83</v>
      </c>
      <c r="E10" t="s">
        <v>48</v>
      </c>
      <c r="F10" t="s">
        <v>77</v>
      </c>
      <c r="G10" t="s">
        <v>65</v>
      </c>
      <c r="H10" t="s">
        <v>38</v>
      </c>
      <c r="L10" s="6" t="s">
        <v>79</v>
      </c>
    </row>
    <row r="11" spans="1:12" ht="15.75" thickBot="1">
      <c r="A11" t="s">
        <v>85</v>
      </c>
      <c r="B11" t="s">
        <v>86</v>
      </c>
      <c r="C11" t="s">
        <v>29</v>
      </c>
      <c r="D11" t="s">
        <v>53</v>
      </c>
      <c r="E11" t="s">
        <v>88</v>
      </c>
      <c r="F11" t="s">
        <v>89</v>
      </c>
      <c r="G11" t="s">
        <v>90</v>
      </c>
      <c r="H11" t="s">
        <v>38</v>
      </c>
      <c r="L11" s="6" t="s">
        <v>86</v>
      </c>
    </row>
    <row r="12" spans="1:12" ht="15.75" thickBot="1">
      <c r="A12" t="s">
        <v>92</v>
      </c>
      <c r="B12" t="s">
        <v>93</v>
      </c>
      <c r="C12" t="s">
        <v>29</v>
      </c>
      <c r="D12" t="s">
        <v>53</v>
      </c>
      <c r="E12" t="s">
        <v>54</v>
      </c>
      <c r="F12" t="s">
        <v>96</v>
      </c>
      <c r="G12" t="s">
        <v>37</v>
      </c>
      <c r="H12" t="s">
        <v>38</v>
      </c>
      <c r="L12" s="6" t="s">
        <v>93</v>
      </c>
    </row>
    <row r="13" spans="1:12" ht="15.75" thickBot="1">
      <c r="A13" t="s">
        <v>98</v>
      </c>
      <c r="B13" t="s">
        <v>99</v>
      </c>
      <c r="C13" t="s">
        <v>29</v>
      </c>
      <c r="D13" t="s">
        <v>101</v>
      </c>
      <c r="E13" t="s">
        <v>102</v>
      </c>
      <c r="F13" t="s">
        <v>103</v>
      </c>
      <c r="G13" t="s">
        <v>65</v>
      </c>
      <c r="H13" t="s">
        <v>38</v>
      </c>
      <c r="L13" s="6" t="s">
        <v>99</v>
      </c>
    </row>
    <row r="14" spans="1:12" ht="15.75" thickBot="1">
      <c r="A14" t="s">
        <v>105</v>
      </c>
      <c r="B14" t="s">
        <v>106</v>
      </c>
      <c r="C14" t="s">
        <v>29</v>
      </c>
      <c r="D14" t="s">
        <v>34</v>
      </c>
      <c r="E14" t="s">
        <v>108</v>
      </c>
      <c r="F14" t="s">
        <v>109</v>
      </c>
      <c r="G14" t="s">
        <v>110</v>
      </c>
      <c r="H14" t="s">
        <v>38</v>
      </c>
      <c r="L14" s="6" t="s">
        <v>106</v>
      </c>
    </row>
    <row r="15" spans="1:12" ht="15.75" thickBot="1">
      <c r="A15" t="s">
        <v>112</v>
      </c>
      <c r="B15" t="s">
        <v>113</v>
      </c>
      <c r="C15" t="s">
        <v>80</v>
      </c>
      <c r="D15" t="s">
        <v>115</v>
      </c>
      <c r="E15" t="s">
        <v>108</v>
      </c>
      <c r="F15" t="s">
        <v>116</v>
      </c>
      <c r="G15" t="s">
        <v>110</v>
      </c>
      <c r="H15" t="s">
        <v>38</v>
      </c>
      <c r="L15" s="6" t="s">
        <v>113</v>
      </c>
    </row>
    <row r="16" spans="1:12" ht="15.75" thickBot="1">
      <c r="A16" t="s">
        <v>118</v>
      </c>
      <c r="B16" t="s">
        <v>119</v>
      </c>
      <c r="C16" t="s">
        <v>29</v>
      </c>
      <c r="D16" t="s">
        <v>53</v>
      </c>
      <c r="E16" t="s">
        <v>108</v>
      </c>
      <c r="F16" t="s">
        <v>121</v>
      </c>
      <c r="G16" t="s">
        <v>110</v>
      </c>
      <c r="H16" t="s">
        <v>38</v>
      </c>
      <c r="L16" s="6" t="s">
        <v>119</v>
      </c>
    </row>
    <row r="17" spans="1:12" ht="15.75" thickBot="1">
      <c r="A17" t="s">
        <v>123</v>
      </c>
      <c r="B17" t="s">
        <v>124</v>
      </c>
      <c r="C17" t="s">
        <v>29</v>
      </c>
      <c r="D17" t="s">
        <v>126</v>
      </c>
      <c r="E17" t="s">
        <v>127</v>
      </c>
      <c r="F17" t="s">
        <v>128</v>
      </c>
      <c r="G17" t="s">
        <v>110</v>
      </c>
      <c r="H17" t="s">
        <v>38</v>
      </c>
      <c r="L17" s="6" t="s">
        <v>124</v>
      </c>
    </row>
    <row r="18" spans="1:12" ht="15.75" thickBot="1">
      <c r="A18" t="s">
        <v>130</v>
      </c>
      <c r="B18" t="s">
        <v>131</v>
      </c>
      <c r="C18" t="s">
        <v>29</v>
      </c>
      <c r="D18" t="s">
        <v>133</v>
      </c>
      <c r="E18" t="s">
        <v>134</v>
      </c>
      <c r="F18" t="s">
        <v>135</v>
      </c>
      <c r="G18" t="s">
        <v>110</v>
      </c>
      <c r="H18" t="s">
        <v>38</v>
      </c>
      <c r="L18" s="6" t="s">
        <v>131</v>
      </c>
    </row>
    <row r="19" spans="1:12" ht="15.75" thickBot="1">
      <c r="A19" t="s">
        <v>136</v>
      </c>
      <c r="B19" t="s">
        <v>137</v>
      </c>
      <c r="C19" t="s">
        <v>29</v>
      </c>
      <c r="D19" t="s">
        <v>139</v>
      </c>
      <c r="E19" t="s">
        <v>140</v>
      </c>
      <c r="F19" t="s">
        <v>36</v>
      </c>
      <c r="G19" t="s">
        <v>37</v>
      </c>
      <c r="H19" t="s">
        <v>38</v>
      </c>
      <c r="L19" s="6" t="s">
        <v>137</v>
      </c>
    </row>
    <row r="20" spans="1:12" ht="15.75" thickBot="1">
      <c r="A20" t="s">
        <v>141</v>
      </c>
      <c r="B20" t="s">
        <v>142</v>
      </c>
      <c r="C20" t="s">
        <v>29</v>
      </c>
      <c r="D20" t="s">
        <v>48</v>
      </c>
      <c r="E20" t="s">
        <v>144</v>
      </c>
      <c r="F20" t="s">
        <v>36</v>
      </c>
      <c r="G20" t="s">
        <v>37</v>
      </c>
      <c r="H20" t="s">
        <v>38</v>
      </c>
      <c r="L20" s="6" t="s">
        <v>142</v>
      </c>
    </row>
    <row r="21" spans="1:12" ht="15.75" thickBot="1">
      <c r="A21" t="s">
        <v>145</v>
      </c>
      <c r="B21" t="s">
        <v>146</v>
      </c>
      <c r="C21" t="s">
        <v>29</v>
      </c>
      <c r="D21" t="s">
        <v>115</v>
      </c>
      <c r="E21" t="s">
        <v>108</v>
      </c>
      <c r="F21" t="s">
        <v>116</v>
      </c>
      <c r="G21" t="s">
        <v>110</v>
      </c>
      <c r="H21" t="s">
        <v>38</v>
      </c>
      <c r="L21" s="6" t="s">
        <v>146</v>
      </c>
    </row>
    <row r="22" spans="1:12" ht="15.75" thickBot="1">
      <c r="A22" t="s">
        <v>148</v>
      </c>
      <c r="B22" t="s">
        <v>149</v>
      </c>
      <c r="C22" t="s">
        <v>29</v>
      </c>
      <c r="D22" t="s">
        <v>151</v>
      </c>
      <c r="E22" t="s">
        <v>152</v>
      </c>
      <c r="F22" t="s">
        <v>116</v>
      </c>
      <c r="G22" t="s">
        <v>110</v>
      </c>
      <c r="H22" t="s">
        <v>38</v>
      </c>
      <c r="L22" s="6" t="s">
        <v>149</v>
      </c>
    </row>
    <row r="23" spans="1:12" ht="15.75" thickBot="1">
      <c r="A23" t="s">
        <v>153</v>
      </c>
      <c r="B23" t="s">
        <v>154</v>
      </c>
      <c r="C23" t="s">
        <v>29</v>
      </c>
      <c r="D23" t="s">
        <v>156</v>
      </c>
      <c r="E23" t="s">
        <v>157</v>
      </c>
      <c r="F23" t="s">
        <v>116</v>
      </c>
      <c r="G23" t="s">
        <v>110</v>
      </c>
      <c r="H23" t="s">
        <v>38</v>
      </c>
      <c r="L23" s="6" t="s">
        <v>154</v>
      </c>
    </row>
    <row r="24" spans="1:12" ht="15.75" thickBot="1">
      <c r="A24" t="s">
        <v>158</v>
      </c>
      <c r="B24" t="s">
        <v>159</v>
      </c>
      <c r="C24" t="s">
        <v>29</v>
      </c>
      <c r="D24" t="s">
        <v>126</v>
      </c>
      <c r="E24" t="s">
        <v>161</v>
      </c>
      <c r="F24" t="s">
        <v>116</v>
      </c>
      <c r="G24" t="s">
        <v>110</v>
      </c>
      <c r="H24" t="s">
        <v>38</v>
      </c>
      <c r="L24" s="6" t="s">
        <v>159</v>
      </c>
    </row>
    <row r="25" spans="1:12" ht="15.75" thickBot="1">
      <c r="A25" t="s">
        <v>162</v>
      </c>
      <c r="B25" t="s">
        <v>163</v>
      </c>
      <c r="C25" t="s">
        <v>29</v>
      </c>
      <c r="D25" t="s">
        <v>126</v>
      </c>
      <c r="E25" t="s">
        <v>157</v>
      </c>
      <c r="F25" t="s">
        <v>116</v>
      </c>
      <c r="G25" t="s">
        <v>110</v>
      </c>
      <c r="H25" t="s">
        <v>38</v>
      </c>
      <c r="L25" s="6" t="s">
        <v>163</v>
      </c>
    </row>
    <row r="26" spans="1:12" ht="15.75" thickBot="1">
      <c r="A26" t="s">
        <v>165</v>
      </c>
      <c r="B26" t="s">
        <v>166</v>
      </c>
      <c r="C26" t="s">
        <v>29</v>
      </c>
      <c r="D26" t="s">
        <v>101</v>
      </c>
      <c r="E26" t="s">
        <v>140</v>
      </c>
      <c r="F26" t="s">
        <v>36</v>
      </c>
      <c r="G26" t="s">
        <v>37</v>
      </c>
      <c r="H26" t="s">
        <v>38</v>
      </c>
      <c r="L26" s="6" t="s">
        <v>1200</v>
      </c>
    </row>
    <row r="27" spans="1:12" ht="15.75" thickBot="1">
      <c r="A27" t="s">
        <v>168</v>
      </c>
      <c r="B27" t="s">
        <v>169</v>
      </c>
      <c r="C27" t="s">
        <v>29</v>
      </c>
      <c r="D27" t="s">
        <v>101</v>
      </c>
      <c r="E27" t="s">
        <v>140</v>
      </c>
      <c r="F27" t="s">
        <v>36</v>
      </c>
      <c r="G27" t="s">
        <v>37</v>
      </c>
      <c r="H27" t="s">
        <v>38</v>
      </c>
      <c r="L27" s="6" t="s">
        <v>169</v>
      </c>
    </row>
    <row r="28" spans="1:12" ht="15.75" thickBot="1">
      <c r="A28" t="s">
        <v>171</v>
      </c>
      <c r="B28" t="s">
        <v>172</v>
      </c>
      <c r="C28" t="s">
        <v>29</v>
      </c>
      <c r="D28" t="s">
        <v>101</v>
      </c>
      <c r="E28" t="s">
        <v>140</v>
      </c>
      <c r="F28" t="s">
        <v>36</v>
      </c>
      <c r="G28" t="s">
        <v>37</v>
      </c>
      <c r="H28" t="s">
        <v>38</v>
      </c>
      <c r="L28" s="6" t="s">
        <v>172</v>
      </c>
    </row>
    <row r="29" spans="1:12" ht="15.75" thickBot="1">
      <c r="A29" t="s">
        <v>174</v>
      </c>
      <c r="B29" t="s">
        <v>175</v>
      </c>
      <c r="C29" t="s">
        <v>29</v>
      </c>
      <c r="D29" t="s">
        <v>101</v>
      </c>
      <c r="E29" t="s">
        <v>140</v>
      </c>
      <c r="F29" t="s">
        <v>36</v>
      </c>
      <c r="G29" t="s">
        <v>37</v>
      </c>
      <c r="H29" t="s">
        <v>38</v>
      </c>
      <c r="L29" s="6" t="s">
        <v>175</v>
      </c>
    </row>
    <row r="30" spans="1:12" ht="15.75" thickBot="1">
      <c r="A30" t="s">
        <v>177</v>
      </c>
      <c r="B30" t="s">
        <v>178</v>
      </c>
      <c r="C30" t="s">
        <v>29</v>
      </c>
      <c r="D30" t="s">
        <v>101</v>
      </c>
      <c r="E30" t="s">
        <v>140</v>
      </c>
      <c r="F30" t="s">
        <v>36</v>
      </c>
      <c r="G30" t="s">
        <v>37</v>
      </c>
      <c r="H30" t="s">
        <v>38</v>
      </c>
      <c r="L30" s="6" t="s">
        <v>1201</v>
      </c>
    </row>
    <row r="31" spans="1:12" ht="15.75" thickBot="1">
      <c r="A31" t="s">
        <v>180</v>
      </c>
      <c r="B31" t="s">
        <v>181</v>
      </c>
      <c r="C31" t="s">
        <v>29</v>
      </c>
      <c r="D31" t="s">
        <v>101</v>
      </c>
      <c r="E31" t="s">
        <v>34</v>
      </c>
      <c r="F31" t="s">
        <v>77</v>
      </c>
      <c r="G31" t="s">
        <v>65</v>
      </c>
      <c r="H31" t="s">
        <v>38</v>
      </c>
      <c r="L31" s="6" t="s">
        <v>181</v>
      </c>
    </row>
    <row r="32" spans="1:12" ht="15.75" thickBot="1">
      <c r="A32" t="s">
        <v>184</v>
      </c>
      <c r="B32" t="s">
        <v>185</v>
      </c>
      <c r="C32" t="s">
        <v>29</v>
      </c>
      <c r="D32" t="s">
        <v>187</v>
      </c>
      <c r="E32" t="s">
        <v>188</v>
      </c>
      <c r="F32" t="s">
        <v>189</v>
      </c>
      <c r="G32" t="s">
        <v>110</v>
      </c>
      <c r="H32" t="s">
        <v>38</v>
      </c>
      <c r="L32" s="6" t="s">
        <v>185</v>
      </c>
    </row>
    <row r="33" spans="1:12" ht="15.75" thickBot="1">
      <c r="A33" t="s">
        <v>191</v>
      </c>
      <c r="B33" t="s">
        <v>192</v>
      </c>
      <c r="C33" t="s">
        <v>29</v>
      </c>
      <c r="D33" t="s">
        <v>53</v>
      </c>
      <c r="E33" t="s">
        <v>140</v>
      </c>
      <c r="F33" t="s">
        <v>194</v>
      </c>
      <c r="G33" t="s">
        <v>195</v>
      </c>
      <c r="H33" t="s">
        <v>38</v>
      </c>
      <c r="L33" s="6" t="s">
        <v>192</v>
      </c>
    </row>
    <row r="34" spans="1:12" ht="15.75" thickBot="1">
      <c r="A34" t="s">
        <v>197</v>
      </c>
      <c r="B34" t="s">
        <v>198</v>
      </c>
      <c r="C34" t="s">
        <v>29</v>
      </c>
      <c r="D34" t="s">
        <v>200</v>
      </c>
      <c r="E34" t="s">
        <v>201</v>
      </c>
      <c r="F34" t="s">
        <v>202</v>
      </c>
      <c r="G34" t="s">
        <v>65</v>
      </c>
      <c r="H34" t="s">
        <v>38</v>
      </c>
      <c r="L34" s="6" t="s">
        <v>198</v>
      </c>
    </row>
    <row r="35" spans="1:12" ht="15.75" thickBot="1">
      <c r="A35" t="s">
        <v>203</v>
      </c>
      <c r="B35" t="s">
        <v>204</v>
      </c>
      <c r="C35" t="s">
        <v>29</v>
      </c>
      <c r="D35" t="s">
        <v>200</v>
      </c>
      <c r="E35" t="s">
        <v>53</v>
      </c>
      <c r="F35" t="s">
        <v>202</v>
      </c>
      <c r="G35" t="s">
        <v>65</v>
      </c>
      <c r="H35" t="s">
        <v>38</v>
      </c>
      <c r="L35" s="6" t="s">
        <v>204</v>
      </c>
    </row>
    <row r="36" spans="1:12" ht="15.75" thickBot="1">
      <c r="A36" t="s">
        <v>206</v>
      </c>
      <c r="B36" t="s">
        <v>207</v>
      </c>
      <c r="C36" t="s">
        <v>29</v>
      </c>
      <c r="D36" t="s">
        <v>101</v>
      </c>
      <c r="E36" t="s">
        <v>140</v>
      </c>
      <c r="F36" t="s">
        <v>36</v>
      </c>
      <c r="G36" t="s">
        <v>37</v>
      </c>
      <c r="H36" t="s">
        <v>38</v>
      </c>
      <c r="L36" s="6" t="s">
        <v>207</v>
      </c>
    </row>
    <row r="37" spans="1:12" ht="15.75" thickBot="1">
      <c r="A37" t="s">
        <v>210</v>
      </c>
      <c r="B37" t="s">
        <v>211</v>
      </c>
      <c r="C37" t="s">
        <v>29</v>
      </c>
      <c r="D37" t="s">
        <v>53</v>
      </c>
      <c r="E37" t="s">
        <v>48</v>
      </c>
      <c r="F37" t="s">
        <v>89</v>
      </c>
      <c r="G37" t="s">
        <v>213</v>
      </c>
      <c r="H37" t="s">
        <v>38</v>
      </c>
      <c r="L37" s="6" t="s">
        <v>211</v>
      </c>
    </row>
    <row r="38" spans="1:12" ht="15.75" thickBot="1">
      <c r="A38" t="s">
        <v>215</v>
      </c>
      <c r="B38" t="s">
        <v>216</v>
      </c>
      <c r="C38" t="s">
        <v>29</v>
      </c>
      <c r="D38" t="s">
        <v>218</v>
      </c>
      <c r="E38" t="s">
        <v>88</v>
      </c>
      <c r="F38" t="s">
        <v>219</v>
      </c>
      <c r="G38" t="s">
        <v>220</v>
      </c>
      <c r="H38" t="s">
        <v>38</v>
      </c>
      <c r="L38" s="6" t="s">
        <v>216</v>
      </c>
    </row>
    <row r="39" spans="1:12" ht="15.75" thickBot="1">
      <c r="A39" t="s">
        <v>221</v>
      </c>
      <c r="B39" t="s">
        <v>222</v>
      </c>
      <c r="C39" t="s">
        <v>29</v>
      </c>
      <c r="D39" t="s">
        <v>53</v>
      </c>
      <c r="E39" t="s">
        <v>140</v>
      </c>
      <c r="F39" t="s">
        <v>194</v>
      </c>
      <c r="G39" t="s">
        <v>195</v>
      </c>
      <c r="H39" t="s">
        <v>38</v>
      </c>
      <c r="L39" s="6" t="s">
        <v>222</v>
      </c>
    </row>
    <row r="40" spans="1:12" ht="15.75" thickBot="1">
      <c r="A40" t="s">
        <v>224</v>
      </c>
      <c r="B40" t="s">
        <v>225</v>
      </c>
      <c r="C40" t="s">
        <v>29</v>
      </c>
      <c r="D40" t="s">
        <v>101</v>
      </c>
      <c r="E40" t="s">
        <v>140</v>
      </c>
      <c r="F40" t="s">
        <v>36</v>
      </c>
      <c r="G40" t="s">
        <v>37</v>
      </c>
      <c r="H40" t="s">
        <v>38</v>
      </c>
      <c r="L40" s="6" t="s">
        <v>225</v>
      </c>
    </row>
    <row r="41" spans="1:12" ht="15.75" thickBot="1">
      <c r="A41" t="s">
        <v>228</v>
      </c>
      <c r="B41" t="s">
        <v>229</v>
      </c>
      <c r="C41" t="s">
        <v>29</v>
      </c>
      <c r="D41" t="s">
        <v>101</v>
      </c>
      <c r="E41" t="s">
        <v>231</v>
      </c>
      <c r="F41" t="s">
        <v>232</v>
      </c>
      <c r="G41" t="s">
        <v>37</v>
      </c>
      <c r="H41" t="s">
        <v>38</v>
      </c>
      <c r="L41" s="6" t="s">
        <v>1202</v>
      </c>
    </row>
    <row r="42" spans="1:12" ht="15.75" thickBot="1">
      <c r="A42" t="s">
        <v>233</v>
      </c>
      <c r="B42" t="s">
        <v>234</v>
      </c>
      <c r="C42" t="s">
        <v>80</v>
      </c>
      <c r="D42" t="s">
        <v>47</v>
      </c>
      <c r="E42" t="s">
        <v>236</v>
      </c>
      <c r="F42" t="s">
        <v>121</v>
      </c>
      <c r="G42" t="s">
        <v>110</v>
      </c>
      <c r="H42" t="s">
        <v>38</v>
      </c>
      <c r="L42" s="6" t="s">
        <v>234</v>
      </c>
    </row>
    <row r="43" spans="1:12" ht="15.75" thickBot="1">
      <c r="A43" t="s">
        <v>237</v>
      </c>
      <c r="B43" t="s">
        <v>238</v>
      </c>
      <c r="C43" t="s">
        <v>29</v>
      </c>
      <c r="D43" t="s">
        <v>101</v>
      </c>
      <c r="E43" t="s">
        <v>140</v>
      </c>
      <c r="F43" t="s">
        <v>36</v>
      </c>
      <c r="G43" t="s">
        <v>37</v>
      </c>
      <c r="H43" t="s">
        <v>38</v>
      </c>
      <c r="L43" s="6" t="s">
        <v>238</v>
      </c>
    </row>
    <row r="44" spans="1:12" ht="15.75" thickBot="1">
      <c r="A44" t="s">
        <v>240</v>
      </c>
      <c r="B44" t="s">
        <v>241</v>
      </c>
      <c r="C44" t="s">
        <v>29</v>
      </c>
      <c r="D44" t="s">
        <v>101</v>
      </c>
      <c r="E44" t="s">
        <v>140</v>
      </c>
      <c r="F44" t="s">
        <v>89</v>
      </c>
      <c r="G44" t="s">
        <v>213</v>
      </c>
      <c r="H44" t="s">
        <v>38</v>
      </c>
      <c r="L44" s="6" t="s">
        <v>241</v>
      </c>
    </row>
    <row r="45" spans="1:12" ht="15.75" thickBot="1">
      <c r="A45" t="s">
        <v>243</v>
      </c>
      <c r="B45" t="s">
        <v>244</v>
      </c>
      <c r="C45" t="s">
        <v>29</v>
      </c>
      <c r="D45" t="s">
        <v>101</v>
      </c>
      <c r="E45" t="s">
        <v>140</v>
      </c>
      <c r="F45" t="s">
        <v>55</v>
      </c>
      <c r="G45" t="s">
        <v>56</v>
      </c>
      <c r="H45" t="s">
        <v>57</v>
      </c>
      <c r="L45" s="6" t="s">
        <v>244</v>
      </c>
    </row>
    <row r="46" spans="1:12" ht="15.75" thickBot="1">
      <c r="A46" t="s">
        <v>246</v>
      </c>
      <c r="B46" t="s">
        <v>247</v>
      </c>
      <c r="C46" t="s">
        <v>29</v>
      </c>
      <c r="D46" t="s">
        <v>101</v>
      </c>
      <c r="E46" t="s">
        <v>140</v>
      </c>
      <c r="F46" t="s">
        <v>55</v>
      </c>
      <c r="G46" t="s">
        <v>56</v>
      </c>
      <c r="H46" t="s">
        <v>57</v>
      </c>
      <c r="L46" s="6" t="s">
        <v>247</v>
      </c>
    </row>
    <row r="47" spans="1:12" ht="15.75" thickBot="1">
      <c r="A47" t="s">
        <v>250</v>
      </c>
      <c r="B47" t="s">
        <v>251</v>
      </c>
      <c r="C47" t="s">
        <v>29</v>
      </c>
      <c r="D47" t="s">
        <v>134</v>
      </c>
      <c r="E47" t="s">
        <v>253</v>
      </c>
      <c r="F47" t="s">
        <v>254</v>
      </c>
      <c r="G47" t="s">
        <v>65</v>
      </c>
      <c r="H47" t="s">
        <v>38</v>
      </c>
      <c r="L47" s="6" t="s">
        <v>251</v>
      </c>
    </row>
    <row r="48" spans="1:12" ht="15.75" thickBot="1">
      <c r="A48" t="s">
        <v>256</v>
      </c>
      <c r="B48" t="s">
        <v>257</v>
      </c>
      <c r="C48" t="s">
        <v>29</v>
      </c>
      <c r="D48" t="s">
        <v>101</v>
      </c>
      <c r="E48" t="s">
        <v>253</v>
      </c>
      <c r="F48" t="s">
        <v>259</v>
      </c>
      <c r="G48" t="s">
        <v>110</v>
      </c>
      <c r="H48" t="s">
        <v>38</v>
      </c>
      <c r="L48" s="6" t="s">
        <v>257</v>
      </c>
    </row>
    <row r="49" spans="1:12" ht="15.75" thickBot="1">
      <c r="A49" t="s">
        <v>260</v>
      </c>
      <c r="B49" t="s">
        <v>261</v>
      </c>
      <c r="C49" t="s">
        <v>29</v>
      </c>
      <c r="D49" t="s">
        <v>134</v>
      </c>
      <c r="E49" t="s">
        <v>236</v>
      </c>
      <c r="F49" t="s">
        <v>96</v>
      </c>
      <c r="G49" t="s">
        <v>37</v>
      </c>
      <c r="H49" t="s">
        <v>38</v>
      </c>
      <c r="L49" s="6" t="s">
        <v>261</v>
      </c>
    </row>
    <row r="50" spans="1:12" ht="15.75" thickBot="1">
      <c r="A50" t="s">
        <v>263</v>
      </c>
      <c r="B50" t="s">
        <v>264</v>
      </c>
      <c r="C50" t="s">
        <v>80</v>
      </c>
      <c r="D50" t="s">
        <v>47</v>
      </c>
      <c r="E50" t="s">
        <v>266</v>
      </c>
      <c r="F50" t="s">
        <v>202</v>
      </c>
      <c r="G50" t="s">
        <v>65</v>
      </c>
      <c r="H50" t="s">
        <v>38</v>
      </c>
      <c r="L50" s="6" t="s">
        <v>264</v>
      </c>
    </row>
    <row r="51" spans="1:12" ht="15.75" thickBot="1">
      <c r="A51" t="s">
        <v>268</v>
      </c>
      <c r="B51" t="s">
        <v>269</v>
      </c>
      <c r="C51" t="s">
        <v>29</v>
      </c>
      <c r="D51" t="s">
        <v>101</v>
      </c>
      <c r="E51" t="s">
        <v>140</v>
      </c>
      <c r="F51" t="s">
        <v>271</v>
      </c>
      <c r="G51" t="s">
        <v>272</v>
      </c>
      <c r="H51" t="s">
        <v>38</v>
      </c>
      <c r="L51" s="6" t="s">
        <v>269</v>
      </c>
    </row>
    <row r="52" spans="1:12" ht="15.75" thickBot="1">
      <c r="A52" t="s">
        <v>273</v>
      </c>
      <c r="B52" t="s">
        <v>274</v>
      </c>
      <c r="C52" t="s">
        <v>29</v>
      </c>
      <c r="D52" t="s">
        <v>101</v>
      </c>
      <c r="E52" t="s">
        <v>35</v>
      </c>
      <c r="F52" t="s">
        <v>271</v>
      </c>
      <c r="G52" t="s">
        <v>272</v>
      </c>
      <c r="H52" t="s">
        <v>38</v>
      </c>
      <c r="L52" s="6" t="s">
        <v>274</v>
      </c>
    </row>
    <row r="53" spans="1:12" ht="15.75" thickBot="1">
      <c r="A53" t="s">
        <v>276</v>
      </c>
      <c r="B53" t="s">
        <v>277</v>
      </c>
      <c r="C53" t="s">
        <v>29</v>
      </c>
      <c r="D53" t="s">
        <v>101</v>
      </c>
      <c r="E53" t="s">
        <v>253</v>
      </c>
      <c r="F53" t="s">
        <v>271</v>
      </c>
      <c r="G53" t="s">
        <v>272</v>
      </c>
      <c r="H53" t="s">
        <v>38</v>
      </c>
      <c r="L53" s="6" t="s">
        <v>277</v>
      </c>
    </row>
    <row r="54" spans="1:12" ht="15.75" thickBot="1">
      <c r="A54" t="s">
        <v>279</v>
      </c>
      <c r="B54" t="s">
        <v>280</v>
      </c>
      <c r="C54" t="s">
        <v>80</v>
      </c>
      <c r="D54" t="s">
        <v>266</v>
      </c>
      <c r="E54" t="s">
        <v>266</v>
      </c>
      <c r="F54" t="s">
        <v>55</v>
      </c>
      <c r="G54" t="s">
        <v>56</v>
      </c>
      <c r="H54" t="s">
        <v>57</v>
      </c>
      <c r="L54" s="6" t="s">
        <v>280</v>
      </c>
    </row>
    <row r="55" spans="1:12" ht="15.75" thickBot="1">
      <c r="A55" t="s">
        <v>282</v>
      </c>
      <c r="B55" t="s">
        <v>283</v>
      </c>
      <c r="C55" t="s">
        <v>29</v>
      </c>
      <c r="D55" t="s">
        <v>101</v>
      </c>
      <c r="E55" t="s">
        <v>140</v>
      </c>
      <c r="F55" t="s">
        <v>271</v>
      </c>
      <c r="G55" t="s">
        <v>272</v>
      </c>
      <c r="H55" t="s">
        <v>38</v>
      </c>
      <c r="L55" s="6" t="s">
        <v>283</v>
      </c>
    </row>
    <row r="56" spans="1:12" ht="15.75" thickBot="1">
      <c r="A56" t="s">
        <v>285</v>
      </c>
      <c r="B56" t="s">
        <v>286</v>
      </c>
      <c r="C56" t="s">
        <v>29</v>
      </c>
      <c r="D56" t="s">
        <v>101</v>
      </c>
      <c r="E56" t="s">
        <v>88</v>
      </c>
      <c r="F56" t="s">
        <v>271</v>
      </c>
      <c r="G56" t="s">
        <v>272</v>
      </c>
      <c r="H56" t="s">
        <v>38</v>
      </c>
      <c r="L56" s="6" t="s">
        <v>286</v>
      </c>
    </row>
    <row r="57" spans="1:12" ht="15.75" thickBot="1">
      <c r="A57" t="s">
        <v>288</v>
      </c>
      <c r="B57" t="s">
        <v>289</v>
      </c>
      <c r="C57" t="s">
        <v>29</v>
      </c>
      <c r="D57" t="s">
        <v>101</v>
      </c>
      <c r="E57" t="s">
        <v>140</v>
      </c>
      <c r="F57" t="s">
        <v>271</v>
      </c>
      <c r="G57" t="s">
        <v>272</v>
      </c>
      <c r="H57" t="s">
        <v>38</v>
      </c>
      <c r="L57" s="6" t="s">
        <v>289</v>
      </c>
    </row>
    <row r="58" spans="1:12" ht="15.75" thickBot="1">
      <c r="A58" t="s">
        <v>291</v>
      </c>
      <c r="B58" t="s">
        <v>292</v>
      </c>
      <c r="C58" t="s">
        <v>29</v>
      </c>
      <c r="D58" t="s">
        <v>101</v>
      </c>
      <c r="E58" t="s">
        <v>140</v>
      </c>
      <c r="F58" t="s">
        <v>271</v>
      </c>
      <c r="G58" t="s">
        <v>272</v>
      </c>
      <c r="H58" t="s">
        <v>38</v>
      </c>
      <c r="L58" s="6" t="s">
        <v>292</v>
      </c>
    </row>
    <row r="59" spans="1:12" ht="15.75" thickBot="1">
      <c r="A59" t="s">
        <v>294</v>
      </c>
      <c r="B59" t="s">
        <v>295</v>
      </c>
      <c r="C59" t="s">
        <v>29</v>
      </c>
      <c r="D59" t="s">
        <v>101</v>
      </c>
      <c r="E59" t="s">
        <v>140</v>
      </c>
      <c r="F59" t="s">
        <v>271</v>
      </c>
      <c r="G59" t="s">
        <v>272</v>
      </c>
      <c r="H59" t="s">
        <v>38</v>
      </c>
      <c r="L59" s="6" t="s">
        <v>295</v>
      </c>
    </row>
    <row r="60" spans="1:12" ht="15.75" thickBot="1">
      <c r="A60" t="s">
        <v>297</v>
      </c>
      <c r="B60" t="s">
        <v>298</v>
      </c>
      <c r="C60" t="s">
        <v>29</v>
      </c>
      <c r="D60" t="s">
        <v>101</v>
      </c>
      <c r="E60" t="s">
        <v>236</v>
      </c>
      <c r="F60" t="s">
        <v>271</v>
      </c>
      <c r="G60" t="s">
        <v>272</v>
      </c>
      <c r="H60" t="s">
        <v>38</v>
      </c>
      <c r="L60" s="6" t="s">
        <v>298</v>
      </c>
    </row>
    <row r="61" spans="1:12" ht="15.75" thickBot="1">
      <c r="A61" t="s">
        <v>300</v>
      </c>
      <c r="B61" t="s">
        <v>301</v>
      </c>
      <c r="C61" t="s">
        <v>29</v>
      </c>
      <c r="D61" t="s">
        <v>101</v>
      </c>
      <c r="E61" t="s">
        <v>88</v>
      </c>
      <c r="F61" t="s">
        <v>271</v>
      </c>
      <c r="G61" t="s">
        <v>272</v>
      </c>
      <c r="H61" t="s">
        <v>38</v>
      </c>
      <c r="L61" s="6" t="s">
        <v>301</v>
      </c>
    </row>
    <row r="62" spans="1:12" ht="15.75" thickBot="1">
      <c r="A62" t="s">
        <v>303</v>
      </c>
      <c r="B62" t="s">
        <v>304</v>
      </c>
      <c r="C62" t="s">
        <v>29</v>
      </c>
      <c r="D62" t="s">
        <v>101</v>
      </c>
      <c r="E62" t="s">
        <v>140</v>
      </c>
      <c r="F62" t="s">
        <v>271</v>
      </c>
      <c r="G62" t="s">
        <v>272</v>
      </c>
      <c r="H62" t="s">
        <v>38</v>
      </c>
      <c r="L62" s="6" t="s">
        <v>304</v>
      </c>
    </row>
    <row r="63" spans="1:12" ht="15.75" thickBot="1">
      <c r="A63" t="s">
        <v>306</v>
      </c>
      <c r="B63" t="s">
        <v>307</v>
      </c>
      <c r="C63" t="s">
        <v>29</v>
      </c>
      <c r="D63" t="s">
        <v>101</v>
      </c>
      <c r="E63" t="s">
        <v>88</v>
      </c>
      <c r="F63" t="s">
        <v>271</v>
      </c>
      <c r="G63" t="s">
        <v>272</v>
      </c>
      <c r="H63" t="s">
        <v>38</v>
      </c>
      <c r="L63" s="6" t="s">
        <v>307</v>
      </c>
    </row>
    <row r="64" spans="1:12" ht="15.75" thickBot="1">
      <c r="A64" t="s">
        <v>309</v>
      </c>
      <c r="B64" t="s">
        <v>310</v>
      </c>
      <c r="C64" t="s">
        <v>29</v>
      </c>
      <c r="D64" t="s">
        <v>101</v>
      </c>
      <c r="E64" t="s">
        <v>88</v>
      </c>
      <c r="F64" t="s">
        <v>271</v>
      </c>
      <c r="G64" t="s">
        <v>272</v>
      </c>
      <c r="H64" t="s">
        <v>38</v>
      </c>
      <c r="L64" s="6" t="s">
        <v>310</v>
      </c>
    </row>
    <row r="65" spans="1:12" ht="15.75" thickBot="1">
      <c r="A65" t="s">
        <v>312</v>
      </c>
      <c r="B65" t="s">
        <v>313</v>
      </c>
      <c r="C65" t="s">
        <v>29</v>
      </c>
      <c r="D65" t="s">
        <v>101</v>
      </c>
      <c r="E65" t="s">
        <v>140</v>
      </c>
      <c r="F65" t="s">
        <v>271</v>
      </c>
      <c r="G65" t="s">
        <v>272</v>
      </c>
      <c r="H65" t="s">
        <v>38</v>
      </c>
      <c r="L65" s="6" t="s">
        <v>313</v>
      </c>
    </row>
    <row r="66" spans="1:12" ht="15.75" thickBot="1">
      <c r="A66" t="s">
        <v>315</v>
      </c>
      <c r="B66" t="s">
        <v>316</v>
      </c>
      <c r="C66" t="s">
        <v>29</v>
      </c>
      <c r="D66" t="s">
        <v>101</v>
      </c>
      <c r="E66" t="s">
        <v>140</v>
      </c>
      <c r="F66" t="s">
        <v>271</v>
      </c>
      <c r="G66" t="s">
        <v>272</v>
      </c>
      <c r="H66" t="s">
        <v>38</v>
      </c>
      <c r="L66" s="6" t="s">
        <v>316</v>
      </c>
    </row>
    <row r="67" spans="1:12" ht="15.75" thickBot="1">
      <c r="A67" t="s">
        <v>318</v>
      </c>
      <c r="B67" t="s">
        <v>319</v>
      </c>
      <c r="C67" t="s">
        <v>29</v>
      </c>
      <c r="D67" t="s">
        <v>101</v>
      </c>
      <c r="E67" t="s">
        <v>140</v>
      </c>
      <c r="F67" t="s">
        <v>271</v>
      </c>
      <c r="G67" t="s">
        <v>272</v>
      </c>
      <c r="H67" t="s">
        <v>38</v>
      </c>
      <c r="L67" s="6" t="s">
        <v>319</v>
      </c>
    </row>
    <row r="68" spans="1:12" ht="15.75" thickBot="1">
      <c r="A68" t="s">
        <v>321</v>
      </c>
      <c r="B68" t="s">
        <v>322</v>
      </c>
      <c r="C68" t="s">
        <v>29</v>
      </c>
      <c r="D68" t="s">
        <v>101</v>
      </c>
      <c r="E68" t="s">
        <v>140</v>
      </c>
      <c r="F68" t="s">
        <v>271</v>
      </c>
      <c r="G68" t="s">
        <v>272</v>
      </c>
      <c r="H68" t="s">
        <v>38</v>
      </c>
      <c r="L68" s="6" t="s">
        <v>322</v>
      </c>
    </row>
    <row r="69" spans="1:12" ht="15.75" thickBot="1">
      <c r="A69" t="s">
        <v>324</v>
      </c>
      <c r="B69" t="s">
        <v>325</v>
      </c>
      <c r="C69" t="s">
        <v>29</v>
      </c>
      <c r="D69" t="s">
        <v>101</v>
      </c>
      <c r="E69" t="s">
        <v>140</v>
      </c>
      <c r="F69" t="s">
        <v>271</v>
      </c>
      <c r="G69" t="s">
        <v>272</v>
      </c>
      <c r="H69" t="s">
        <v>38</v>
      </c>
      <c r="L69" s="6" t="s">
        <v>325</v>
      </c>
    </row>
    <row r="70" spans="1:12" ht="15.75" thickBot="1">
      <c r="A70" t="s">
        <v>327</v>
      </c>
      <c r="B70" t="s">
        <v>328</v>
      </c>
      <c r="C70" t="s">
        <v>29</v>
      </c>
      <c r="D70" t="s">
        <v>101</v>
      </c>
      <c r="E70" t="s">
        <v>35</v>
      </c>
      <c r="F70" t="s">
        <v>271</v>
      </c>
      <c r="G70" t="s">
        <v>272</v>
      </c>
      <c r="H70" t="s">
        <v>38</v>
      </c>
      <c r="L70" s="6" t="s">
        <v>328</v>
      </c>
    </row>
    <row r="71" spans="1:12" ht="15.75" thickBot="1">
      <c r="A71" t="s">
        <v>330</v>
      </c>
      <c r="B71" t="s">
        <v>331</v>
      </c>
      <c r="C71" t="s">
        <v>29</v>
      </c>
      <c r="D71" t="s">
        <v>101</v>
      </c>
      <c r="E71" t="s">
        <v>140</v>
      </c>
      <c r="F71" t="s">
        <v>271</v>
      </c>
      <c r="G71" t="s">
        <v>272</v>
      </c>
      <c r="H71" t="s">
        <v>38</v>
      </c>
      <c r="L71" s="6" t="s">
        <v>331</v>
      </c>
    </row>
    <row r="72" spans="1:12" ht="15.75" thickBot="1">
      <c r="A72" t="s">
        <v>333</v>
      </c>
      <c r="B72" t="s">
        <v>334</v>
      </c>
      <c r="C72" t="s">
        <v>29</v>
      </c>
      <c r="D72" t="s">
        <v>101</v>
      </c>
      <c r="E72" t="s">
        <v>140</v>
      </c>
      <c r="F72" t="s">
        <v>271</v>
      </c>
      <c r="G72" t="s">
        <v>272</v>
      </c>
      <c r="H72" t="s">
        <v>38</v>
      </c>
      <c r="L72" s="6" t="s">
        <v>334</v>
      </c>
    </row>
    <row r="73" spans="1:12" ht="15.75" thickBot="1">
      <c r="A73" t="s">
        <v>336</v>
      </c>
      <c r="B73" t="s">
        <v>337</v>
      </c>
      <c r="C73" t="s">
        <v>29</v>
      </c>
      <c r="D73" t="s">
        <v>101</v>
      </c>
      <c r="E73" t="s">
        <v>140</v>
      </c>
      <c r="F73" t="s">
        <v>271</v>
      </c>
      <c r="G73" t="s">
        <v>272</v>
      </c>
      <c r="H73" t="s">
        <v>38</v>
      </c>
      <c r="L73" s="6" t="s">
        <v>337</v>
      </c>
    </row>
    <row r="74" spans="1:12" ht="15.75" thickBot="1">
      <c r="A74" t="s">
        <v>339</v>
      </c>
      <c r="B74" t="s">
        <v>340</v>
      </c>
      <c r="C74" t="s">
        <v>29</v>
      </c>
      <c r="D74" t="s">
        <v>101</v>
      </c>
      <c r="E74" t="s">
        <v>35</v>
      </c>
      <c r="F74" t="s">
        <v>271</v>
      </c>
      <c r="G74" t="s">
        <v>272</v>
      </c>
      <c r="H74" t="s">
        <v>38</v>
      </c>
      <c r="L74" s="6" t="s">
        <v>340</v>
      </c>
    </row>
    <row r="75" spans="1:12" ht="15.75" thickBot="1">
      <c r="A75" t="s">
        <v>342</v>
      </c>
      <c r="B75" t="s">
        <v>343</v>
      </c>
      <c r="C75" t="s">
        <v>29</v>
      </c>
      <c r="D75" t="s">
        <v>101</v>
      </c>
      <c r="E75" t="s">
        <v>140</v>
      </c>
      <c r="F75" t="s">
        <v>271</v>
      </c>
      <c r="G75" t="s">
        <v>272</v>
      </c>
      <c r="H75" t="s">
        <v>38</v>
      </c>
      <c r="L75" s="6" t="s">
        <v>343</v>
      </c>
    </row>
    <row r="76" spans="1:12" ht="15.75" thickBot="1">
      <c r="A76" t="s">
        <v>345</v>
      </c>
      <c r="B76" t="s">
        <v>346</v>
      </c>
      <c r="C76" t="s">
        <v>29</v>
      </c>
      <c r="D76" t="s">
        <v>101</v>
      </c>
      <c r="E76" t="s">
        <v>140</v>
      </c>
      <c r="F76" t="s">
        <v>271</v>
      </c>
      <c r="G76" t="s">
        <v>272</v>
      </c>
      <c r="H76" t="s">
        <v>38</v>
      </c>
      <c r="L76" s="6" t="s">
        <v>346</v>
      </c>
    </row>
    <row r="77" spans="1:12" ht="15.75" thickBot="1">
      <c r="A77" t="s">
        <v>348</v>
      </c>
      <c r="B77" t="s">
        <v>349</v>
      </c>
      <c r="C77" t="s">
        <v>29</v>
      </c>
      <c r="D77" t="s">
        <v>351</v>
      </c>
      <c r="E77" t="s">
        <v>352</v>
      </c>
      <c r="F77" t="s">
        <v>116</v>
      </c>
      <c r="G77" t="s">
        <v>110</v>
      </c>
      <c r="H77" t="s">
        <v>38</v>
      </c>
      <c r="L77" s="6" t="s">
        <v>349</v>
      </c>
    </row>
    <row r="78" spans="1:12" ht="15.75" thickBot="1">
      <c r="A78" t="s">
        <v>353</v>
      </c>
      <c r="B78" t="s">
        <v>354</v>
      </c>
      <c r="C78" t="s">
        <v>29</v>
      </c>
      <c r="D78" t="s">
        <v>34</v>
      </c>
      <c r="E78" t="s">
        <v>35</v>
      </c>
      <c r="F78" t="s">
        <v>194</v>
      </c>
      <c r="G78" t="s">
        <v>195</v>
      </c>
      <c r="H78" t="s">
        <v>38</v>
      </c>
      <c r="L78" s="6" t="s">
        <v>354</v>
      </c>
    </row>
    <row r="79" spans="1:12" ht="15.75" thickBot="1">
      <c r="A79" t="s">
        <v>356</v>
      </c>
      <c r="B79" t="s">
        <v>357</v>
      </c>
      <c r="C79" t="s">
        <v>29</v>
      </c>
      <c r="D79" t="s">
        <v>34</v>
      </c>
      <c r="E79" t="s">
        <v>35</v>
      </c>
      <c r="F79" t="s">
        <v>36</v>
      </c>
      <c r="G79" t="s">
        <v>37</v>
      </c>
      <c r="H79" t="s">
        <v>38</v>
      </c>
      <c r="L79" s="6" t="s">
        <v>1203</v>
      </c>
    </row>
    <row r="80" spans="1:12" ht="15.75" thickBot="1">
      <c r="A80" t="s">
        <v>360</v>
      </c>
      <c r="B80" t="s">
        <v>361</v>
      </c>
      <c r="C80" t="s">
        <v>29</v>
      </c>
      <c r="D80" t="s">
        <v>363</v>
      </c>
      <c r="E80" t="s">
        <v>35</v>
      </c>
      <c r="F80" t="s">
        <v>364</v>
      </c>
      <c r="G80" t="s">
        <v>365</v>
      </c>
      <c r="H80" t="s">
        <v>38</v>
      </c>
      <c r="L80" s="6" t="s">
        <v>361</v>
      </c>
    </row>
    <row r="81" spans="1:12" ht="15.75" thickBot="1">
      <c r="A81" t="s">
        <v>366</v>
      </c>
      <c r="B81" t="s">
        <v>367</v>
      </c>
      <c r="C81" t="s">
        <v>29</v>
      </c>
      <c r="D81" t="s">
        <v>102</v>
      </c>
      <c r="E81" t="s">
        <v>369</v>
      </c>
      <c r="F81" t="s">
        <v>64</v>
      </c>
      <c r="G81" t="s">
        <v>65</v>
      </c>
      <c r="H81" t="s">
        <v>38</v>
      </c>
      <c r="L81" s="6" t="s">
        <v>367</v>
      </c>
    </row>
    <row r="82" spans="1:12" ht="15.75" thickBot="1">
      <c r="A82" t="s">
        <v>371</v>
      </c>
      <c r="B82" t="s">
        <v>372</v>
      </c>
      <c r="C82" t="s">
        <v>29</v>
      </c>
      <c r="D82" t="s">
        <v>144</v>
      </c>
      <c r="E82" t="s">
        <v>374</v>
      </c>
      <c r="F82" t="s">
        <v>375</v>
      </c>
      <c r="G82" t="s">
        <v>376</v>
      </c>
      <c r="H82" t="s">
        <v>38</v>
      </c>
      <c r="L82" s="6" t="s">
        <v>372</v>
      </c>
    </row>
    <row r="83" spans="1:12" ht="15.75" thickBot="1">
      <c r="A83" t="s">
        <v>378</v>
      </c>
      <c r="B83" t="s">
        <v>379</v>
      </c>
      <c r="C83" t="s">
        <v>29</v>
      </c>
      <c r="D83" t="s">
        <v>381</v>
      </c>
      <c r="E83" t="s">
        <v>35</v>
      </c>
      <c r="F83" t="s">
        <v>382</v>
      </c>
      <c r="G83" t="s">
        <v>383</v>
      </c>
      <c r="H83" t="s">
        <v>38</v>
      </c>
      <c r="L83" s="6" t="s">
        <v>379</v>
      </c>
    </row>
    <row r="84" spans="1:12" ht="15.75" thickBot="1">
      <c r="A84" t="s">
        <v>384</v>
      </c>
      <c r="B84" t="s">
        <v>385</v>
      </c>
      <c r="C84" t="s">
        <v>29</v>
      </c>
      <c r="D84" t="s">
        <v>35</v>
      </c>
      <c r="E84" t="s">
        <v>387</v>
      </c>
      <c r="F84" t="s">
        <v>103</v>
      </c>
      <c r="G84" t="s">
        <v>65</v>
      </c>
      <c r="H84" t="s">
        <v>38</v>
      </c>
      <c r="L84" s="6" t="s">
        <v>385</v>
      </c>
    </row>
    <row r="85" spans="1:12" ht="15.75" thickBot="1">
      <c r="A85" t="s">
        <v>388</v>
      </c>
      <c r="B85" t="s">
        <v>389</v>
      </c>
      <c r="C85" t="s">
        <v>29</v>
      </c>
      <c r="D85" t="s">
        <v>35</v>
      </c>
      <c r="E85" t="s">
        <v>391</v>
      </c>
      <c r="F85" t="s">
        <v>202</v>
      </c>
      <c r="G85" t="s">
        <v>65</v>
      </c>
      <c r="H85" t="s">
        <v>38</v>
      </c>
      <c r="L85" s="6" t="s">
        <v>389</v>
      </c>
    </row>
    <row r="86" spans="1:12" ht="15.75" thickBot="1">
      <c r="A86" t="s">
        <v>393</v>
      </c>
      <c r="B86" t="s">
        <v>394</v>
      </c>
      <c r="C86" t="s">
        <v>29</v>
      </c>
      <c r="D86" t="s">
        <v>34</v>
      </c>
      <c r="E86" t="s">
        <v>35</v>
      </c>
      <c r="F86" t="s">
        <v>396</v>
      </c>
      <c r="G86" t="s">
        <v>365</v>
      </c>
      <c r="H86" t="s">
        <v>38</v>
      </c>
      <c r="L86" s="6" t="s">
        <v>1204</v>
      </c>
    </row>
    <row r="87" spans="1:12" ht="15.75" thickBot="1">
      <c r="A87" t="s">
        <v>398</v>
      </c>
      <c r="B87" t="s">
        <v>399</v>
      </c>
      <c r="C87" t="s">
        <v>29</v>
      </c>
      <c r="D87" t="s">
        <v>401</v>
      </c>
      <c r="E87" t="s">
        <v>35</v>
      </c>
      <c r="F87" t="s">
        <v>402</v>
      </c>
      <c r="G87" t="s">
        <v>365</v>
      </c>
      <c r="H87" t="s">
        <v>38</v>
      </c>
      <c r="L87" s="6" t="s">
        <v>399</v>
      </c>
    </row>
    <row r="88" spans="1:12" ht="15.75" thickBot="1">
      <c r="A88" t="s">
        <v>403</v>
      </c>
      <c r="B88" t="s">
        <v>404</v>
      </c>
      <c r="C88" t="s">
        <v>29</v>
      </c>
      <c r="D88" t="s">
        <v>34</v>
      </c>
      <c r="E88" t="s">
        <v>35</v>
      </c>
      <c r="F88" t="s">
        <v>396</v>
      </c>
      <c r="G88" t="s">
        <v>365</v>
      </c>
      <c r="H88" t="s">
        <v>38</v>
      </c>
      <c r="L88" s="6" t="s">
        <v>404</v>
      </c>
    </row>
    <row r="89" spans="1:12" ht="15.75" thickBot="1">
      <c r="A89" t="s">
        <v>406</v>
      </c>
      <c r="B89" t="s">
        <v>407</v>
      </c>
      <c r="C89" t="s">
        <v>29</v>
      </c>
      <c r="D89" t="s">
        <v>34</v>
      </c>
      <c r="E89" t="s">
        <v>35</v>
      </c>
      <c r="F89" t="s">
        <v>396</v>
      </c>
      <c r="G89" t="s">
        <v>365</v>
      </c>
      <c r="H89" t="s">
        <v>38</v>
      </c>
      <c r="L89" s="6" t="s">
        <v>407</v>
      </c>
    </row>
    <row r="90" spans="1:12" ht="15.75" thickBot="1">
      <c r="A90" t="s">
        <v>409</v>
      </c>
      <c r="B90" t="s">
        <v>410</v>
      </c>
      <c r="C90" t="s">
        <v>29</v>
      </c>
      <c r="D90" t="s">
        <v>34</v>
      </c>
      <c r="E90" t="s">
        <v>35</v>
      </c>
      <c r="F90" t="s">
        <v>396</v>
      </c>
      <c r="G90" t="s">
        <v>365</v>
      </c>
      <c r="H90" t="s">
        <v>38</v>
      </c>
      <c r="L90" s="6" t="s">
        <v>1205</v>
      </c>
    </row>
    <row r="91" spans="1:12" ht="15.75" thickBot="1">
      <c r="A91" t="s">
        <v>412</v>
      </c>
      <c r="B91" t="s">
        <v>413</v>
      </c>
      <c r="C91" t="s">
        <v>29</v>
      </c>
      <c r="D91" t="s">
        <v>34</v>
      </c>
      <c r="E91" t="s">
        <v>35</v>
      </c>
      <c r="F91" t="s">
        <v>396</v>
      </c>
      <c r="G91" t="s">
        <v>365</v>
      </c>
      <c r="H91" t="s">
        <v>38</v>
      </c>
      <c r="L91" s="6" t="s">
        <v>413</v>
      </c>
    </row>
    <row r="92" spans="1:12" ht="15.75" thickBot="1">
      <c r="A92" t="s">
        <v>416</v>
      </c>
      <c r="B92" t="s">
        <v>417</v>
      </c>
      <c r="C92" t="s">
        <v>29</v>
      </c>
      <c r="D92" t="s">
        <v>363</v>
      </c>
      <c r="E92" t="s">
        <v>35</v>
      </c>
      <c r="F92" t="s">
        <v>419</v>
      </c>
      <c r="G92" t="s">
        <v>365</v>
      </c>
      <c r="H92" t="s">
        <v>38</v>
      </c>
      <c r="L92" s="6" t="s">
        <v>417</v>
      </c>
    </row>
    <row r="93" spans="1:12" ht="15.75" thickBot="1">
      <c r="A93" t="s">
        <v>420</v>
      </c>
      <c r="B93" t="s">
        <v>421</v>
      </c>
      <c r="C93" t="s">
        <v>29</v>
      </c>
      <c r="D93" t="s">
        <v>363</v>
      </c>
      <c r="E93" t="s">
        <v>35</v>
      </c>
      <c r="F93" t="s">
        <v>419</v>
      </c>
      <c r="G93" t="s">
        <v>365</v>
      </c>
      <c r="H93" t="s">
        <v>38</v>
      </c>
      <c r="L93" s="6" t="s">
        <v>421</v>
      </c>
    </row>
    <row r="94" spans="1:12" ht="15.75" thickBot="1">
      <c r="A94" t="s">
        <v>423</v>
      </c>
      <c r="B94" t="s">
        <v>424</v>
      </c>
      <c r="C94" t="s">
        <v>29</v>
      </c>
      <c r="D94" t="s">
        <v>363</v>
      </c>
      <c r="E94" t="s">
        <v>35</v>
      </c>
      <c r="F94" t="s">
        <v>419</v>
      </c>
      <c r="G94" t="s">
        <v>365</v>
      </c>
      <c r="H94" t="s">
        <v>38</v>
      </c>
      <c r="L94" s="6" t="s">
        <v>424</v>
      </c>
    </row>
    <row r="95" spans="1:12" ht="15.75" thickBot="1">
      <c r="A95" t="s">
        <v>427</v>
      </c>
      <c r="B95" t="s">
        <v>428</v>
      </c>
      <c r="C95" t="s">
        <v>29</v>
      </c>
      <c r="D95" t="s">
        <v>34</v>
      </c>
      <c r="E95" t="s">
        <v>35</v>
      </c>
      <c r="F95" t="s">
        <v>430</v>
      </c>
      <c r="G95" t="s">
        <v>365</v>
      </c>
      <c r="H95" t="s">
        <v>38</v>
      </c>
      <c r="L95" s="6" t="s">
        <v>428</v>
      </c>
    </row>
    <row r="96" spans="1:12" ht="15.75" thickBot="1">
      <c r="A96" t="s">
        <v>431</v>
      </c>
      <c r="B96" t="s">
        <v>432</v>
      </c>
      <c r="C96" t="s">
        <v>29</v>
      </c>
      <c r="D96" t="s">
        <v>363</v>
      </c>
      <c r="E96" t="s">
        <v>35</v>
      </c>
      <c r="F96" t="s">
        <v>36</v>
      </c>
      <c r="G96" t="s">
        <v>37</v>
      </c>
      <c r="H96" t="s">
        <v>38</v>
      </c>
      <c r="L96" s="6" t="s">
        <v>432</v>
      </c>
    </row>
    <row r="97" spans="1:12" ht="15.75" thickBot="1">
      <c r="A97" t="s">
        <v>434</v>
      </c>
      <c r="B97" t="s">
        <v>435</v>
      </c>
      <c r="C97" t="s">
        <v>29</v>
      </c>
      <c r="D97" t="s">
        <v>34</v>
      </c>
      <c r="E97" t="s">
        <v>35</v>
      </c>
      <c r="F97" t="s">
        <v>36</v>
      </c>
      <c r="G97" t="s">
        <v>37</v>
      </c>
      <c r="H97" t="s">
        <v>38</v>
      </c>
      <c r="L97" s="6" t="s">
        <v>435</v>
      </c>
    </row>
    <row r="98" spans="1:12" ht="15.75" thickBot="1">
      <c r="A98" t="s">
        <v>437</v>
      </c>
      <c r="B98" t="s">
        <v>438</v>
      </c>
      <c r="C98" t="s">
        <v>29</v>
      </c>
      <c r="D98" t="s">
        <v>34</v>
      </c>
      <c r="E98" t="s">
        <v>35</v>
      </c>
      <c r="F98" t="s">
        <v>36</v>
      </c>
      <c r="G98" t="s">
        <v>37</v>
      </c>
      <c r="H98" t="s">
        <v>38</v>
      </c>
      <c r="L98" s="6" t="s">
        <v>438</v>
      </c>
    </row>
    <row r="99" spans="1:12" ht="15.75" thickBot="1">
      <c r="A99" t="s">
        <v>441</v>
      </c>
      <c r="B99" t="s">
        <v>442</v>
      </c>
      <c r="C99" t="s">
        <v>29</v>
      </c>
      <c r="D99" t="s">
        <v>381</v>
      </c>
      <c r="E99" t="s">
        <v>35</v>
      </c>
      <c r="F99" t="s">
        <v>444</v>
      </c>
      <c r="G99" t="s">
        <v>365</v>
      </c>
      <c r="H99" t="s">
        <v>38</v>
      </c>
      <c r="L99" s="6" t="s">
        <v>442</v>
      </c>
    </row>
    <row r="100" spans="1:12" ht="15.75" thickBot="1">
      <c r="A100" t="s">
        <v>446</v>
      </c>
      <c r="B100" t="s">
        <v>447</v>
      </c>
      <c r="C100" t="s">
        <v>29</v>
      </c>
      <c r="D100" t="s">
        <v>363</v>
      </c>
      <c r="E100" t="s">
        <v>35</v>
      </c>
      <c r="F100" t="s">
        <v>449</v>
      </c>
      <c r="G100" t="s">
        <v>450</v>
      </c>
      <c r="H100" t="s">
        <v>451</v>
      </c>
      <c r="L100" s="6" t="s">
        <v>447</v>
      </c>
    </row>
    <row r="101" spans="1:12" ht="15.75" thickBot="1">
      <c r="A101" t="s">
        <v>453</v>
      </c>
      <c r="B101" t="s">
        <v>454</v>
      </c>
      <c r="C101" t="s">
        <v>29</v>
      </c>
      <c r="D101" t="s">
        <v>401</v>
      </c>
      <c r="E101" t="s">
        <v>35</v>
      </c>
      <c r="F101" t="s">
        <v>456</v>
      </c>
      <c r="G101" t="s">
        <v>457</v>
      </c>
      <c r="H101" t="s">
        <v>451</v>
      </c>
      <c r="L101" s="6" t="s">
        <v>454</v>
      </c>
    </row>
    <row r="102" spans="1:12" ht="15.75" thickBot="1">
      <c r="A102" t="s">
        <v>458</v>
      </c>
      <c r="B102" t="s">
        <v>459</v>
      </c>
      <c r="C102" t="s">
        <v>29</v>
      </c>
      <c r="D102" t="s">
        <v>401</v>
      </c>
      <c r="E102" t="s">
        <v>35</v>
      </c>
      <c r="F102" t="s">
        <v>456</v>
      </c>
      <c r="G102" t="s">
        <v>457</v>
      </c>
      <c r="H102" t="s">
        <v>451</v>
      </c>
      <c r="L102" s="6" t="s">
        <v>459</v>
      </c>
    </row>
    <row r="103" spans="1:12" ht="15.75" thickBot="1">
      <c r="A103" t="s">
        <v>462</v>
      </c>
      <c r="B103" t="s">
        <v>463</v>
      </c>
      <c r="C103" t="s">
        <v>29</v>
      </c>
      <c r="D103" t="s">
        <v>34</v>
      </c>
      <c r="E103" t="s">
        <v>35</v>
      </c>
      <c r="F103" t="s">
        <v>465</v>
      </c>
      <c r="G103" t="s">
        <v>383</v>
      </c>
      <c r="H103" t="s">
        <v>38</v>
      </c>
      <c r="L103" s="6" t="s">
        <v>463</v>
      </c>
    </row>
    <row r="104" spans="1:12" ht="15.75" thickBot="1">
      <c r="A104" t="s">
        <v>466</v>
      </c>
      <c r="B104" t="s">
        <v>467</v>
      </c>
      <c r="C104" t="s">
        <v>29</v>
      </c>
      <c r="D104" t="s">
        <v>34</v>
      </c>
      <c r="E104" t="s">
        <v>35</v>
      </c>
      <c r="F104" t="s">
        <v>465</v>
      </c>
      <c r="G104" t="s">
        <v>383</v>
      </c>
      <c r="H104" t="s">
        <v>38</v>
      </c>
      <c r="L104" s="6" t="s">
        <v>1206</v>
      </c>
    </row>
    <row r="105" spans="1:12" ht="15.75" thickBot="1">
      <c r="A105" t="s">
        <v>469</v>
      </c>
      <c r="B105" t="s">
        <v>470</v>
      </c>
      <c r="C105" t="s">
        <v>29</v>
      </c>
      <c r="D105" t="s">
        <v>34</v>
      </c>
      <c r="E105" t="s">
        <v>88</v>
      </c>
      <c r="F105" t="s">
        <v>271</v>
      </c>
      <c r="G105" t="s">
        <v>272</v>
      </c>
      <c r="H105" t="s">
        <v>38</v>
      </c>
      <c r="L105" s="6" t="s">
        <v>470</v>
      </c>
    </row>
    <row r="106" spans="1:12" ht="15.75" thickBot="1">
      <c r="A106" t="s">
        <v>472</v>
      </c>
      <c r="B106" t="s">
        <v>473</v>
      </c>
      <c r="C106" t="s">
        <v>29</v>
      </c>
      <c r="D106" t="s">
        <v>34</v>
      </c>
      <c r="E106" t="s">
        <v>108</v>
      </c>
      <c r="F106" t="s">
        <v>271</v>
      </c>
      <c r="G106" t="s">
        <v>272</v>
      </c>
      <c r="H106" t="s">
        <v>38</v>
      </c>
      <c r="L106" s="6" t="s">
        <v>473</v>
      </c>
    </row>
    <row r="107" spans="1:12" ht="15.75" thickBot="1">
      <c r="A107" t="s">
        <v>475</v>
      </c>
      <c r="B107" t="s">
        <v>476</v>
      </c>
      <c r="C107" t="s">
        <v>29</v>
      </c>
      <c r="D107" t="s">
        <v>34</v>
      </c>
      <c r="E107" t="s">
        <v>88</v>
      </c>
      <c r="F107" t="s">
        <v>271</v>
      </c>
      <c r="G107" t="s">
        <v>272</v>
      </c>
      <c r="H107" t="s">
        <v>38</v>
      </c>
      <c r="L107" s="6" t="s">
        <v>476</v>
      </c>
    </row>
    <row r="108" spans="1:12" ht="15.75" thickBot="1">
      <c r="A108" t="s">
        <v>478</v>
      </c>
      <c r="B108" t="s">
        <v>479</v>
      </c>
      <c r="C108" t="s">
        <v>29</v>
      </c>
      <c r="D108" t="s">
        <v>34</v>
      </c>
      <c r="E108" t="s">
        <v>88</v>
      </c>
      <c r="F108" t="s">
        <v>271</v>
      </c>
      <c r="G108" t="s">
        <v>272</v>
      </c>
      <c r="H108" t="s">
        <v>38</v>
      </c>
      <c r="L108" s="6" t="s">
        <v>479</v>
      </c>
    </row>
    <row r="109" spans="1:12" ht="15.75" thickBot="1">
      <c r="A109" t="s">
        <v>481</v>
      </c>
      <c r="B109" t="s">
        <v>482</v>
      </c>
      <c r="C109" t="s">
        <v>29</v>
      </c>
      <c r="D109" t="s">
        <v>34</v>
      </c>
      <c r="E109" t="s">
        <v>88</v>
      </c>
      <c r="F109" t="s">
        <v>271</v>
      </c>
      <c r="G109" t="s">
        <v>272</v>
      </c>
      <c r="H109" t="s">
        <v>38</v>
      </c>
      <c r="L109" s="6" t="s">
        <v>482</v>
      </c>
    </row>
    <row r="110" spans="1:12" ht="15.75" thickBot="1">
      <c r="A110" t="s">
        <v>484</v>
      </c>
      <c r="B110" t="s">
        <v>485</v>
      </c>
      <c r="C110" t="s">
        <v>29</v>
      </c>
      <c r="D110" t="s">
        <v>34</v>
      </c>
      <c r="E110" t="s">
        <v>88</v>
      </c>
      <c r="F110" t="s">
        <v>271</v>
      </c>
      <c r="G110" t="s">
        <v>272</v>
      </c>
      <c r="H110" t="s">
        <v>38</v>
      </c>
      <c r="L110" s="6" t="s">
        <v>485</v>
      </c>
    </row>
    <row r="111" spans="1:12" ht="15.75" thickBot="1">
      <c r="A111" t="s">
        <v>487</v>
      </c>
      <c r="B111" t="s">
        <v>488</v>
      </c>
      <c r="C111" t="s">
        <v>29</v>
      </c>
      <c r="D111" t="s">
        <v>34</v>
      </c>
      <c r="E111" t="s">
        <v>108</v>
      </c>
      <c r="F111" t="s">
        <v>271</v>
      </c>
      <c r="G111" t="s">
        <v>272</v>
      </c>
      <c r="H111" t="s">
        <v>38</v>
      </c>
      <c r="L111" s="6" t="s">
        <v>488</v>
      </c>
    </row>
    <row r="112" spans="1:12" ht="15.75" thickBot="1">
      <c r="A112" t="s">
        <v>490</v>
      </c>
      <c r="B112" t="s">
        <v>491</v>
      </c>
      <c r="C112" t="s">
        <v>29</v>
      </c>
      <c r="D112" t="s">
        <v>34</v>
      </c>
      <c r="E112" t="s">
        <v>88</v>
      </c>
      <c r="F112" t="s">
        <v>271</v>
      </c>
      <c r="G112" t="s">
        <v>272</v>
      </c>
      <c r="H112" t="s">
        <v>38</v>
      </c>
      <c r="L112" s="6" t="s">
        <v>491</v>
      </c>
    </row>
    <row r="113" spans="1:12" ht="15.75" thickBot="1">
      <c r="A113" t="s">
        <v>493</v>
      </c>
      <c r="B113" t="s">
        <v>494</v>
      </c>
      <c r="C113" t="s">
        <v>29</v>
      </c>
      <c r="D113" t="s">
        <v>34</v>
      </c>
      <c r="E113" t="s">
        <v>88</v>
      </c>
      <c r="F113" t="s">
        <v>271</v>
      </c>
      <c r="G113" t="s">
        <v>272</v>
      </c>
      <c r="H113" t="s">
        <v>38</v>
      </c>
      <c r="L113" s="6" t="s">
        <v>494</v>
      </c>
    </row>
    <row r="114" spans="1:12" ht="15.75" thickBot="1">
      <c r="A114" t="s">
        <v>496</v>
      </c>
      <c r="B114" t="s">
        <v>497</v>
      </c>
      <c r="C114" t="s">
        <v>29</v>
      </c>
      <c r="D114" t="s">
        <v>34</v>
      </c>
      <c r="E114" t="s">
        <v>88</v>
      </c>
      <c r="F114" t="s">
        <v>271</v>
      </c>
      <c r="G114" t="s">
        <v>272</v>
      </c>
      <c r="H114" t="s">
        <v>38</v>
      </c>
      <c r="L114" s="6" t="s">
        <v>497</v>
      </c>
    </row>
    <row r="115" spans="1:12" ht="15.75" thickBot="1">
      <c r="A115" t="s">
        <v>499</v>
      </c>
      <c r="B115" t="s">
        <v>500</v>
      </c>
      <c r="C115" t="s">
        <v>29</v>
      </c>
      <c r="D115" t="s">
        <v>34</v>
      </c>
      <c r="E115" t="s">
        <v>35</v>
      </c>
      <c r="F115" t="s">
        <v>465</v>
      </c>
      <c r="G115" t="s">
        <v>383</v>
      </c>
      <c r="H115" t="s">
        <v>38</v>
      </c>
      <c r="L115" s="6" t="s">
        <v>500</v>
      </c>
    </row>
    <row r="116" spans="1:12" ht="15.75" thickBot="1">
      <c r="A116" t="s">
        <v>502</v>
      </c>
      <c r="B116" t="s">
        <v>503</v>
      </c>
      <c r="C116" t="s">
        <v>29</v>
      </c>
      <c r="D116" t="s">
        <v>34</v>
      </c>
      <c r="E116" t="s">
        <v>35</v>
      </c>
      <c r="F116" t="s">
        <v>465</v>
      </c>
      <c r="G116" t="s">
        <v>383</v>
      </c>
      <c r="H116" t="s">
        <v>38</v>
      </c>
      <c r="L116" s="6" t="s">
        <v>503</v>
      </c>
    </row>
    <row r="117" spans="1:12" ht="15.75" thickBot="1">
      <c r="A117" t="s">
        <v>506</v>
      </c>
      <c r="B117" t="s">
        <v>507</v>
      </c>
      <c r="C117" t="s">
        <v>29</v>
      </c>
      <c r="D117" t="s">
        <v>381</v>
      </c>
      <c r="E117" t="s">
        <v>35</v>
      </c>
      <c r="F117" t="s">
        <v>509</v>
      </c>
      <c r="G117" t="s">
        <v>383</v>
      </c>
      <c r="H117" t="s">
        <v>38</v>
      </c>
      <c r="L117" s="6" t="s">
        <v>507</v>
      </c>
    </row>
    <row r="118" spans="1:12" ht="15.75" thickBot="1">
      <c r="A118" t="s">
        <v>510</v>
      </c>
      <c r="B118" t="s">
        <v>511</v>
      </c>
      <c r="C118" t="s">
        <v>29</v>
      </c>
      <c r="D118" t="s">
        <v>513</v>
      </c>
      <c r="E118" t="s">
        <v>369</v>
      </c>
      <c r="F118" t="s">
        <v>89</v>
      </c>
      <c r="G118" t="s">
        <v>213</v>
      </c>
      <c r="H118" t="s">
        <v>38</v>
      </c>
      <c r="L118" s="6" t="s">
        <v>511</v>
      </c>
    </row>
    <row r="119" spans="1:12" ht="15.75" thickBot="1">
      <c r="A119" t="s">
        <v>514</v>
      </c>
      <c r="B119" t="s">
        <v>515</v>
      </c>
      <c r="C119" t="s">
        <v>29</v>
      </c>
      <c r="D119" t="s">
        <v>513</v>
      </c>
      <c r="E119" t="s">
        <v>369</v>
      </c>
      <c r="F119" t="s">
        <v>89</v>
      </c>
      <c r="G119" t="s">
        <v>213</v>
      </c>
      <c r="H119" t="s">
        <v>38</v>
      </c>
      <c r="L119" s="6" t="s">
        <v>515</v>
      </c>
    </row>
    <row r="120" spans="1:12" ht="15.75" thickBot="1">
      <c r="A120" t="s">
        <v>518</v>
      </c>
      <c r="B120" t="s">
        <v>519</v>
      </c>
      <c r="C120" t="s">
        <v>29</v>
      </c>
      <c r="D120" t="s">
        <v>144</v>
      </c>
      <c r="E120" t="s">
        <v>35</v>
      </c>
      <c r="F120" t="s">
        <v>521</v>
      </c>
      <c r="G120" t="s">
        <v>450</v>
      </c>
      <c r="H120" t="s">
        <v>451</v>
      </c>
      <c r="L120" s="6" t="s">
        <v>519</v>
      </c>
    </row>
    <row r="121" spans="1:12" ht="15.75" thickBot="1">
      <c r="A121" t="s">
        <v>523</v>
      </c>
      <c r="B121" t="s">
        <v>524</v>
      </c>
      <c r="C121" t="s">
        <v>80</v>
      </c>
      <c r="D121" t="s">
        <v>381</v>
      </c>
      <c r="E121" t="s">
        <v>35</v>
      </c>
      <c r="F121" t="s">
        <v>527</v>
      </c>
      <c r="G121" t="s">
        <v>528</v>
      </c>
      <c r="H121" t="s">
        <v>529</v>
      </c>
      <c r="L121" s="6" t="s">
        <v>524</v>
      </c>
    </row>
    <row r="122" spans="1:12" ht="15.75" thickBot="1">
      <c r="A122" t="s">
        <v>530</v>
      </c>
      <c r="B122" t="s">
        <v>531</v>
      </c>
      <c r="C122" t="s">
        <v>29</v>
      </c>
      <c r="D122" t="s">
        <v>34</v>
      </c>
      <c r="E122" t="s">
        <v>88</v>
      </c>
      <c r="F122" t="s">
        <v>109</v>
      </c>
      <c r="G122" t="s">
        <v>110</v>
      </c>
      <c r="H122" t="s">
        <v>38</v>
      </c>
      <c r="L122" s="6" t="s">
        <v>531</v>
      </c>
    </row>
    <row r="123" spans="1:12" ht="15.75" thickBot="1">
      <c r="A123" t="s">
        <v>533</v>
      </c>
      <c r="B123" t="s">
        <v>534</v>
      </c>
      <c r="C123" t="s">
        <v>29</v>
      </c>
      <c r="D123" t="s">
        <v>536</v>
      </c>
      <c r="E123" t="s">
        <v>537</v>
      </c>
      <c r="F123" t="s">
        <v>109</v>
      </c>
      <c r="G123" t="s">
        <v>110</v>
      </c>
      <c r="H123" t="s">
        <v>38</v>
      </c>
      <c r="L123" s="6" t="s">
        <v>534</v>
      </c>
    </row>
    <row r="124" spans="1:12" ht="15.75" hidden="1" thickBot="1">
      <c r="A124" t="s">
        <v>539</v>
      </c>
      <c r="B124" t="s">
        <v>540</v>
      </c>
      <c r="C124" t="s">
        <v>29</v>
      </c>
      <c r="D124" t="s">
        <v>88</v>
      </c>
      <c r="E124" t="s">
        <v>542</v>
      </c>
      <c r="F124" t="s">
        <v>543</v>
      </c>
      <c r="G124" t="s">
        <v>65</v>
      </c>
      <c r="H124" t="s">
        <v>38</v>
      </c>
      <c r="I124" t="s">
        <v>544</v>
      </c>
      <c r="J124" t="s">
        <v>545</v>
      </c>
      <c r="K124" t="s">
        <v>546</v>
      </c>
      <c r="L124" s="6" t="s">
        <v>540</v>
      </c>
    </row>
    <row r="125" spans="1:12" ht="15.75" hidden="1" thickBot="1">
      <c r="A125" t="s">
        <v>548</v>
      </c>
      <c r="B125" t="s">
        <v>549</v>
      </c>
      <c r="C125" t="s">
        <v>29</v>
      </c>
      <c r="D125" t="s">
        <v>551</v>
      </c>
      <c r="E125" t="s">
        <v>108</v>
      </c>
      <c r="F125" t="s">
        <v>271</v>
      </c>
      <c r="G125" t="s">
        <v>37</v>
      </c>
      <c r="H125" t="s">
        <v>38</v>
      </c>
      <c r="I125" t="s">
        <v>544</v>
      </c>
      <c r="J125" t="s">
        <v>552</v>
      </c>
      <c r="K125" t="s">
        <v>553</v>
      </c>
      <c r="L125" s="6" t="s">
        <v>549</v>
      </c>
    </row>
    <row r="126" spans="1:12" ht="15.75" hidden="1" thickBot="1">
      <c r="A126" t="s">
        <v>554</v>
      </c>
      <c r="B126" t="s">
        <v>555</v>
      </c>
      <c r="C126" t="s">
        <v>29</v>
      </c>
      <c r="D126" t="s">
        <v>551</v>
      </c>
      <c r="E126" t="s">
        <v>108</v>
      </c>
      <c r="F126" t="s">
        <v>543</v>
      </c>
      <c r="G126" t="s">
        <v>65</v>
      </c>
      <c r="H126" t="s">
        <v>38</v>
      </c>
      <c r="I126" t="s">
        <v>557</v>
      </c>
      <c r="J126" t="s">
        <v>545</v>
      </c>
      <c r="K126" t="s">
        <v>558</v>
      </c>
      <c r="L126" s="6" t="s">
        <v>555</v>
      </c>
    </row>
    <row r="127" spans="1:12" ht="15.75" hidden="1" thickBot="1">
      <c r="A127" t="s">
        <v>559</v>
      </c>
      <c r="B127" t="s">
        <v>560</v>
      </c>
      <c r="C127" t="s">
        <v>29</v>
      </c>
      <c r="D127" t="s">
        <v>551</v>
      </c>
      <c r="E127" t="s">
        <v>70</v>
      </c>
      <c r="F127" t="s">
        <v>271</v>
      </c>
      <c r="G127" t="s">
        <v>37</v>
      </c>
      <c r="H127" t="s">
        <v>38</v>
      </c>
      <c r="I127" t="s">
        <v>544</v>
      </c>
      <c r="J127" t="s">
        <v>562</v>
      </c>
      <c r="K127" t="s">
        <v>563</v>
      </c>
      <c r="L127" s="6" t="s">
        <v>560</v>
      </c>
    </row>
    <row r="128" spans="1:12" ht="15.75" hidden="1" thickBot="1">
      <c r="A128" t="s">
        <v>564</v>
      </c>
      <c r="B128" t="s">
        <v>565</v>
      </c>
      <c r="C128" t="s">
        <v>29</v>
      </c>
      <c r="D128" t="s">
        <v>42</v>
      </c>
      <c r="E128" t="s">
        <v>108</v>
      </c>
      <c r="F128" t="s">
        <v>271</v>
      </c>
      <c r="G128" t="s">
        <v>37</v>
      </c>
      <c r="H128" t="s">
        <v>38</v>
      </c>
      <c r="I128" t="s">
        <v>544</v>
      </c>
      <c r="J128" t="s">
        <v>562</v>
      </c>
      <c r="K128" t="s">
        <v>563</v>
      </c>
      <c r="L128" s="6" t="s">
        <v>565</v>
      </c>
    </row>
    <row r="129" spans="1:12" ht="15.75" hidden="1" thickBot="1">
      <c r="A129" t="s">
        <v>567</v>
      </c>
      <c r="B129" t="s">
        <v>568</v>
      </c>
      <c r="C129" t="s">
        <v>29</v>
      </c>
      <c r="D129" t="s">
        <v>551</v>
      </c>
      <c r="E129" t="s">
        <v>570</v>
      </c>
      <c r="F129" t="s">
        <v>271</v>
      </c>
      <c r="G129" t="s">
        <v>37</v>
      </c>
      <c r="H129" t="s">
        <v>38</v>
      </c>
      <c r="I129" t="s">
        <v>544</v>
      </c>
      <c r="J129" t="s">
        <v>545</v>
      </c>
      <c r="K129" t="s">
        <v>571</v>
      </c>
      <c r="L129" s="6" t="s">
        <v>568</v>
      </c>
    </row>
    <row r="130" spans="1:12" ht="15.75" hidden="1" thickBot="1">
      <c r="A130" t="s">
        <v>572</v>
      </c>
      <c r="B130" t="s">
        <v>573</v>
      </c>
      <c r="C130" t="s">
        <v>29</v>
      </c>
      <c r="D130" t="s">
        <v>551</v>
      </c>
      <c r="E130" t="s">
        <v>575</v>
      </c>
      <c r="F130" t="s">
        <v>543</v>
      </c>
      <c r="G130" t="s">
        <v>65</v>
      </c>
      <c r="H130" t="s">
        <v>38</v>
      </c>
      <c r="I130" t="s">
        <v>544</v>
      </c>
      <c r="J130" t="s">
        <v>545</v>
      </c>
      <c r="K130" t="s">
        <v>546</v>
      </c>
      <c r="L130" s="6" t="s">
        <v>573</v>
      </c>
    </row>
    <row r="131" spans="1:12" ht="15.75" hidden="1" thickBot="1">
      <c r="A131" t="s">
        <v>576</v>
      </c>
      <c r="B131" t="s">
        <v>577</v>
      </c>
      <c r="C131" t="s">
        <v>29</v>
      </c>
      <c r="D131" t="s">
        <v>551</v>
      </c>
      <c r="E131" t="s">
        <v>108</v>
      </c>
      <c r="F131" t="s">
        <v>271</v>
      </c>
      <c r="G131" t="s">
        <v>37</v>
      </c>
      <c r="H131" t="s">
        <v>38</v>
      </c>
      <c r="I131" t="s">
        <v>544</v>
      </c>
      <c r="J131" t="s">
        <v>545</v>
      </c>
      <c r="K131" t="s">
        <v>579</v>
      </c>
      <c r="L131" s="6" t="s">
        <v>577</v>
      </c>
    </row>
    <row r="132" spans="1:12" ht="15.75" hidden="1" thickBot="1">
      <c r="A132" t="s">
        <v>580</v>
      </c>
      <c r="B132" t="s">
        <v>581</v>
      </c>
      <c r="C132" t="s">
        <v>29</v>
      </c>
      <c r="D132" t="s">
        <v>551</v>
      </c>
      <c r="E132" t="s">
        <v>108</v>
      </c>
      <c r="F132" t="s">
        <v>271</v>
      </c>
      <c r="G132" t="s">
        <v>37</v>
      </c>
      <c r="H132" t="s">
        <v>38</v>
      </c>
      <c r="I132" t="s">
        <v>544</v>
      </c>
      <c r="J132" t="s">
        <v>545</v>
      </c>
      <c r="K132" t="s">
        <v>583</v>
      </c>
      <c r="L132" s="6" t="s">
        <v>581</v>
      </c>
    </row>
    <row r="133" spans="1:12" ht="15.75" hidden="1" thickBot="1">
      <c r="A133" t="s">
        <v>584</v>
      </c>
      <c r="B133" t="s">
        <v>585</v>
      </c>
      <c r="C133" t="s">
        <v>29</v>
      </c>
      <c r="D133" t="s">
        <v>551</v>
      </c>
      <c r="E133" t="s">
        <v>108</v>
      </c>
      <c r="F133" t="s">
        <v>271</v>
      </c>
      <c r="G133" t="s">
        <v>37</v>
      </c>
      <c r="H133" t="s">
        <v>38</v>
      </c>
      <c r="I133" t="s">
        <v>544</v>
      </c>
      <c r="J133" t="s">
        <v>545</v>
      </c>
      <c r="K133" t="s">
        <v>579</v>
      </c>
      <c r="L133" s="6" t="s">
        <v>585</v>
      </c>
    </row>
    <row r="134" spans="1:12" ht="15.75" hidden="1" thickBot="1">
      <c r="A134" t="s">
        <v>587</v>
      </c>
      <c r="B134" t="s">
        <v>588</v>
      </c>
      <c r="C134" t="s">
        <v>29</v>
      </c>
      <c r="D134" t="s">
        <v>551</v>
      </c>
      <c r="E134" t="s">
        <v>108</v>
      </c>
      <c r="F134" t="s">
        <v>194</v>
      </c>
      <c r="G134" t="s">
        <v>195</v>
      </c>
      <c r="H134" t="s">
        <v>38</v>
      </c>
      <c r="I134" t="s">
        <v>544</v>
      </c>
      <c r="J134" t="s">
        <v>562</v>
      </c>
      <c r="K134" t="s">
        <v>590</v>
      </c>
      <c r="L134" s="6" t="s">
        <v>588</v>
      </c>
    </row>
    <row r="135" spans="1:12" ht="15.75" hidden="1" thickBot="1">
      <c r="A135" t="s">
        <v>592</v>
      </c>
      <c r="B135" t="s">
        <v>593</v>
      </c>
      <c r="C135" t="s">
        <v>29</v>
      </c>
      <c r="D135" t="s">
        <v>381</v>
      </c>
      <c r="E135" t="s">
        <v>595</v>
      </c>
      <c r="F135" t="s">
        <v>596</v>
      </c>
      <c r="G135" t="s">
        <v>110</v>
      </c>
      <c r="H135" t="s">
        <v>38</v>
      </c>
      <c r="I135" t="s">
        <v>544</v>
      </c>
      <c r="J135" t="s">
        <v>562</v>
      </c>
      <c r="K135" t="s">
        <v>563</v>
      </c>
      <c r="L135" s="6" t="s">
        <v>593</v>
      </c>
    </row>
    <row r="136" spans="1:12" ht="15.75" hidden="1" thickBot="1">
      <c r="A136" t="s">
        <v>597</v>
      </c>
      <c r="B136" t="s">
        <v>598</v>
      </c>
      <c r="C136" t="s">
        <v>29</v>
      </c>
      <c r="D136" t="s">
        <v>381</v>
      </c>
      <c r="E136" t="s">
        <v>600</v>
      </c>
      <c r="F136" t="s">
        <v>596</v>
      </c>
      <c r="G136" t="s">
        <v>110</v>
      </c>
      <c r="H136" t="s">
        <v>38</v>
      </c>
      <c r="I136" t="s">
        <v>544</v>
      </c>
      <c r="J136" t="s">
        <v>562</v>
      </c>
      <c r="K136" t="s">
        <v>563</v>
      </c>
      <c r="L136" s="6" t="s">
        <v>598</v>
      </c>
    </row>
    <row r="137" spans="1:12" ht="15.75" thickBot="1">
      <c r="A137" t="s">
        <v>602</v>
      </c>
      <c r="B137" t="s">
        <v>603</v>
      </c>
      <c r="C137" t="s">
        <v>29</v>
      </c>
      <c r="D137" t="s">
        <v>551</v>
      </c>
      <c r="E137" t="s">
        <v>108</v>
      </c>
      <c r="F137" t="s">
        <v>605</v>
      </c>
      <c r="G137" t="s">
        <v>606</v>
      </c>
      <c r="H137" t="s">
        <v>57</v>
      </c>
      <c r="J137" t="s">
        <v>607</v>
      </c>
      <c r="K137" t="s">
        <v>608</v>
      </c>
      <c r="L137" s="6" t="s">
        <v>603</v>
      </c>
    </row>
    <row r="138" spans="1:12" ht="15.75" thickBot="1">
      <c r="A138" t="s">
        <v>610</v>
      </c>
      <c r="B138" t="s">
        <v>611</v>
      </c>
      <c r="C138" t="s">
        <v>29</v>
      </c>
      <c r="D138" t="s">
        <v>144</v>
      </c>
      <c r="E138" t="s">
        <v>88</v>
      </c>
      <c r="F138" t="s">
        <v>613</v>
      </c>
      <c r="G138" t="s">
        <v>450</v>
      </c>
      <c r="H138" t="s">
        <v>451</v>
      </c>
      <c r="J138" t="s">
        <v>562</v>
      </c>
      <c r="K138" t="s">
        <v>614</v>
      </c>
      <c r="L138" s="6" t="s">
        <v>611</v>
      </c>
    </row>
    <row r="139" spans="1:12" ht="15.75" thickBot="1">
      <c r="A139" t="s">
        <v>615</v>
      </c>
      <c r="B139" t="s">
        <v>616</v>
      </c>
      <c r="C139" t="s">
        <v>29</v>
      </c>
      <c r="D139" t="s">
        <v>618</v>
      </c>
      <c r="E139" t="s">
        <v>108</v>
      </c>
      <c r="F139" t="s">
        <v>259</v>
      </c>
      <c r="G139" t="s">
        <v>110</v>
      </c>
      <c r="H139" t="s">
        <v>38</v>
      </c>
      <c r="J139" t="s">
        <v>562</v>
      </c>
      <c r="K139" t="s">
        <v>563</v>
      </c>
      <c r="L139" s="6" t="s">
        <v>616</v>
      </c>
    </row>
    <row r="140" spans="1:12" ht="15.75" thickBot="1">
      <c r="A140" t="s">
        <v>619</v>
      </c>
      <c r="B140" t="s">
        <v>620</v>
      </c>
      <c r="C140" t="s">
        <v>29</v>
      </c>
      <c r="D140" t="s">
        <v>42</v>
      </c>
      <c r="E140" t="s">
        <v>88</v>
      </c>
      <c r="F140" t="s">
        <v>36</v>
      </c>
      <c r="G140" t="s">
        <v>37</v>
      </c>
      <c r="H140" t="s">
        <v>38</v>
      </c>
      <c r="J140" t="s">
        <v>562</v>
      </c>
      <c r="K140" t="s">
        <v>563</v>
      </c>
      <c r="L140" s="6" t="s">
        <v>620</v>
      </c>
    </row>
    <row r="141" spans="1:12" ht="15.75" thickBot="1">
      <c r="A141" t="s">
        <v>623</v>
      </c>
      <c r="B141" t="s">
        <v>624</v>
      </c>
      <c r="C141" t="s">
        <v>29</v>
      </c>
      <c r="D141" t="s">
        <v>42</v>
      </c>
      <c r="E141" t="s">
        <v>88</v>
      </c>
      <c r="F141" t="s">
        <v>626</v>
      </c>
      <c r="G141" t="s">
        <v>383</v>
      </c>
      <c r="H141" t="s">
        <v>38</v>
      </c>
      <c r="J141" t="s">
        <v>562</v>
      </c>
      <c r="K141" t="s">
        <v>563</v>
      </c>
      <c r="L141" s="6" t="s">
        <v>1207</v>
      </c>
    </row>
    <row r="142" spans="1:12" ht="15.75" thickBot="1">
      <c r="A142" t="s">
        <v>627</v>
      </c>
      <c r="B142" t="s">
        <v>628</v>
      </c>
      <c r="C142" t="s">
        <v>29</v>
      </c>
      <c r="D142" t="s">
        <v>42</v>
      </c>
      <c r="E142" t="s">
        <v>88</v>
      </c>
      <c r="F142" t="s">
        <v>626</v>
      </c>
      <c r="G142" t="s">
        <v>383</v>
      </c>
      <c r="H142" t="s">
        <v>38</v>
      </c>
      <c r="J142" t="s">
        <v>562</v>
      </c>
      <c r="K142" t="s">
        <v>563</v>
      </c>
      <c r="L142" s="6" t="s">
        <v>1208</v>
      </c>
    </row>
    <row r="143" spans="1:12" ht="15.75" thickBot="1">
      <c r="A143" t="s">
        <v>630</v>
      </c>
      <c r="B143" t="s">
        <v>631</v>
      </c>
      <c r="C143" t="s">
        <v>29</v>
      </c>
      <c r="D143" t="s">
        <v>42</v>
      </c>
      <c r="E143" t="s">
        <v>88</v>
      </c>
      <c r="F143" t="s">
        <v>626</v>
      </c>
      <c r="G143" t="s">
        <v>383</v>
      </c>
      <c r="H143" t="s">
        <v>38</v>
      </c>
      <c r="J143" t="s">
        <v>562</v>
      </c>
      <c r="K143" t="s">
        <v>563</v>
      </c>
      <c r="L143" s="6" t="s">
        <v>1209</v>
      </c>
    </row>
    <row r="144" spans="1:12" ht="15.75" thickBot="1">
      <c r="A144" t="s">
        <v>633</v>
      </c>
      <c r="B144" t="s">
        <v>634</v>
      </c>
      <c r="C144" t="s">
        <v>29</v>
      </c>
      <c r="D144" t="s">
        <v>42</v>
      </c>
      <c r="E144" t="s">
        <v>88</v>
      </c>
      <c r="F144" t="s">
        <v>626</v>
      </c>
      <c r="G144" t="s">
        <v>383</v>
      </c>
      <c r="H144" t="s">
        <v>38</v>
      </c>
      <c r="J144" t="s">
        <v>562</v>
      </c>
      <c r="K144" t="s">
        <v>563</v>
      </c>
      <c r="L144" s="6" t="s">
        <v>1210</v>
      </c>
    </row>
    <row r="145" spans="1:12" ht="15.75" thickBot="1">
      <c r="A145" t="s">
        <v>636</v>
      </c>
      <c r="B145" t="s">
        <v>637</v>
      </c>
      <c r="C145" t="s">
        <v>29</v>
      </c>
      <c r="D145" t="s">
        <v>42</v>
      </c>
      <c r="E145" t="s">
        <v>88</v>
      </c>
      <c r="F145" t="s">
        <v>626</v>
      </c>
      <c r="G145" t="s">
        <v>383</v>
      </c>
      <c r="H145" t="s">
        <v>38</v>
      </c>
      <c r="J145" t="s">
        <v>562</v>
      </c>
      <c r="K145" t="s">
        <v>563</v>
      </c>
      <c r="L145" s="6" t="s">
        <v>1211</v>
      </c>
    </row>
    <row r="146" spans="1:12" ht="15.75" thickBot="1">
      <c r="A146" t="s">
        <v>640</v>
      </c>
      <c r="B146" t="s">
        <v>641</v>
      </c>
      <c r="C146" t="s">
        <v>29</v>
      </c>
      <c r="D146" t="s">
        <v>42</v>
      </c>
      <c r="E146" t="s">
        <v>88</v>
      </c>
      <c r="F146" t="s">
        <v>643</v>
      </c>
      <c r="G146" t="s">
        <v>365</v>
      </c>
      <c r="H146" t="s">
        <v>38</v>
      </c>
      <c r="J146" t="s">
        <v>562</v>
      </c>
      <c r="K146" t="s">
        <v>563</v>
      </c>
      <c r="L146" s="6" t="s">
        <v>1212</v>
      </c>
    </row>
    <row r="147" spans="1:12" ht="15.75" thickBot="1">
      <c r="A147" t="s">
        <v>644</v>
      </c>
      <c r="B147" t="s">
        <v>645</v>
      </c>
      <c r="C147" t="s">
        <v>29</v>
      </c>
      <c r="D147" t="s">
        <v>42</v>
      </c>
      <c r="E147" t="s">
        <v>88</v>
      </c>
      <c r="F147" t="s">
        <v>402</v>
      </c>
      <c r="G147" t="s">
        <v>365</v>
      </c>
      <c r="H147" t="s">
        <v>38</v>
      </c>
      <c r="J147" t="s">
        <v>562</v>
      </c>
      <c r="K147" t="s">
        <v>563</v>
      </c>
      <c r="L147" s="6" t="s">
        <v>645</v>
      </c>
    </row>
    <row r="148" spans="1:12" ht="15.75" hidden="1" thickBot="1">
      <c r="A148" t="s">
        <v>647</v>
      </c>
      <c r="B148" t="s">
        <v>555</v>
      </c>
      <c r="C148" t="s">
        <v>29</v>
      </c>
      <c r="D148" t="s">
        <v>551</v>
      </c>
      <c r="E148" t="s">
        <v>108</v>
      </c>
      <c r="F148" t="s">
        <v>77</v>
      </c>
      <c r="G148" t="s">
        <v>65</v>
      </c>
      <c r="H148" t="s">
        <v>38</v>
      </c>
      <c r="I148" t="s">
        <v>649</v>
      </c>
      <c r="J148" t="s">
        <v>545</v>
      </c>
      <c r="K148" t="s">
        <v>558</v>
      </c>
      <c r="L148" s="6" t="s">
        <v>555</v>
      </c>
    </row>
    <row r="149" spans="1:12" ht="15.75" thickBot="1">
      <c r="A149" t="s">
        <v>651</v>
      </c>
      <c r="B149" t="s">
        <v>652</v>
      </c>
      <c r="C149" t="s">
        <v>29</v>
      </c>
      <c r="D149" t="s">
        <v>654</v>
      </c>
      <c r="E149" t="s">
        <v>655</v>
      </c>
      <c r="F149" t="s">
        <v>656</v>
      </c>
      <c r="G149" t="s">
        <v>365</v>
      </c>
      <c r="H149" t="s">
        <v>38</v>
      </c>
      <c r="J149" t="s">
        <v>562</v>
      </c>
      <c r="K149" t="s">
        <v>563</v>
      </c>
      <c r="L149" s="6" t="s">
        <v>652</v>
      </c>
    </row>
    <row r="150" spans="1:12" ht="15.75" thickBot="1">
      <c r="A150" t="s">
        <v>657</v>
      </c>
      <c r="B150" t="s">
        <v>658</v>
      </c>
      <c r="C150" t="s">
        <v>29</v>
      </c>
      <c r="D150" t="s">
        <v>654</v>
      </c>
      <c r="E150" t="s">
        <v>537</v>
      </c>
      <c r="F150" t="s">
        <v>656</v>
      </c>
      <c r="G150" t="s">
        <v>365</v>
      </c>
      <c r="H150" t="s">
        <v>38</v>
      </c>
      <c r="J150" t="s">
        <v>562</v>
      </c>
      <c r="K150" t="s">
        <v>563</v>
      </c>
      <c r="L150" s="6" t="s">
        <v>1213</v>
      </c>
    </row>
    <row r="151" spans="1:12" ht="15.75" thickBot="1">
      <c r="A151" t="s">
        <v>660</v>
      </c>
      <c r="B151" t="s">
        <v>661</v>
      </c>
      <c r="C151" t="s">
        <v>29</v>
      </c>
      <c r="D151" t="s">
        <v>654</v>
      </c>
      <c r="E151" t="s">
        <v>655</v>
      </c>
      <c r="F151" t="s">
        <v>656</v>
      </c>
      <c r="G151" t="s">
        <v>365</v>
      </c>
      <c r="H151" t="s">
        <v>38</v>
      </c>
      <c r="J151" t="s">
        <v>562</v>
      </c>
      <c r="K151" t="s">
        <v>563</v>
      </c>
      <c r="L151" s="6" t="s">
        <v>661</v>
      </c>
    </row>
    <row r="152" spans="1:12" ht="15.75" thickBot="1">
      <c r="A152" t="s">
        <v>663</v>
      </c>
      <c r="B152" t="s">
        <v>664</v>
      </c>
      <c r="C152" t="s">
        <v>29</v>
      </c>
      <c r="D152" t="s">
        <v>654</v>
      </c>
      <c r="E152" t="s">
        <v>655</v>
      </c>
      <c r="F152" t="s">
        <v>656</v>
      </c>
      <c r="G152" t="s">
        <v>365</v>
      </c>
      <c r="H152" t="s">
        <v>38</v>
      </c>
      <c r="J152" t="s">
        <v>562</v>
      </c>
      <c r="K152" t="s">
        <v>563</v>
      </c>
      <c r="L152" s="6" t="s">
        <v>664</v>
      </c>
    </row>
    <row r="153" spans="1:12" ht="15.75" thickBot="1">
      <c r="A153" t="s">
        <v>666</v>
      </c>
      <c r="B153" t="s">
        <v>667</v>
      </c>
      <c r="C153" t="s">
        <v>29</v>
      </c>
      <c r="D153" t="s">
        <v>654</v>
      </c>
      <c r="E153" t="s">
        <v>669</v>
      </c>
      <c r="F153" t="s">
        <v>202</v>
      </c>
      <c r="G153" t="s">
        <v>65</v>
      </c>
      <c r="H153" t="s">
        <v>38</v>
      </c>
      <c r="J153" t="s">
        <v>607</v>
      </c>
      <c r="K153" t="s">
        <v>670</v>
      </c>
      <c r="L153" s="6" t="s">
        <v>667</v>
      </c>
    </row>
    <row r="154" spans="1:12" ht="15.75" thickBot="1">
      <c r="A154" t="s">
        <v>671</v>
      </c>
      <c r="B154" t="s">
        <v>672</v>
      </c>
      <c r="C154" t="s">
        <v>29</v>
      </c>
      <c r="D154" t="s">
        <v>674</v>
      </c>
      <c r="E154" t="s">
        <v>669</v>
      </c>
      <c r="F154" t="s">
        <v>77</v>
      </c>
      <c r="G154" t="s">
        <v>65</v>
      </c>
      <c r="H154" t="s">
        <v>38</v>
      </c>
      <c r="J154" t="s">
        <v>562</v>
      </c>
      <c r="K154" t="s">
        <v>563</v>
      </c>
      <c r="L154" s="6" t="s">
        <v>672</v>
      </c>
    </row>
    <row r="155" spans="1:12" ht="15.75" thickBot="1">
      <c r="A155" t="s">
        <v>675</v>
      </c>
      <c r="B155" t="s">
        <v>676</v>
      </c>
      <c r="C155" t="s">
        <v>29</v>
      </c>
      <c r="D155" t="s">
        <v>42</v>
      </c>
      <c r="E155" t="s">
        <v>88</v>
      </c>
      <c r="F155" t="s">
        <v>396</v>
      </c>
      <c r="G155" t="s">
        <v>365</v>
      </c>
      <c r="H155" t="s">
        <v>38</v>
      </c>
      <c r="J155" t="s">
        <v>678</v>
      </c>
      <c r="K155" t="s">
        <v>679</v>
      </c>
      <c r="L155" s="6" t="s">
        <v>676</v>
      </c>
    </row>
    <row r="156" spans="1:12" ht="15.75" thickBot="1">
      <c r="A156" t="s">
        <v>680</v>
      </c>
      <c r="B156" t="s">
        <v>681</v>
      </c>
      <c r="C156" t="s">
        <v>29</v>
      </c>
      <c r="D156" t="s">
        <v>42</v>
      </c>
      <c r="E156" t="s">
        <v>88</v>
      </c>
      <c r="F156" t="s">
        <v>396</v>
      </c>
      <c r="G156" t="s">
        <v>365</v>
      </c>
      <c r="H156" t="s">
        <v>38</v>
      </c>
      <c r="J156" t="s">
        <v>678</v>
      </c>
      <c r="K156" t="s">
        <v>679</v>
      </c>
      <c r="L156" s="6" t="s">
        <v>681</v>
      </c>
    </row>
    <row r="157" spans="1:12" ht="15.75" thickBot="1">
      <c r="A157" t="s">
        <v>683</v>
      </c>
      <c r="B157" t="s">
        <v>684</v>
      </c>
      <c r="C157" t="s">
        <v>29</v>
      </c>
      <c r="D157" t="s">
        <v>42</v>
      </c>
      <c r="E157" t="s">
        <v>88</v>
      </c>
      <c r="F157" t="s">
        <v>396</v>
      </c>
      <c r="G157" t="s">
        <v>365</v>
      </c>
      <c r="H157" t="s">
        <v>38</v>
      </c>
      <c r="J157" t="s">
        <v>678</v>
      </c>
      <c r="K157" t="s">
        <v>679</v>
      </c>
      <c r="L157" s="6" t="s">
        <v>684</v>
      </c>
    </row>
    <row r="158" spans="1:12" ht="15.75" thickBot="1">
      <c r="A158" t="s">
        <v>686</v>
      </c>
      <c r="B158" t="s">
        <v>687</v>
      </c>
      <c r="C158" t="s">
        <v>29</v>
      </c>
      <c r="D158" t="s">
        <v>42</v>
      </c>
      <c r="E158" t="s">
        <v>88</v>
      </c>
      <c r="F158" t="s">
        <v>396</v>
      </c>
      <c r="G158" t="s">
        <v>365</v>
      </c>
      <c r="H158" t="s">
        <v>38</v>
      </c>
      <c r="J158" t="s">
        <v>678</v>
      </c>
      <c r="K158" t="s">
        <v>679</v>
      </c>
      <c r="L158" s="6" t="s">
        <v>687</v>
      </c>
    </row>
    <row r="159" spans="1:12" ht="15.75" thickBot="1">
      <c r="A159" t="s">
        <v>689</v>
      </c>
      <c r="B159" t="s">
        <v>690</v>
      </c>
      <c r="C159" t="s">
        <v>29</v>
      </c>
      <c r="D159" t="s">
        <v>42</v>
      </c>
      <c r="E159" t="s">
        <v>88</v>
      </c>
      <c r="F159" t="s">
        <v>396</v>
      </c>
      <c r="G159" t="s">
        <v>365</v>
      </c>
      <c r="H159" t="s">
        <v>38</v>
      </c>
      <c r="J159" t="s">
        <v>678</v>
      </c>
      <c r="K159" t="s">
        <v>679</v>
      </c>
      <c r="L159" s="6" t="s">
        <v>690</v>
      </c>
    </row>
    <row r="160" spans="1:12" ht="15.75" thickBot="1">
      <c r="A160" t="s">
        <v>692</v>
      </c>
      <c r="B160" t="s">
        <v>693</v>
      </c>
      <c r="C160" t="s">
        <v>29</v>
      </c>
      <c r="D160" t="s">
        <v>42</v>
      </c>
      <c r="E160" t="s">
        <v>88</v>
      </c>
      <c r="F160" t="s">
        <v>396</v>
      </c>
      <c r="G160" t="s">
        <v>365</v>
      </c>
      <c r="H160" t="s">
        <v>38</v>
      </c>
      <c r="J160" t="s">
        <v>678</v>
      </c>
      <c r="K160" t="s">
        <v>679</v>
      </c>
      <c r="L160" s="6" t="s">
        <v>693</v>
      </c>
    </row>
    <row r="161" spans="1:12" ht="15.75" thickBot="1">
      <c r="A161" t="s">
        <v>695</v>
      </c>
      <c r="B161" t="s">
        <v>696</v>
      </c>
      <c r="C161" t="s">
        <v>29</v>
      </c>
      <c r="D161" t="s">
        <v>42</v>
      </c>
      <c r="E161" t="s">
        <v>88</v>
      </c>
      <c r="F161" t="s">
        <v>396</v>
      </c>
      <c r="G161" t="s">
        <v>365</v>
      </c>
      <c r="H161" t="s">
        <v>38</v>
      </c>
      <c r="J161" t="s">
        <v>678</v>
      </c>
      <c r="K161" t="s">
        <v>679</v>
      </c>
      <c r="L161" s="6" t="s">
        <v>696</v>
      </c>
    </row>
    <row r="162" spans="1:12" ht="15.75" thickBot="1">
      <c r="A162" t="s">
        <v>698</v>
      </c>
      <c r="B162" t="s">
        <v>699</v>
      </c>
      <c r="C162" t="s">
        <v>29</v>
      </c>
      <c r="D162" t="s">
        <v>42</v>
      </c>
      <c r="E162" t="s">
        <v>88</v>
      </c>
      <c r="F162" t="s">
        <v>396</v>
      </c>
      <c r="G162" t="s">
        <v>365</v>
      </c>
      <c r="H162" t="s">
        <v>38</v>
      </c>
      <c r="J162" t="s">
        <v>678</v>
      </c>
      <c r="K162" t="s">
        <v>679</v>
      </c>
      <c r="L162" s="6" t="s">
        <v>699</v>
      </c>
    </row>
    <row r="163" spans="1:12" ht="15.75" thickBot="1">
      <c r="A163" t="s">
        <v>701</v>
      </c>
      <c r="B163" t="s">
        <v>702</v>
      </c>
      <c r="C163" t="s">
        <v>29</v>
      </c>
      <c r="D163" t="s">
        <v>42</v>
      </c>
      <c r="E163" t="s">
        <v>88</v>
      </c>
      <c r="F163" t="s">
        <v>396</v>
      </c>
      <c r="G163" t="s">
        <v>365</v>
      </c>
      <c r="H163" t="s">
        <v>38</v>
      </c>
      <c r="J163" t="s">
        <v>678</v>
      </c>
      <c r="K163" t="s">
        <v>679</v>
      </c>
      <c r="L163" s="6" t="s">
        <v>1214</v>
      </c>
    </row>
    <row r="164" spans="1:12" ht="15.75" thickBot="1">
      <c r="A164" t="s">
        <v>705</v>
      </c>
      <c r="B164" t="s">
        <v>706</v>
      </c>
      <c r="C164" t="s">
        <v>29</v>
      </c>
      <c r="D164" t="s">
        <v>42</v>
      </c>
      <c r="E164" t="s">
        <v>88</v>
      </c>
      <c r="G164" t="s">
        <v>708</v>
      </c>
      <c r="H164" t="s">
        <v>709</v>
      </c>
      <c r="J164" t="s">
        <v>545</v>
      </c>
      <c r="K164" t="s">
        <v>558</v>
      </c>
      <c r="L164" s="6" t="s">
        <v>706</v>
      </c>
    </row>
    <row r="165" spans="1:12" ht="15.75" thickBot="1">
      <c r="A165" t="s">
        <v>711</v>
      </c>
      <c r="B165" t="s">
        <v>712</v>
      </c>
      <c r="C165" t="s">
        <v>29</v>
      </c>
      <c r="D165" t="s">
        <v>42</v>
      </c>
      <c r="E165" t="s">
        <v>88</v>
      </c>
      <c r="F165" t="s">
        <v>714</v>
      </c>
      <c r="G165" t="s">
        <v>457</v>
      </c>
      <c r="H165" t="s">
        <v>451</v>
      </c>
      <c r="J165" t="s">
        <v>678</v>
      </c>
      <c r="K165" t="s">
        <v>715</v>
      </c>
      <c r="L165" s="6" t="s">
        <v>712</v>
      </c>
    </row>
    <row r="166" spans="1:12" ht="15.75" thickBot="1">
      <c r="A166" t="s">
        <v>716</v>
      </c>
      <c r="B166" t="s">
        <v>717</v>
      </c>
      <c r="C166" t="s">
        <v>29</v>
      </c>
      <c r="D166" t="s">
        <v>42</v>
      </c>
      <c r="E166" t="s">
        <v>88</v>
      </c>
      <c r="F166" t="s">
        <v>465</v>
      </c>
      <c r="G166" t="s">
        <v>383</v>
      </c>
      <c r="H166" t="s">
        <v>38</v>
      </c>
      <c r="J166" t="s">
        <v>678</v>
      </c>
      <c r="K166" t="s">
        <v>679</v>
      </c>
      <c r="L166" s="6" t="s">
        <v>717</v>
      </c>
    </row>
    <row r="167" spans="1:12" ht="15.75" thickBot="1">
      <c r="A167" t="s">
        <v>719</v>
      </c>
      <c r="B167" t="s">
        <v>720</v>
      </c>
      <c r="C167" t="s">
        <v>29</v>
      </c>
      <c r="D167" t="s">
        <v>42</v>
      </c>
      <c r="E167" t="s">
        <v>88</v>
      </c>
      <c r="F167" t="s">
        <v>465</v>
      </c>
      <c r="G167" t="s">
        <v>383</v>
      </c>
      <c r="H167" t="s">
        <v>38</v>
      </c>
      <c r="J167" t="s">
        <v>678</v>
      </c>
      <c r="K167" t="s">
        <v>679</v>
      </c>
      <c r="L167" s="6" t="s">
        <v>720</v>
      </c>
    </row>
    <row r="168" spans="1:12" ht="15.75" thickBot="1">
      <c r="A168" t="s">
        <v>722</v>
      </c>
      <c r="B168" t="s">
        <v>723</v>
      </c>
      <c r="C168" t="s">
        <v>29</v>
      </c>
      <c r="D168" t="s">
        <v>42</v>
      </c>
      <c r="E168" t="s">
        <v>88</v>
      </c>
      <c r="F168" t="s">
        <v>465</v>
      </c>
      <c r="G168" t="s">
        <v>383</v>
      </c>
      <c r="H168" t="s">
        <v>38</v>
      </c>
      <c r="J168" t="s">
        <v>678</v>
      </c>
      <c r="K168" t="s">
        <v>679</v>
      </c>
      <c r="L168" s="6" t="s">
        <v>1215</v>
      </c>
    </row>
    <row r="169" spans="1:12" ht="15.75" thickBot="1">
      <c r="A169" t="s">
        <v>725</v>
      </c>
      <c r="B169" t="s">
        <v>726</v>
      </c>
      <c r="C169" t="s">
        <v>29</v>
      </c>
      <c r="D169" t="s">
        <v>42</v>
      </c>
      <c r="E169" t="s">
        <v>88</v>
      </c>
      <c r="F169" t="s">
        <v>465</v>
      </c>
      <c r="G169" t="s">
        <v>383</v>
      </c>
      <c r="H169" t="s">
        <v>38</v>
      </c>
      <c r="J169" t="s">
        <v>678</v>
      </c>
      <c r="K169" t="s">
        <v>679</v>
      </c>
      <c r="L169" s="6" t="s">
        <v>726</v>
      </c>
    </row>
    <row r="170" spans="1:12" ht="15.75" thickBot="1">
      <c r="A170" t="s">
        <v>728</v>
      </c>
      <c r="B170" t="s">
        <v>729</v>
      </c>
      <c r="C170" t="s">
        <v>29</v>
      </c>
      <c r="D170" t="s">
        <v>42</v>
      </c>
      <c r="E170" t="s">
        <v>108</v>
      </c>
      <c r="F170" t="s">
        <v>36</v>
      </c>
      <c r="G170" t="s">
        <v>37</v>
      </c>
      <c r="H170" t="s">
        <v>38</v>
      </c>
      <c r="J170" t="s">
        <v>562</v>
      </c>
      <c r="K170" t="s">
        <v>563</v>
      </c>
      <c r="L170" s="6" t="s">
        <v>729</v>
      </c>
    </row>
    <row r="171" spans="1:12" ht="15.75" thickBot="1">
      <c r="A171" t="s">
        <v>732</v>
      </c>
      <c r="B171" t="s">
        <v>733</v>
      </c>
      <c r="C171" t="s">
        <v>29</v>
      </c>
      <c r="D171" t="s">
        <v>253</v>
      </c>
      <c r="E171" t="s">
        <v>570</v>
      </c>
      <c r="F171" t="s">
        <v>735</v>
      </c>
      <c r="G171" t="s">
        <v>376</v>
      </c>
      <c r="H171" t="s">
        <v>38</v>
      </c>
      <c r="J171" t="s">
        <v>545</v>
      </c>
      <c r="K171" t="s">
        <v>579</v>
      </c>
      <c r="L171" s="6" t="s">
        <v>733</v>
      </c>
    </row>
    <row r="172" spans="1:12" ht="15.75" thickBot="1">
      <c r="A172" t="s">
        <v>737</v>
      </c>
      <c r="B172" t="s">
        <v>738</v>
      </c>
      <c r="C172" t="s">
        <v>29</v>
      </c>
      <c r="D172" t="s">
        <v>537</v>
      </c>
      <c r="E172" t="s">
        <v>108</v>
      </c>
      <c r="F172" t="s">
        <v>740</v>
      </c>
      <c r="G172" t="s">
        <v>376</v>
      </c>
      <c r="H172" t="s">
        <v>38</v>
      </c>
      <c r="J172" t="s">
        <v>562</v>
      </c>
      <c r="K172" t="s">
        <v>563</v>
      </c>
      <c r="L172" s="6" t="s">
        <v>738</v>
      </c>
    </row>
    <row r="173" spans="1:12" ht="15.75" thickBot="1">
      <c r="A173" t="s">
        <v>741</v>
      </c>
      <c r="B173" t="s">
        <v>742</v>
      </c>
      <c r="C173" t="s">
        <v>29</v>
      </c>
      <c r="D173" t="s">
        <v>674</v>
      </c>
      <c r="E173" t="s">
        <v>88</v>
      </c>
      <c r="F173" t="s">
        <v>36</v>
      </c>
      <c r="G173" t="s">
        <v>37</v>
      </c>
      <c r="H173" t="s">
        <v>38</v>
      </c>
      <c r="J173" t="s">
        <v>545</v>
      </c>
      <c r="K173" t="s">
        <v>579</v>
      </c>
      <c r="L173" s="6" t="s">
        <v>742</v>
      </c>
    </row>
    <row r="174" spans="1:12" ht="15.75" thickBot="1">
      <c r="A174" t="s">
        <v>744</v>
      </c>
      <c r="B174" t="s">
        <v>745</v>
      </c>
      <c r="C174" t="s">
        <v>29</v>
      </c>
      <c r="D174" t="s">
        <v>42</v>
      </c>
      <c r="E174" t="s">
        <v>88</v>
      </c>
      <c r="F174" t="s">
        <v>36</v>
      </c>
      <c r="G174" t="s">
        <v>37</v>
      </c>
      <c r="H174" t="s">
        <v>38</v>
      </c>
      <c r="J174" t="s">
        <v>607</v>
      </c>
      <c r="K174" t="s">
        <v>747</v>
      </c>
      <c r="L174" s="6" t="s">
        <v>745</v>
      </c>
    </row>
    <row r="175" spans="1:12" ht="15.75" thickBot="1">
      <c r="A175" t="s">
        <v>748</v>
      </c>
      <c r="B175" t="s">
        <v>749</v>
      </c>
      <c r="C175" t="s">
        <v>29</v>
      </c>
      <c r="D175" t="s">
        <v>42</v>
      </c>
      <c r="E175" t="s">
        <v>88</v>
      </c>
      <c r="F175" t="s">
        <v>36</v>
      </c>
      <c r="G175" t="s">
        <v>37</v>
      </c>
      <c r="H175" t="s">
        <v>38</v>
      </c>
      <c r="J175" t="s">
        <v>562</v>
      </c>
      <c r="K175" t="s">
        <v>563</v>
      </c>
      <c r="L175" s="6" t="s">
        <v>749</v>
      </c>
    </row>
    <row r="176" spans="1:12" ht="15.75" thickBot="1">
      <c r="A176" t="s">
        <v>751</v>
      </c>
      <c r="B176" t="s">
        <v>752</v>
      </c>
      <c r="C176" t="s">
        <v>29</v>
      </c>
      <c r="D176" t="s">
        <v>42</v>
      </c>
      <c r="E176" t="s">
        <v>88</v>
      </c>
      <c r="F176" t="s">
        <v>36</v>
      </c>
      <c r="G176" t="s">
        <v>37</v>
      </c>
      <c r="H176" t="s">
        <v>38</v>
      </c>
      <c r="J176" t="s">
        <v>607</v>
      </c>
      <c r="K176" t="s">
        <v>608</v>
      </c>
      <c r="L176" s="6" t="s">
        <v>752</v>
      </c>
    </row>
    <row r="177" spans="1:12" ht="15.75" thickBot="1">
      <c r="A177" t="s">
        <v>754</v>
      </c>
      <c r="B177" t="s">
        <v>755</v>
      </c>
      <c r="C177" t="s">
        <v>29</v>
      </c>
      <c r="D177" t="s">
        <v>42</v>
      </c>
      <c r="E177" t="s">
        <v>88</v>
      </c>
      <c r="F177" t="s">
        <v>36</v>
      </c>
      <c r="G177" t="s">
        <v>37</v>
      </c>
      <c r="H177" t="s">
        <v>38</v>
      </c>
      <c r="J177" t="s">
        <v>607</v>
      </c>
      <c r="K177" t="s">
        <v>757</v>
      </c>
      <c r="L177" s="6" t="s">
        <v>755</v>
      </c>
    </row>
    <row r="178" spans="1:12" ht="15.75" thickBot="1">
      <c r="A178" t="s">
        <v>759</v>
      </c>
      <c r="B178" t="s">
        <v>760</v>
      </c>
      <c r="C178" t="s">
        <v>29</v>
      </c>
      <c r="D178" t="s">
        <v>42</v>
      </c>
      <c r="E178" t="s">
        <v>387</v>
      </c>
      <c r="F178" t="s">
        <v>762</v>
      </c>
      <c r="G178" t="s">
        <v>763</v>
      </c>
      <c r="H178" t="s">
        <v>38</v>
      </c>
      <c r="J178" t="s">
        <v>562</v>
      </c>
      <c r="K178" t="s">
        <v>563</v>
      </c>
      <c r="L178" s="6" t="s">
        <v>760</v>
      </c>
    </row>
    <row r="179" spans="1:12" ht="15.75" thickBot="1">
      <c r="A179" t="s">
        <v>764</v>
      </c>
      <c r="B179" t="s">
        <v>765</v>
      </c>
      <c r="C179" t="s">
        <v>29</v>
      </c>
      <c r="D179" t="s">
        <v>42</v>
      </c>
      <c r="E179" t="s">
        <v>88</v>
      </c>
      <c r="F179" t="s">
        <v>36</v>
      </c>
      <c r="G179" t="s">
        <v>37</v>
      </c>
      <c r="H179" t="s">
        <v>38</v>
      </c>
      <c r="J179" t="s">
        <v>562</v>
      </c>
      <c r="K179" t="s">
        <v>614</v>
      </c>
      <c r="L179" s="6" t="s">
        <v>765</v>
      </c>
    </row>
    <row r="180" spans="1:12" ht="15.75" thickBot="1">
      <c r="A180" t="s">
        <v>767</v>
      </c>
      <c r="B180" t="s">
        <v>768</v>
      </c>
      <c r="C180" t="s">
        <v>29</v>
      </c>
      <c r="D180" t="s">
        <v>42</v>
      </c>
      <c r="E180" t="s">
        <v>88</v>
      </c>
      <c r="F180" t="s">
        <v>465</v>
      </c>
      <c r="G180" t="s">
        <v>383</v>
      </c>
      <c r="H180" t="s">
        <v>38</v>
      </c>
      <c r="J180" t="s">
        <v>562</v>
      </c>
      <c r="K180" t="s">
        <v>590</v>
      </c>
      <c r="L180" s="6" t="s">
        <v>768</v>
      </c>
    </row>
    <row r="181" spans="1:12" ht="15.75" thickBot="1">
      <c r="A181" t="s">
        <v>770</v>
      </c>
      <c r="B181" t="s">
        <v>771</v>
      </c>
      <c r="C181" t="s">
        <v>29</v>
      </c>
      <c r="D181" t="s">
        <v>42</v>
      </c>
      <c r="E181" t="s">
        <v>88</v>
      </c>
      <c r="F181" t="s">
        <v>36</v>
      </c>
      <c r="G181" t="s">
        <v>37</v>
      </c>
      <c r="H181" t="s">
        <v>38</v>
      </c>
      <c r="J181" t="s">
        <v>562</v>
      </c>
      <c r="K181" t="s">
        <v>773</v>
      </c>
      <c r="L181" s="6" t="s">
        <v>771</v>
      </c>
    </row>
    <row r="182" spans="1:12" ht="15.75" thickBot="1">
      <c r="A182" t="s">
        <v>774</v>
      </c>
      <c r="B182" t="s">
        <v>775</v>
      </c>
      <c r="C182" t="s">
        <v>29</v>
      </c>
      <c r="D182" t="s">
        <v>42</v>
      </c>
      <c r="E182" t="s">
        <v>88</v>
      </c>
      <c r="F182" t="s">
        <v>36</v>
      </c>
      <c r="G182" t="s">
        <v>37</v>
      </c>
      <c r="H182" t="s">
        <v>38</v>
      </c>
      <c r="J182" t="s">
        <v>607</v>
      </c>
      <c r="K182" t="s">
        <v>608</v>
      </c>
      <c r="L182" s="6" t="s">
        <v>775</v>
      </c>
    </row>
    <row r="183" spans="1:12" ht="15.75" thickBot="1">
      <c r="A183" t="s">
        <v>777</v>
      </c>
      <c r="B183" t="s">
        <v>778</v>
      </c>
      <c r="C183" t="s">
        <v>29</v>
      </c>
      <c r="D183" t="s">
        <v>42</v>
      </c>
      <c r="E183" t="s">
        <v>108</v>
      </c>
      <c r="F183" t="s">
        <v>121</v>
      </c>
      <c r="G183" t="s">
        <v>110</v>
      </c>
      <c r="H183" t="s">
        <v>38</v>
      </c>
      <c r="J183" t="s">
        <v>562</v>
      </c>
      <c r="K183" t="s">
        <v>563</v>
      </c>
      <c r="L183" s="6" t="s">
        <v>778</v>
      </c>
    </row>
    <row r="184" spans="1:12" ht="15.75" thickBot="1">
      <c r="A184" t="s">
        <v>780</v>
      </c>
      <c r="B184" t="s">
        <v>781</v>
      </c>
      <c r="C184" t="s">
        <v>29</v>
      </c>
      <c r="D184" t="s">
        <v>42</v>
      </c>
      <c r="E184" t="s">
        <v>88</v>
      </c>
      <c r="F184" t="s">
        <v>36</v>
      </c>
      <c r="G184" t="s">
        <v>37</v>
      </c>
      <c r="H184" t="s">
        <v>38</v>
      </c>
      <c r="J184" t="s">
        <v>607</v>
      </c>
      <c r="K184" t="s">
        <v>608</v>
      </c>
      <c r="L184" s="6" t="s">
        <v>781</v>
      </c>
    </row>
    <row r="185" spans="1:12" ht="15.75" thickBot="1">
      <c r="A185" t="s">
        <v>783</v>
      </c>
      <c r="B185" t="s">
        <v>784</v>
      </c>
      <c r="C185" t="s">
        <v>29</v>
      </c>
      <c r="D185" t="s">
        <v>42</v>
      </c>
      <c r="E185" t="s">
        <v>88</v>
      </c>
      <c r="F185" t="s">
        <v>36</v>
      </c>
      <c r="G185" t="s">
        <v>37</v>
      </c>
      <c r="H185" t="s">
        <v>38</v>
      </c>
      <c r="J185" t="s">
        <v>607</v>
      </c>
      <c r="K185" t="s">
        <v>608</v>
      </c>
      <c r="L185" s="6" t="s">
        <v>784</v>
      </c>
    </row>
    <row r="186" spans="1:12" ht="15.75" thickBot="1">
      <c r="A186" t="s">
        <v>786</v>
      </c>
      <c r="B186" t="s">
        <v>787</v>
      </c>
      <c r="C186" t="s">
        <v>29</v>
      </c>
      <c r="D186" t="s">
        <v>42</v>
      </c>
      <c r="E186" t="s">
        <v>88</v>
      </c>
      <c r="F186" t="s">
        <v>36</v>
      </c>
      <c r="G186" t="s">
        <v>37</v>
      </c>
      <c r="H186" t="s">
        <v>38</v>
      </c>
      <c r="J186" t="s">
        <v>562</v>
      </c>
      <c r="K186" t="s">
        <v>563</v>
      </c>
      <c r="L186" s="6" t="s">
        <v>787</v>
      </c>
    </row>
    <row r="187" spans="1:12" ht="15.75" thickBot="1">
      <c r="A187" t="s">
        <v>789</v>
      </c>
      <c r="B187" t="s">
        <v>790</v>
      </c>
      <c r="C187" t="s">
        <v>29</v>
      </c>
      <c r="D187" t="s">
        <v>792</v>
      </c>
      <c r="E187" t="s">
        <v>88</v>
      </c>
      <c r="F187" t="s">
        <v>419</v>
      </c>
      <c r="G187" t="s">
        <v>365</v>
      </c>
      <c r="H187" t="s">
        <v>38</v>
      </c>
      <c r="J187" t="s">
        <v>678</v>
      </c>
      <c r="K187" t="s">
        <v>679</v>
      </c>
      <c r="L187" s="6" t="s">
        <v>790</v>
      </c>
    </row>
    <row r="188" spans="1:12" ht="15.75" thickBot="1">
      <c r="A188" t="s">
        <v>793</v>
      </c>
      <c r="B188" t="s">
        <v>794</v>
      </c>
      <c r="C188" t="s">
        <v>29</v>
      </c>
      <c r="D188" t="s">
        <v>792</v>
      </c>
      <c r="E188" t="s">
        <v>88</v>
      </c>
      <c r="F188" t="s">
        <v>419</v>
      </c>
      <c r="G188" t="s">
        <v>365</v>
      </c>
      <c r="H188" t="s">
        <v>38</v>
      </c>
      <c r="J188" t="s">
        <v>678</v>
      </c>
      <c r="K188" t="s">
        <v>679</v>
      </c>
      <c r="L188" s="6" t="s">
        <v>794</v>
      </c>
    </row>
    <row r="189" spans="1:12" ht="15.75" thickBot="1">
      <c r="A189" t="s">
        <v>796</v>
      </c>
      <c r="B189" t="s">
        <v>797</v>
      </c>
      <c r="C189" t="s">
        <v>29</v>
      </c>
      <c r="D189" t="s">
        <v>42</v>
      </c>
      <c r="E189" t="s">
        <v>88</v>
      </c>
      <c r="F189" t="s">
        <v>194</v>
      </c>
      <c r="G189" t="s">
        <v>195</v>
      </c>
      <c r="H189" t="s">
        <v>38</v>
      </c>
      <c r="J189" t="s">
        <v>562</v>
      </c>
      <c r="K189" t="s">
        <v>614</v>
      </c>
      <c r="L189" s="6" t="s">
        <v>797</v>
      </c>
    </row>
    <row r="190" spans="1:12" ht="15.75" thickBot="1">
      <c r="A190" t="s">
        <v>799</v>
      </c>
      <c r="B190" t="s">
        <v>588</v>
      </c>
      <c r="C190" t="s">
        <v>29</v>
      </c>
      <c r="D190" t="s">
        <v>42</v>
      </c>
      <c r="E190" t="s">
        <v>88</v>
      </c>
      <c r="F190" t="s">
        <v>194</v>
      </c>
      <c r="G190" t="s">
        <v>195</v>
      </c>
      <c r="H190" t="s">
        <v>38</v>
      </c>
      <c r="J190" t="s">
        <v>562</v>
      </c>
      <c r="K190" t="s">
        <v>563</v>
      </c>
      <c r="L190" s="6" t="s">
        <v>588</v>
      </c>
    </row>
    <row r="191" spans="1:12" ht="15.75" thickBot="1">
      <c r="A191" t="s">
        <v>801</v>
      </c>
      <c r="B191" t="s">
        <v>802</v>
      </c>
      <c r="C191" t="s">
        <v>29</v>
      </c>
      <c r="D191" t="s">
        <v>42</v>
      </c>
      <c r="E191" t="s">
        <v>88</v>
      </c>
      <c r="F191" t="s">
        <v>194</v>
      </c>
      <c r="G191" t="s">
        <v>195</v>
      </c>
      <c r="H191" t="s">
        <v>38</v>
      </c>
      <c r="J191" t="s">
        <v>607</v>
      </c>
      <c r="K191" t="s">
        <v>747</v>
      </c>
      <c r="L191" s="6" t="s">
        <v>802</v>
      </c>
    </row>
    <row r="192" spans="1:12" ht="15.75" thickBot="1">
      <c r="A192" t="s">
        <v>805</v>
      </c>
      <c r="B192" t="s">
        <v>806</v>
      </c>
      <c r="C192" t="s">
        <v>29</v>
      </c>
      <c r="D192" t="s">
        <v>374</v>
      </c>
      <c r="E192" t="s">
        <v>108</v>
      </c>
      <c r="F192" t="s">
        <v>808</v>
      </c>
      <c r="G192" t="s">
        <v>809</v>
      </c>
      <c r="H192" t="s">
        <v>810</v>
      </c>
      <c r="J192" t="s">
        <v>545</v>
      </c>
      <c r="K192" t="s">
        <v>579</v>
      </c>
      <c r="L192" s="6" t="s">
        <v>806</v>
      </c>
    </row>
    <row r="193" spans="1:12" ht="15.75" thickBot="1">
      <c r="A193" t="s">
        <v>812</v>
      </c>
      <c r="B193" t="s">
        <v>813</v>
      </c>
      <c r="C193" t="s">
        <v>29</v>
      </c>
      <c r="D193" t="s">
        <v>654</v>
      </c>
      <c r="E193" t="s">
        <v>374</v>
      </c>
      <c r="F193" t="s">
        <v>815</v>
      </c>
      <c r="G193" t="s">
        <v>383</v>
      </c>
      <c r="H193" t="s">
        <v>38</v>
      </c>
      <c r="J193" t="s">
        <v>562</v>
      </c>
      <c r="K193" t="s">
        <v>563</v>
      </c>
      <c r="L193" s="6" t="s">
        <v>813</v>
      </c>
    </row>
    <row r="194" spans="1:12" ht="15.75" thickBot="1">
      <c r="A194" t="s">
        <v>817</v>
      </c>
      <c r="B194" t="s">
        <v>818</v>
      </c>
      <c r="C194" t="s">
        <v>80</v>
      </c>
      <c r="D194" t="s">
        <v>363</v>
      </c>
      <c r="E194" t="s">
        <v>820</v>
      </c>
      <c r="F194" t="s">
        <v>821</v>
      </c>
      <c r="G194" t="s">
        <v>822</v>
      </c>
      <c r="H194" t="s">
        <v>451</v>
      </c>
      <c r="L194" s="6" t="s">
        <v>818</v>
      </c>
    </row>
    <row r="195" spans="1:12" ht="15.75" thickBot="1">
      <c r="A195" t="s">
        <v>823</v>
      </c>
      <c r="B195" t="s">
        <v>824</v>
      </c>
      <c r="C195" t="s">
        <v>80</v>
      </c>
      <c r="D195" t="s">
        <v>363</v>
      </c>
      <c r="E195" t="s">
        <v>820</v>
      </c>
      <c r="F195" t="s">
        <v>821</v>
      </c>
      <c r="G195" t="s">
        <v>822</v>
      </c>
      <c r="H195" t="s">
        <v>451</v>
      </c>
      <c r="L195" s="6" t="s">
        <v>824</v>
      </c>
    </row>
    <row r="196" spans="1:12" ht="15.75" thickBot="1">
      <c r="A196" t="s">
        <v>826</v>
      </c>
      <c r="B196" t="s">
        <v>827</v>
      </c>
      <c r="C196" t="s">
        <v>29</v>
      </c>
      <c r="D196" t="s">
        <v>42</v>
      </c>
      <c r="E196" t="s">
        <v>88</v>
      </c>
      <c r="F196" t="s">
        <v>829</v>
      </c>
      <c r="G196" t="s">
        <v>383</v>
      </c>
      <c r="H196" t="s">
        <v>38</v>
      </c>
      <c r="J196" t="s">
        <v>562</v>
      </c>
      <c r="K196" t="s">
        <v>563</v>
      </c>
      <c r="L196" s="6" t="s">
        <v>827</v>
      </c>
    </row>
    <row r="197" spans="1:12" ht="15.75" thickBot="1">
      <c r="A197" t="s">
        <v>831</v>
      </c>
      <c r="B197" t="s">
        <v>832</v>
      </c>
      <c r="C197" t="s">
        <v>29</v>
      </c>
      <c r="D197" t="s">
        <v>42</v>
      </c>
      <c r="E197" t="s">
        <v>88</v>
      </c>
      <c r="F197" t="s">
        <v>834</v>
      </c>
      <c r="G197" t="s">
        <v>365</v>
      </c>
      <c r="H197" t="s">
        <v>38</v>
      </c>
      <c r="J197" t="s">
        <v>562</v>
      </c>
      <c r="K197" t="s">
        <v>563</v>
      </c>
      <c r="L197" s="6" t="s">
        <v>832</v>
      </c>
    </row>
    <row r="198" spans="1:12" ht="15.75" thickBot="1">
      <c r="A198" t="s">
        <v>836</v>
      </c>
      <c r="B198" t="s">
        <v>837</v>
      </c>
      <c r="C198" t="s">
        <v>80</v>
      </c>
      <c r="D198" t="s">
        <v>537</v>
      </c>
      <c r="E198" t="s">
        <v>374</v>
      </c>
      <c r="F198" t="s">
        <v>839</v>
      </c>
      <c r="G198" t="s">
        <v>450</v>
      </c>
      <c r="H198" t="s">
        <v>451</v>
      </c>
      <c r="J198" t="s">
        <v>678</v>
      </c>
      <c r="K198" t="s">
        <v>715</v>
      </c>
      <c r="L198" s="6" t="s">
        <v>837</v>
      </c>
    </row>
    <row r="199" spans="1:12" ht="15.75" thickBot="1">
      <c r="A199" t="s">
        <v>841</v>
      </c>
      <c r="B199" t="s">
        <v>842</v>
      </c>
      <c r="C199" t="s">
        <v>80</v>
      </c>
      <c r="D199" t="s">
        <v>42</v>
      </c>
      <c r="E199" t="s">
        <v>88</v>
      </c>
      <c r="F199" t="s">
        <v>844</v>
      </c>
      <c r="G199" t="s">
        <v>450</v>
      </c>
      <c r="H199" t="s">
        <v>451</v>
      </c>
      <c r="J199" t="s">
        <v>545</v>
      </c>
      <c r="K199" t="s">
        <v>558</v>
      </c>
      <c r="L199" s="6" t="s">
        <v>842</v>
      </c>
    </row>
    <row r="200" spans="1:12" ht="15.75" thickBot="1">
      <c r="A200" t="s">
        <v>846</v>
      </c>
      <c r="B200" t="s">
        <v>847</v>
      </c>
      <c r="C200" t="s">
        <v>29</v>
      </c>
      <c r="D200" t="s">
        <v>849</v>
      </c>
      <c r="E200" t="s">
        <v>850</v>
      </c>
      <c r="F200" t="s">
        <v>851</v>
      </c>
      <c r="G200" t="s">
        <v>110</v>
      </c>
      <c r="H200" t="s">
        <v>38</v>
      </c>
      <c r="J200" t="s">
        <v>552</v>
      </c>
      <c r="K200" t="s">
        <v>852</v>
      </c>
      <c r="L200" s="6" t="s">
        <v>847</v>
      </c>
    </row>
    <row r="201" spans="1:12" ht="15.75" thickBot="1">
      <c r="A201" t="s">
        <v>853</v>
      </c>
      <c r="B201" t="s">
        <v>854</v>
      </c>
      <c r="C201" t="s">
        <v>29</v>
      </c>
      <c r="D201" t="s">
        <v>849</v>
      </c>
      <c r="E201" t="s">
        <v>856</v>
      </c>
      <c r="F201" t="s">
        <v>109</v>
      </c>
      <c r="G201" t="s">
        <v>110</v>
      </c>
      <c r="H201" t="s">
        <v>38</v>
      </c>
      <c r="J201" t="s">
        <v>552</v>
      </c>
      <c r="K201" t="s">
        <v>852</v>
      </c>
      <c r="L201" s="6" t="s">
        <v>854</v>
      </c>
    </row>
    <row r="202" spans="1:12" ht="15.75" thickBot="1">
      <c r="A202" t="s">
        <v>857</v>
      </c>
      <c r="B202" t="s">
        <v>858</v>
      </c>
      <c r="C202" t="s">
        <v>29</v>
      </c>
      <c r="D202" t="s">
        <v>860</v>
      </c>
      <c r="E202" t="s">
        <v>570</v>
      </c>
      <c r="F202" t="s">
        <v>219</v>
      </c>
      <c r="G202" t="s">
        <v>220</v>
      </c>
      <c r="H202" t="s">
        <v>38</v>
      </c>
      <c r="J202" t="s">
        <v>562</v>
      </c>
      <c r="K202" t="s">
        <v>563</v>
      </c>
      <c r="L202" s="6" t="s">
        <v>858</v>
      </c>
    </row>
    <row r="203" spans="1:12" ht="15.75" thickBot="1">
      <c r="A203" t="s">
        <v>861</v>
      </c>
      <c r="B203" t="s">
        <v>862</v>
      </c>
      <c r="C203" t="s">
        <v>29</v>
      </c>
      <c r="D203" t="s">
        <v>792</v>
      </c>
      <c r="E203" t="s">
        <v>864</v>
      </c>
      <c r="F203" t="s">
        <v>762</v>
      </c>
      <c r="G203" t="s">
        <v>763</v>
      </c>
      <c r="H203" t="s">
        <v>38</v>
      </c>
      <c r="J203" t="s">
        <v>562</v>
      </c>
      <c r="K203" t="s">
        <v>563</v>
      </c>
      <c r="L203" s="6" t="s">
        <v>862</v>
      </c>
    </row>
    <row r="204" spans="1:12" ht="15.75" thickBot="1">
      <c r="A204" t="s">
        <v>865</v>
      </c>
      <c r="B204" t="s">
        <v>866</v>
      </c>
      <c r="C204" t="s">
        <v>29</v>
      </c>
      <c r="D204" t="s">
        <v>868</v>
      </c>
      <c r="E204" t="s">
        <v>869</v>
      </c>
      <c r="F204" t="s">
        <v>77</v>
      </c>
      <c r="G204" t="s">
        <v>65</v>
      </c>
      <c r="H204" t="s">
        <v>38</v>
      </c>
      <c r="I204" t="s">
        <v>870</v>
      </c>
      <c r="J204" t="s">
        <v>871</v>
      </c>
      <c r="K204" t="s">
        <v>872</v>
      </c>
      <c r="L204" s="6" t="s">
        <v>866</v>
      </c>
    </row>
    <row r="205" spans="1:12" ht="15.75" thickBot="1">
      <c r="A205" t="s">
        <v>873</v>
      </c>
      <c r="B205" t="s">
        <v>874</v>
      </c>
      <c r="C205" t="s">
        <v>29</v>
      </c>
      <c r="D205" t="s">
        <v>876</v>
      </c>
      <c r="E205" t="s">
        <v>877</v>
      </c>
      <c r="F205" t="s">
        <v>64</v>
      </c>
      <c r="G205" t="s">
        <v>65</v>
      </c>
      <c r="H205" t="s">
        <v>38</v>
      </c>
      <c r="I205" t="s">
        <v>870</v>
      </c>
      <c r="J205" t="s">
        <v>878</v>
      </c>
      <c r="K205" t="s">
        <v>879</v>
      </c>
      <c r="L205" s="6" t="s">
        <v>874</v>
      </c>
    </row>
    <row r="206" spans="1:12" ht="15.75" hidden="1" thickBot="1">
      <c r="A206" t="s">
        <v>880</v>
      </c>
      <c r="B206" t="s">
        <v>881</v>
      </c>
      <c r="C206" t="s">
        <v>29</v>
      </c>
      <c r="D206" t="s">
        <v>70</v>
      </c>
      <c r="E206" t="s">
        <v>883</v>
      </c>
      <c r="F206" t="s">
        <v>254</v>
      </c>
      <c r="G206" t="s">
        <v>65</v>
      </c>
      <c r="H206" t="s">
        <v>38</v>
      </c>
      <c r="I206" t="s">
        <v>884</v>
      </c>
      <c r="J206" t="s">
        <v>885</v>
      </c>
      <c r="K206" t="s">
        <v>886</v>
      </c>
      <c r="L206" s="6" t="s">
        <v>881</v>
      </c>
    </row>
    <row r="207" spans="1:12" ht="15.75" hidden="1" thickBot="1">
      <c r="A207" t="s">
        <v>887</v>
      </c>
      <c r="B207" t="s">
        <v>888</v>
      </c>
      <c r="C207" t="s">
        <v>29</v>
      </c>
      <c r="D207" t="s">
        <v>575</v>
      </c>
      <c r="E207" t="s">
        <v>856</v>
      </c>
      <c r="F207" t="s">
        <v>36</v>
      </c>
      <c r="G207" t="s">
        <v>37</v>
      </c>
      <c r="H207" t="s">
        <v>38</v>
      </c>
      <c r="I207" t="s">
        <v>884</v>
      </c>
      <c r="J207" t="s">
        <v>871</v>
      </c>
      <c r="K207" t="s">
        <v>872</v>
      </c>
      <c r="L207" s="6" t="s">
        <v>888</v>
      </c>
    </row>
    <row r="208" spans="1:12" ht="15.75" hidden="1" thickBot="1">
      <c r="A208" t="s">
        <v>891</v>
      </c>
      <c r="B208" t="s">
        <v>892</v>
      </c>
      <c r="C208" t="s">
        <v>29</v>
      </c>
      <c r="D208" t="s">
        <v>575</v>
      </c>
      <c r="E208" t="s">
        <v>850</v>
      </c>
      <c r="F208" t="s">
        <v>894</v>
      </c>
      <c r="G208" t="s">
        <v>895</v>
      </c>
      <c r="H208" t="s">
        <v>57</v>
      </c>
      <c r="I208" t="s">
        <v>884</v>
      </c>
      <c r="J208" t="s">
        <v>885</v>
      </c>
      <c r="K208" t="s">
        <v>896</v>
      </c>
      <c r="L208" s="6" t="s">
        <v>892</v>
      </c>
    </row>
    <row r="209" spans="1:12" ht="15.75" hidden="1" thickBot="1">
      <c r="A209" t="s">
        <v>897</v>
      </c>
      <c r="B209" t="s">
        <v>588</v>
      </c>
      <c r="C209" t="s">
        <v>29</v>
      </c>
      <c r="D209" t="s">
        <v>575</v>
      </c>
      <c r="E209" t="s">
        <v>856</v>
      </c>
      <c r="F209" t="s">
        <v>194</v>
      </c>
      <c r="G209" t="s">
        <v>195</v>
      </c>
      <c r="H209" t="s">
        <v>38</v>
      </c>
      <c r="I209" t="s">
        <v>884</v>
      </c>
      <c r="J209" t="s">
        <v>871</v>
      </c>
      <c r="K209" t="s">
        <v>872</v>
      </c>
      <c r="L209" s="6" t="s">
        <v>588</v>
      </c>
    </row>
    <row r="210" spans="1:12" ht="15.75" hidden="1" thickBot="1">
      <c r="A210" t="s">
        <v>899</v>
      </c>
      <c r="B210" t="s">
        <v>900</v>
      </c>
      <c r="C210" t="s">
        <v>29</v>
      </c>
      <c r="D210" t="s">
        <v>575</v>
      </c>
      <c r="E210" t="s">
        <v>856</v>
      </c>
      <c r="F210" t="s">
        <v>194</v>
      </c>
      <c r="G210" t="s">
        <v>195</v>
      </c>
      <c r="H210" t="s">
        <v>38</v>
      </c>
      <c r="I210" t="s">
        <v>884</v>
      </c>
      <c r="J210" t="s">
        <v>885</v>
      </c>
      <c r="K210" t="s">
        <v>902</v>
      </c>
      <c r="L210" s="6" t="s">
        <v>900</v>
      </c>
    </row>
    <row r="211" spans="1:12" ht="15.75" thickBot="1">
      <c r="A211" t="s">
        <v>903</v>
      </c>
      <c r="B211" t="s">
        <v>904</v>
      </c>
      <c r="C211" t="s">
        <v>29</v>
      </c>
      <c r="D211" t="s">
        <v>151</v>
      </c>
      <c r="E211" t="s">
        <v>906</v>
      </c>
      <c r="F211" t="s">
        <v>596</v>
      </c>
      <c r="G211" t="s">
        <v>110</v>
      </c>
      <c r="H211" t="s">
        <v>38</v>
      </c>
      <c r="I211" t="s">
        <v>870</v>
      </c>
      <c r="J211" t="s">
        <v>871</v>
      </c>
      <c r="K211" t="s">
        <v>872</v>
      </c>
      <c r="L211" s="6" t="s">
        <v>904</v>
      </c>
    </row>
    <row r="212" spans="1:12" ht="15.75" thickBot="1">
      <c r="A212" t="s">
        <v>907</v>
      </c>
      <c r="B212" t="s">
        <v>908</v>
      </c>
      <c r="C212" t="s">
        <v>29</v>
      </c>
      <c r="D212" t="s">
        <v>187</v>
      </c>
      <c r="E212" t="s">
        <v>910</v>
      </c>
      <c r="F212" t="s">
        <v>596</v>
      </c>
      <c r="G212" t="s">
        <v>110</v>
      </c>
      <c r="H212" t="s">
        <v>38</v>
      </c>
      <c r="I212" t="s">
        <v>870</v>
      </c>
      <c r="J212" t="s">
        <v>871</v>
      </c>
      <c r="K212" t="s">
        <v>872</v>
      </c>
      <c r="L212" s="6" t="s">
        <v>908</v>
      </c>
    </row>
    <row r="213" spans="1:12" ht="15.75" thickBot="1">
      <c r="A213" t="s">
        <v>911</v>
      </c>
      <c r="B213" t="s">
        <v>912</v>
      </c>
      <c r="C213" t="s">
        <v>29</v>
      </c>
      <c r="D213" t="s">
        <v>126</v>
      </c>
      <c r="E213" t="s">
        <v>914</v>
      </c>
      <c r="F213" t="s">
        <v>596</v>
      </c>
      <c r="G213" t="s">
        <v>110</v>
      </c>
      <c r="H213" t="s">
        <v>38</v>
      </c>
      <c r="I213" t="s">
        <v>870</v>
      </c>
      <c r="J213" t="s">
        <v>871</v>
      </c>
      <c r="K213" t="s">
        <v>872</v>
      </c>
      <c r="L213" s="6" t="s">
        <v>912</v>
      </c>
    </row>
    <row r="214" spans="1:12" ht="15.75" thickBot="1">
      <c r="A214" t="s">
        <v>915</v>
      </c>
      <c r="B214" t="s">
        <v>916</v>
      </c>
      <c r="C214" t="s">
        <v>29</v>
      </c>
      <c r="D214" t="s">
        <v>126</v>
      </c>
      <c r="E214" t="s">
        <v>595</v>
      </c>
      <c r="F214" t="s">
        <v>596</v>
      </c>
      <c r="G214" t="s">
        <v>110</v>
      </c>
      <c r="H214" t="s">
        <v>38</v>
      </c>
      <c r="I214" t="s">
        <v>870</v>
      </c>
      <c r="J214" t="s">
        <v>871</v>
      </c>
      <c r="K214" t="s">
        <v>872</v>
      </c>
      <c r="L214" s="6" t="s">
        <v>916</v>
      </c>
    </row>
    <row r="215" spans="1:12" ht="15.75" thickBot="1">
      <c r="A215" t="s">
        <v>918</v>
      </c>
      <c r="B215" t="s">
        <v>919</v>
      </c>
      <c r="C215" t="s">
        <v>29</v>
      </c>
      <c r="D215" t="s">
        <v>156</v>
      </c>
      <c r="E215" t="s">
        <v>595</v>
      </c>
      <c r="F215" t="s">
        <v>596</v>
      </c>
      <c r="G215" t="s">
        <v>110</v>
      </c>
      <c r="H215" t="s">
        <v>38</v>
      </c>
      <c r="I215" t="s">
        <v>870</v>
      </c>
      <c r="J215" t="s">
        <v>871</v>
      </c>
      <c r="K215" t="s">
        <v>872</v>
      </c>
      <c r="L215" s="6" t="s">
        <v>919</v>
      </c>
    </row>
    <row r="216" spans="1:12" ht="15.75" thickBot="1">
      <c r="A216" t="s">
        <v>921</v>
      </c>
      <c r="B216" t="s">
        <v>922</v>
      </c>
      <c r="C216" t="s">
        <v>29</v>
      </c>
      <c r="D216" t="s">
        <v>351</v>
      </c>
      <c r="E216" t="s">
        <v>352</v>
      </c>
      <c r="F216" t="s">
        <v>596</v>
      </c>
      <c r="G216" t="s">
        <v>110</v>
      </c>
      <c r="H216" t="s">
        <v>38</v>
      </c>
      <c r="I216" t="s">
        <v>870</v>
      </c>
      <c r="J216" t="s">
        <v>871</v>
      </c>
      <c r="K216" t="s">
        <v>872</v>
      </c>
      <c r="L216" s="6" t="s">
        <v>922</v>
      </c>
    </row>
    <row r="217" spans="1:12" ht="15.75" thickBot="1">
      <c r="A217" t="s">
        <v>924</v>
      </c>
      <c r="B217" t="s">
        <v>925</v>
      </c>
      <c r="C217" t="s">
        <v>29</v>
      </c>
      <c r="D217" t="s">
        <v>48</v>
      </c>
      <c r="E217" t="s">
        <v>927</v>
      </c>
      <c r="F217" t="s">
        <v>596</v>
      </c>
      <c r="G217" t="s">
        <v>110</v>
      </c>
      <c r="H217" t="s">
        <v>38</v>
      </c>
      <c r="I217" t="s">
        <v>870</v>
      </c>
      <c r="J217" t="s">
        <v>871</v>
      </c>
      <c r="K217" t="s">
        <v>872</v>
      </c>
      <c r="L217" s="6" t="s">
        <v>925</v>
      </c>
    </row>
    <row r="218" spans="1:12" ht="15.75" hidden="1" thickBot="1">
      <c r="A218" t="s">
        <v>929</v>
      </c>
      <c r="B218" t="s">
        <v>930</v>
      </c>
      <c r="C218" t="s">
        <v>29</v>
      </c>
      <c r="D218" t="s">
        <v>575</v>
      </c>
      <c r="E218" t="s">
        <v>856</v>
      </c>
      <c r="F218" t="s">
        <v>271</v>
      </c>
      <c r="G218" t="s">
        <v>932</v>
      </c>
      <c r="H218" t="s">
        <v>57</v>
      </c>
      <c r="I218" t="s">
        <v>884</v>
      </c>
      <c r="J218" t="s">
        <v>885</v>
      </c>
      <c r="K218" t="s">
        <v>886</v>
      </c>
      <c r="L218" s="6" t="s">
        <v>930</v>
      </c>
    </row>
    <row r="219" spans="1:12" ht="15.75" hidden="1" thickBot="1">
      <c r="A219" t="s">
        <v>933</v>
      </c>
      <c r="B219" t="s">
        <v>934</v>
      </c>
      <c r="C219" t="s">
        <v>29</v>
      </c>
      <c r="D219" t="s">
        <v>575</v>
      </c>
      <c r="E219" t="s">
        <v>856</v>
      </c>
      <c r="F219" t="s">
        <v>271</v>
      </c>
      <c r="G219" t="s">
        <v>932</v>
      </c>
      <c r="H219" t="s">
        <v>57</v>
      </c>
      <c r="I219" t="s">
        <v>884</v>
      </c>
      <c r="J219" t="s">
        <v>871</v>
      </c>
      <c r="K219" t="s">
        <v>936</v>
      </c>
      <c r="L219" s="6" t="s">
        <v>934</v>
      </c>
    </row>
    <row r="220" spans="1:12" ht="15.75" thickBot="1">
      <c r="A220" t="s">
        <v>938</v>
      </c>
      <c r="B220" t="s">
        <v>939</v>
      </c>
      <c r="C220" t="s">
        <v>29</v>
      </c>
      <c r="D220" t="s">
        <v>374</v>
      </c>
      <c r="E220" t="s">
        <v>88</v>
      </c>
      <c r="F220" t="s">
        <v>941</v>
      </c>
      <c r="G220" t="s">
        <v>450</v>
      </c>
      <c r="H220" t="s">
        <v>451</v>
      </c>
      <c r="J220" t="s">
        <v>678</v>
      </c>
      <c r="K220" t="s">
        <v>679</v>
      </c>
      <c r="L220" s="6" t="s">
        <v>939</v>
      </c>
    </row>
    <row r="221" spans="1:12" ht="15.75" thickBot="1">
      <c r="A221" t="s">
        <v>943</v>
      </c>
      <c r="B221" t="s">
        <v>944</v>
      </c>
      <c r="C221" t="s">
        <v>29</v>
      </c>
      <c r="D221" t="s">
        <v>551</v>
      </c>
      <c r="E221" t="s">
        <v>108</v>
      </c>
      <c r="F221" t="s">
        <v>271</v>
      </c>
      <c r="G221" t="s">
        <v>365</v>
      </c>
      <c r="H221" t="s">
        <v>38</v>
      </c>
      <c r="J221" t="s">
        <v>562</v>
      </c>
      <c r="K221" t="s">
        <v>563</v>
      </c>
      <c r="L221" s="6" t="s">
        <v>944</v>
      </c>
    </row>
    <row r="222" spans="1:12" ht="15.75" thickBot="1">
      <c r="A222" t="s">
        <v>947</v>
      </c>
      <c r="B222" t="s">
        <v>948</v>
      </c>
      <c r="C222" t="s">
        <v>80</v>
      </c>
      <c r="D222" t="s">
        <v>374</v>
      </c>
      <c r="E222" t="s">
        <v>88</v>
      </c>
      <c r="F222" t="s">
        <v>950</v>
      </c>
      <c r="G222" t="s">
        <v>450</v>
      </c>
      <c r="H222" t="s">
        <v>451</v>
      </c>
      <c r="J222" t="s">
        <v>562</v>
      </c>
      <c r="K222" t="s">
        <v>563</v>
      </c>
      <c r="L222" s="6" t="s">
        <v>948</v>
      </c>
    </row>
    <row r="223" spans="1:12" ht="15.75" thickBot="1">
      <c r="A223" t="s">
        <v>951</v>
      </c>
      <c r="B223" t="s">
        <v>952</v>
      </c>
      <c r="C223" t="s">
        <v>80</v>
      </c>
      <c r="D223" t="s">
        <v>374</v>
      </c>
      <c r="E223" t="s">
        <v>88</v>
      </c>
      <c r="F223" t="s">
        <v>950</v>
      </c>
      <c r="G223" t="s">
        <v>450</v>
      </c>
      <c r="H223" t="s">
        <v>451</v>
      </c>
      <c r="J223" t="s">
        <v>678</v>
      </c>
      <c r="K223" t="s">
        <v>679</v>
      </c>
      <c r="L223" s="6" t="s">
        <v>1216</v>
      </c>
    </row>
    <row r="224" spans="1:12" ht="15.75" thickBot="1">
      <c r="A224" t="s">
        <v>954</v>
      </c>
      <c r="B224" t="s">
        <v>955</v>
      </c>
      <c r="C224" t="s">
        <v>80</v>
      </c>
      <c r="D224" t="s">
        <v>374</v>
      </c>
      <c r="E224" t="s">
        <v>88</v>
      </c>
      <c r="F224" t="s">
        <v>950</v>
      </c>
      <c r="G224" t="s">
        <v>450</v>
      </c>
      <c r="H224" t="s">
        <v>451</v>
      </c>
      <c r="J224" t="s">
        <v>678</v>
      </c>
      <c r="K224" t="s">
        <v>679</v>
      </c>
      <c r="L224" s="6" t="s">
        <v>955</v>
      </c>
    </row>
    <row r="225" spans="1:12" ht="15.75" thickBot="1">
      <c r="A225" t="s">
        <v>957</v>
      </c>
      <c r="B225" t="s">
        <v>958</v>
      </c>
      <c r="C225" t="s">
        <v>80</v>
      </c>
      <c r="D225" t="s">
        <v>374</v>
      </c>
      <c r="E225" t="s">
        <v>88</v>
      </c>
      <c r="F225" t="s">
        <v>950</v>
      </c>
      <c r="G225" t="s">
        <v>450</v>
      </c>
      <c r="H225" t="s">
        <v>451</v>
      </c>
      <c r="J225" t="s">
        <v>678</v>
      </c>
      <c r="K225" t="s">
        <v>679</v>
      </c>
      <c r="L225" s="6" t="s">
        <v>1217</v>
      </c>
    </row>
    <row r="226" spans="1:12" ht="15.75" thickBot="1">
      <c r="A226" t="s">
        <v>960</v>
      </c>
      <c r="B226" t="s">
        <v>961</v>
      </c>
      <c r="C226" t="s">
        <v>80</v>
      </c>
      <c r="D226" t="s">
        <v>374</v>
      </c>
      <c r="E226" t="s">
        <v>88</v>
      </c>
      <c r="F226" t="s">
        <v>950</v>
      </c>
      <c r="G226" t="s">
        <v>450</v>
      </c>
      <c r="H226" t="s">
        <v>451</v>
      </c>
      <c r="J226" t="s">
        <v>678</v>
      </c>
      <c r="K226" t="s">
        <v>679</v>
      </c>
      <c r="L226" s="6" t="s">
        <v>1218</v>
      </c>
    </row>
    <row r="227" spans="1:12" ht="15.75" thickBot="1">
      <c r="A227" t="s">
        <v>963</v>
      </c>
      <c r="B227" t="s">
        <v>964</v>
      </c>
      <c r="C227" t="s">
        <v>80</v>
      </c>
      <c r="D227" t="s">
        <v>374</v>
      </c>
      <c r="E227" t="s">
        <v>88</v>
      </c>
      <c r="F227" t="s">
        <v>950</v>
      </c>
      <c r="G227" t="s">
        <v>450</v>
      </c>
      <c r="H227" t="s">
        <v>451</v>
      </c>
      <c r="J227" t="s">
        <v>678</v>
      </c>
      <c r="K227" t="s">
        <v>679</v>
      </c>
      <c r="L227" s="6" t="s">
        <v>964</v>
      </c>
    </row>
    <row r="228" spans="1:12" ht="15.75" thickBot="1">
      <c r="A228" t="s">
        <v>967</v>
      </c>
      <c r="B228" t="s">
        <v>968</v>
      </c>
      <c r="C228" t="s">
        <v>969</v>
      </c>
      <c r="D228" t="s">
        <v>88</v>
      </c>
      <c r="E228" t="s">
        <v>551</v>
      </c>
      <c r="F228" t="s">
        <v>971</v>
      </c>
      <c r="G228" t="s">
        <v>450</v>
      </c>
      <c r="H228" t="s">
        <v>451</v>
      </c>
      <c r="J228" t="s">
        <v>678</v>
      </c>
      <c r="K228" t="s">
        <v>715</v>
      </c>
      <c r="L228" s="6" t="s">
        <v>968</v>
      </c>
    </row>
    <row r="229" spans="1:12" ht="15.75" thickBot="1">
      <c r="A229" t="s">
        <v>972</v>
      </c>
      <c r="B229" t="s">
        <v>973</v>
      </c>
      <c r="C229" t="s">
        <v>80</v>
      </c>
      <c r="D229" t="s">
        <v>374</v>
      </c>
      <c r="E229" t="s">
        <v>88</v>
      </c>
      <c r="F229" t="s">
        <v>950</v>
      </c>
      <c r="G229" t="s">
        <v>450</v>
      </c>
      <c r="H229" t="s">
        <v>451</v>
      </c>
      <c r="J229" t="s">
        <v>678</v>
      </c>
      <c r="K229" t="s">
        <v>679</v>
      </c>
      <c r="L229" s="6" t="s">
        <v>973</v>
      </c>
    </row>
    <row r="230" spans="1:12" ht="15.75" thickBot="1">
      <c r="A230" t="s">
        <v>976</v>
      </c>
      <c r="B230" t="s">
        <v>977</v>
      </c>
      <c r="C230" t="s">
        <v>29</v>
      </c>
      <c r="D230" t="s">
        <v>391</v>
      </c>
      <c r="E230" t="s">
        <v>570</v>
      </c>
      <c r="F230" t="s">
        <v>979</v>
      </c>
      <c r="G230" t="s">
        <v>365</v>
      </c>
      <c r="H230" t="s">
        <v>38</v>
      </c>
      <c r="J230" t="s">
        <v>678</v>
      </c>
      <c r="K230" t="s">
        <v>679</v>
      </c>
      <c r="L230" s="6" t="s">
        <v>977</v>
      </c>
    </row>
    <row r="231" spans="1:12" ht="15.75" thickBot="1">
      <c r="A231" t="s">
        <v>981</v>
      </c>
      <c r="B231" t="s">
        <v>982</v>
      </c>
      <c r="C231" t="s">
        <v>29</v>
      </c>
      <c r="D231" t="s">
        <v>551</v>
      </c>
      <c r="E231" t="s">
        <v>108</v>
      </c>
      <c r="F231" t="s">
        <v>984</v>
      </c>
      <c r="G231" t="s">
        <v>365</v>
      </c>
      <c r="H231" t="s">
        <v>38</v>
      </c>
      <c r="J231" t="s">
        <v>562</v>
      </c>
      <c r="K231" t="s">
        <v>773</v>
      </c>
      <c r="L231" s="6" t="s">
        <v>982</v>
      </c>
    </row>
    <row r="232" spans="1:12" ht="15.75" thickBot="1">
      <c r="A232" t="s">
        <v>986</v>
      </c>
      <c r="B232" t="s">
        <v>987</v>
      </c>
      <c r="C232" t="s">
        <v>29</v>
      </c>
      <c r="D232" t="s">
        <v>989</v>
      </c>
      <c r="E232" t="s">
        <v>387</v>
      </c>
      <c r="F232" t="s">
        <v>990</v>
      </c>
      <c r="G232" t="s">
        <v>383</v>
      </c>
      <c r="H232" t="s">
        <v>38</v>
      </c>
      <c r="J232" t="s">
        <v>562</v>
      </c>
      <c r="K232" t="s">
        <v>563</v>
      </c>
      <c r="L232" s="6" t="s">
        <v>1219</v>
      </c>
    </row>
    <row r="233" spans="1:12" ht="15.75" thickBot="1">
      <c r="A233" t="s">
        <v>992</v>
      </c>
      <c r="B233" t="s">
        <v>993</v>
      </c>
      <c r="C233" t="s">
        <v>29</v>
      </c>
      <c r="D233" t="s">
        <v>551</v>
      </c>
      <c r="E233" t="s">
        <v>669</v>
      </c>
      <c r="F233" t="s">
        <v>995</v>
      </c>
      <c r="G233" t="s">
        <v>383</v>
      </c>
      <c r="H233" t="s">
        <v>38</v>
      </c>
      <c r="J233" t="s">
        <v>678</v>
      </c>
      <c r="K233" t="s">
        <v>715</v>
      </c>
      <c r="L233" s="6" t="s">
        <v>993</v>
      </c>
    </row>
    <row r="234" spans="1:12" ht="15.75" thickBot="1">
      <c r="A234" t="s">
        <v>997</v>
      </c>
      <c r="B234" t="s">
        <v>998</v>
      </c>
      <c r="C234" t="s">
        <v>29</v>
      </c>
      <c r="D234" t="s">
        <v>989</v>
      </c>
      <c r="E234" t="s">
        <v>70</v>
      </c>
      <c r="F234" t="s">
        <v>1000</v>
      </c>
      <c r="G234" t="s">
        <v>90</v>
      </c>
      <c r="H234" t="s">
        <v>38</v>
      </c>
      <c r="J234" t="s">
        <v>562</v>
      </c>
      <c r="K234" t="s">
        <v>773</v>
      </c>
      <c r="L234" s="6" t="s">
        <v>998</v>
      </c>
    </row>
    <row r="235" spans="1:12" ht="15.75" thickBot="1">
      <c r="A235" t="s">
        <v>1001</v>
      </c>
      <c r="B235" t="s">
        <v>1002</v>
      </c>
      <c r="C235" t="s">
        <v>29</v>
      </c>
      <c r="D235" t="s">
        <v>989</v>
      </c>
      <c r="E235" t="s">
        <v>70</v>
      </c>
      <c r="F235" t="s">
        <v>1000</v>
      </c>
      <c r="G235" t="s">
        <v>90</v>
      </c>
      <c r="H235" t="s">
        <v>38</v>
      </c>
      <c r="J235" t="s">
        <v>562</v>
      </c>
      <c r="K235" t="s">
        <v>1004</v>
      </c>
      <c r="L235" s="6" t="s">
        <v>1002</v>
      </c>
    </row>
    <row r="236" spans="1:12" ht="15.75" thickBot="1">
      <c r="A236" t="s">
        <v>1005</v>
      </c>
      <c r="B236" t="s">
        <v>1006</v>
      </c>
      <c r="C236" t="s">
        <v>29</v>
      </c>
      <c r="D236" t="s">
        <v>551</v>
      </c>
      <c r="E236" t="s">
        <v>108</v>
      </c>
      <c r="F236" t="s">
        <v>1000</v>
      </c>
      <c r="G236" t="s">
        <v>90</v>
      </c>
      <c r="H236" t="s">
        <v>38</v>
      </c>
      <c r="J236" t="s">
        <v>562</v>
      </c>
      <c r="K236" t="s">
        <v>1004</v>
      </c>
      <c r="L236" s="6" t="s">
        <v>1006</v>
      </c>
    </row>
    <row r="237" spans="1:12" ht="15.75" thickBot="1">
      <c r="A237" t="s">
        <v>1008</v>
      </c>
      <c r="B237" t="s">
        <v>1009</v>
      </c>
      <c r="C237" t="s">
        <v>29</v>
      </c>
      <c r="D237" t="s">
        <v>989</v>
      </c>
      <c r="E237" t="s">
        <v>70</v>
      </c>
      <c r="F237" t="s">
        <v>1000</v>
      </c>
      <c r="G237" t="s">
        <v>90</v>
      </c>
      <c r="H237" t="s">
        <v>38</v>
      </c>
      <c r="J237" t="s">
        <v>562</v>
      </c>
      <c r="K237" t="s">
        <v>1004</v>
      </c>
      <c r="L237" s="6" t="s">
        <v>1220</v>
      </c>
    </row>
    <row r="238" spans="1:12" ht="15.75" thickBot="1">
      <c r="A238" t="s">
        <v>1011</v>
      </c>
      <c r="B238" t="s">
        <v>1012</v>
      </c>
      <c r="C238" t="s">
        <v>29</v>
      </c>
      <c r="D238" t="s">
        <v>369</v>
      </c>
      <c r="E238" t="s">
        <v>127</v>
      </c>
      <c r="F238" t="s">
        <v>202</v>
      </c>
      <c r="G238" t="s">
        <v>65</v>
      </c>
      <c r="H238" t="s">
        <v>38</v>
      </c>
      <c r="J238" t="s">
        <v>562</v>
      </c>
      <c r="K238" t="s">
        <v>1004</v>
      </c>
      <c r="L238" s="6" t="s">
        <v>1012</v>
      </c>
    </row>
    <row r="239" spans="1:12" ht="15.75" thickBot="1">
      <c r="A239" t="s">
        <v>1014</v>
      </c>
      <c r="B239" t="s">
        <v>1015</v>
      </c>
      <c r="C239" t="s">
        <v>29</v>
      </c>
      <c r="D239" t="s">
        <v>989</v>
      </c>
      <c r="E239" t="s">
        <v>70</v>
      </c>
      <c r="F239" t="s">
        <v>1000</v>
      </c>
      <c r="G239" t="s">
        <v>90</v>
      </c>
      <c r="H239" t="s">
        <v>38</v>
      </c>
      <c r="J239" t="s">
        <v>545</v>
      </c>
      <c r="K239" t="s">
        <v>546</v>
      </c>
      <c r="L239" s="6" t="s">
        <v>1015</v>
      </c>
    </row>
    <row r="240" spans="1:12" ht="15.75" thickBot="1">
      <c r="A240" t="s">
        <v>1017</v>
      </c>
      <c r="B240" t="s">
        <v>1018</v>
      </c>
      <c r="C240" t="s">
        <v>29</v>
      </c>
      <c r="D240" t="s">
        <v>989</v>
      </c>
      <c r="E240" t="s">
        <v>70</v>
      </c>
      <c r="F240" t="s">
        <v>1000</v>
      </c>
      <c r="G240" t="s">
        <v>90</v>
      </c>
      <c r="H240" t="s">
        <v>38</v>
      </c>
      <c r="J240" t="s">
        <v>545</v>
      </c>
      <c r="K240" t="s">
        <v>546</v>
      </c>
      <c r="L240" s="6" t="s">
        <v>1018</v>
      </c>
    </row>
    <row r="241" spans="1:12" ht="15.75" thickBot="1">
      <c r="A241" t="s">
        <v>1020</v>
      </c>
      <c r="B241" t="s">
        <v>1021</v>
      </c>
      <c r="C241" t="s">
        <v>29</v>
      </c>
      <c r="D241" t="s">
        <v>989</v>
      </c>
      <c r="E241" t="s">
        <v>70</v>
      </c>
      <c r="F241" t="s">
        <v>1000</v>
      </c>
      <c r="G241" t="s">
        <v>90</v>
      </c>
      <c r="H241" t="s">
        <v>38</v>
      </c>
      <c r="J241" t="s">
        <v>562</v>
      </c>
      <c r="K241" t="s">
        <v>1004</v>
      </c>
      <c r="L241" s="6" t="s">
        <v>1021</v>
      </c>
    </row>
    <row r="242" spans="1:12" ht="15.75" thickBot="1">
      <c r="A242" t="s">
        <v>1023</v>
      </c>
      <c r="B242" t="s">
        <v>1024</v>
      </c>
      <c r="C242" t="s">
        <v>29</v>
      </c>
      <c r="D242" t="s">
        <v>989</v>
      </c>
      <c r="E242" t="s">
        <v>70</v>
      </c>
      <c r="F242" t="s">
        <v>1000</v>
      </c>
      <c r="G242" t="s">
        <v>90</v>
      </c>
      <c r="H242" t="s">
        <v>38</v>
      </c>
      <c r="J242" t="s">
        <v>545</v>
      </c>
      <c r="K242" t="s">
        <v>558</v>
      </c>
      <c r="L242" s="6" t="s">
        <v>1221</v>
      </c>
    </row>
    <row r="243" spans="1:12" ht="15.75" thickBot="1">
      <c r="A243" t="s">
        <v>1026</v>
      </c>
      <c r="B243" t="s">
        <v>1027</v>
      </c>
      <c r="C243" t="s">
        <v>29</v>
      </c>
      <c r="D243" t="s">
        <v>989</v>
      </c>
      <c r="E243" t="s">
        <v>70</v>
      </c>
      <c r="F243" t="s">
        <v>1000</v>
      </c>
      <c r="G243" t="s">
        <v>90</v>
      </c>
      <c r="H243" t="s">
        <v>38</v>
      </c>
      <c r="J243" t="s">
        <v>545</v>
      </c>
      <c r="K243" t="s">
        <v>558</v>
      </c>
      <c r="L243" s="6" t="s">
        <v>1027</v>
      </c>
    </row>
    <row r="244" spans="1:12" ht="15.75" thickBot="1">
      <c r="A244" t="s">
        <v>1029</v>
      </c>
      <c r="B244" t="s">
        <v>1030</v>
      </c>
      <c r="C244" t="s">
        <v>29</v>
      </c>
      <c r="D244" t="s">
        <v>989</v>
      </c>
      <c r="E244" t="s">
        <v>70</v>
      </c>
      <c r="F244" t="s">
        <v>1000</v>
      </c>
      <c r="G244" t="s">
        <v>90</v>
      </c>
      <c r="H244" t="s">
        <v>38</v>
      </c>
      <c r="J244" t="s">
        <v>545</v>
      </c>
      <c r="K244" t="s">
        <v>558</v>
      </c>
      <c r="L244" s="6" t="s">
        <v>1030</v>
      </c>
    </row>
    <row r="245" spans="1:12" ht="15.75" thickBot="1">
      <c r="A245" t="s">
        <v>1032</v>
      </c>
      <c r="B245" t="s">
        <v>1033</v>
      </c>
      <c r="C245" t="s">
        <v>29</v>
      </c>
      <c r="D245" t="s">
        <v>989</v>
      </c>
      <c r="E245" t="s">
        <v>70</v>
      </c>
      <c r="F245" t="s">
        <v>1000</v>
      </c>
      <c r="G245" t="s">
        <v>90</v>
      </c>
      <c r="H245" t="s">
        <v>38</v>
      </c>
      <c r="J245" t="s">
        <v>545</v>
      </c>
      <c r="K245" t="s">
        <v>558</v>
      </c>
      <c r="L245" s="6" t="s">
        <v>1033</v>
      </c>
    </row>
    <row r="246" spans="1:12" ht="15.75" thickBot="1">
      <c r="A246" t="s">
        <v>1035</v>
      </c>
      <c r="B246" t="s">
        <v>1036</v>
      </c>
      <c r="C246" t="s">
        <v>29</v>
      </c>
      <c r="D246" t="s">
        <v>989</v>
      </c>
      <c r="E246" t="s">
        <v>70</v>
      </c>
      <c r="F246" t="s">
        <v>1000</v>
      </c>
      <c r="G246" t="s">
        <v>90</v>
      </c>
      <c r="H246" t="s">
        <v>38</v>
      </c>
      <c r="J246" t="s">
        <v>545</v>
      </c>
      <c r="K246" t="s">
        <v>558</v>
      </c>
      <c r="L246" s="6" t="s">
        <v>1036</v>
      </c>
    </row>
    <row r="247" spans="1:12" ht="15.75" thickBot="1">
      <c r="A247" t="s">
        <v>1038</v>
      </c>
      <c r="B247" t="s">
        <v>1039</v>
      </c>
      <c r="C247" t="s">
        <v>29</v>
      </c>
      <c r="D247" t="s">
        <v>989</v>
      </c>
      <c r="E247" t="s">
        <v>70</v>
      </c>
      <c r="F247" t="s">
        <v>1000</v>
      </c>
      <c r="G247" t="s">
        <v>90</v>
      </c>
      <c r="H247" t="s">
        <v>38</v>
      </c>
      <c r="J247" t="s">
        <v>545</v>
      </c>
      <c r="K247" t="s">
        <v>558</v>
      </c>
      <c r="L247" s="6" t="s">
        <v>1039</v>
      </c>
    </row>
    <row r="248" spans="1:12" ht="15.75" thickBot="1">
      <c r="A248" t="s">
        <v>1041</v>
      </c>
      <c r="B248" t="s">
        <v>1042</v>
      </c>
      <c r="C248" t="s">
        <v>29</v>
      </c>
      <c r="D248" t="s">
        <v>989</v>
      </c>
      <c r="E248" t="s">
        <v>70</v>
      </c>
      <c r="F248" t="s">
        <v>1000</v>
      </c>
      <c r="G248" t="s">
        <v>90</v>
      </c>
      <c r="H248" t="s">
        <v>38</v>
      </c>
      <c r="J248" t="s">
        <v>545</v>
      </c>
      <c r="K248" t="s">
        <v>558</v>
      </c>
      <c r="L248" s="6" t="s">
        <v>1042</v>
      </c>
    </row>
    <row r="249" spans="1:12" ht="15.75" thickBot="1">
      <c r="A249" t="s">
        <v>1044</v>
      </c>
      <c r="B249" t="s">
        <v>1045</v>
      </c>
      <c r="C249" t="s">
        <v>29</v>
      </c>
      <c r="D249" t="s">
        <v>989</v>
      </c>
      <c r="E249" t="s">
        <v>70</v>
      </c>
      <c r="F249" t="s">
        <v>1000</v>
      </c>
      <c r="G249" t="s">
        <v>90</v>
      </c>
      <c r="H249" t="s">
        <v>38</v>
      </c>
      <c r="J249" t="s">
        <v>545</v>
      </c>
      <c r="K249" t="s">
        <v>558</v>
      </c>
      <c r="L249" s="6" t="s">
        <v>1045</v>
      </c>
    </row>
    <row r="250" spans="1:12" ht="15.75" thickBot="1">
      <c r="A250" t="s">
        <v>1047</v>
      </c>
      <c r="B250" t="s">
        <v>1048</v>
      </c>
      <c r="C250" t="s">
        <v>29</v>
      </c>
      <c r="D250" t="s">
        <v>989</v>
      </c>
      <c r="E250" t="s">
        <v>70</v>
      </c>
      <c r="F250" t="s">
        <v>1000</v>
      </c>
      <c r="G250" t="s">
        <v>90</v>
      </c>
      <c r="H250" t="s">
        <v>38</v>
      </c>
      <c r="J250" t="s">
        <v>545</v>
      </c>
      <c r="K250" t="s">
        <v>571</v>
      </c>
      <c r="L250" s="6" t="s">
        <v>1048</v>
      </c>
    </row>
    <row r="251" spans="1:12" ht="15.75" thickBot="1">
      <c r="A251" t="s">
        <v>1050</v>
      </c>
      <c r="B251" t="s">
        <v>1051</v>
      </c>
      <c r="C251" t="s">
        <v>29</v>
      </c>
      <c r="D251" t="s">
        <v>989</v>
      </c>
      <c r="E251" t="s">
        <v>70</v>
      </c>
      <c r="F251" t="s">
        <v>1000</v>
      </c>
      <c r="G251" t="s">
        <v>90</v>
      </c>
      <c r="H251" t="s">
        <v>38</v>
      </c>
      <c r="J251" t="s">
        <v>545</v>
      </c>
      <c r="K251" t="s">
        <v>558</v>
      </c>
      <c r="L251" s="6" t="s">
        <v>1051</v>
      </c>
    </row>
    <row r="252" spans="1:12" ht="15.75" thickBot="1">
      <c r="A252" t="s">
        <v>1054</v>
      </c>
      <c r="B252" t="s">
        <v>1055</v>
      </c>
      <c r="C252" t="s">
        <v>29</v>
      </c>
      <c r="D252" t="s">
        <v>551</v>
      </c>
      <c r="E252" t="s">
        <v>108</v>
      </c>
      <c r="F252" t="s">
        <v>1057</v>
      </c>
      <c r="G252" t="s">
        <v>822</v>
      </c>
      <c r="H252" t="s">
        <v>451</v>
      </c>
      <c r="J252" t="s">
        <v>562</v>
      </c>
      <c r="K252" t="s">
        <v>1004</v>
      </c>
      <c r="L252" s="6" t="s">
        <v>1055</v>
      </c>
    </row>
    <row r="253" spans="1:12" ht="15.75" thickBot="1">
      <c r="A253" t="s">
        <v>1059</v>
      </c>
      <c r="B253" t="s">
        <v>1060</v>
      </c>
      <c r="C253" t="s">
        <v>80</v>
      </c>
      <c r="D253" t="s">
        <v>989</v>
      </c>
      <c r="E253" t="s">
        <v>108</v>
      </c>
      <c r="F253" t="s">
        <v>1062</v>
      </c>
      <c r="G253" t="s">
        <v>365</v>
      </c>
      <c r="H253" t="s">
        <v>38</v>
      </c>
      <c r="J253" t="s">
        <v>562</v>
      </c>
      <c r="K253" t="s">
        <v>563</v>
      </c>
      <c r="L253" s="6" t="s">
        <v>1060</v>
      </c>
    </row>
    <row r="254" spans="1:12" ht="15.75" thickBot="1">
      <c r="A254" t="s">
        <v>1063</v>
      </c>
      <c r="B254" t="s">
        <v>1064</v>
      </c>
      <c r="C254" t="s">
        <v>29</v>
      </c>
      <c r="D254" t="s">
        <v>989</v>
      </c>
      <c r="E254" t="s">
        <v>70</v>
      </c>
      <c r="F254" t="s">
        <v>1000</v>
      </c>
      <c r="G254" t="s">
        <v>90</v>
      </c>
      <c r="H254" t="s">
        <v>38</v>
      </c>
      <c r="J254" t="s">
        <v>545</v>
      </c>
      <c r="K254" t="s">
        <v>558</v>
      </c>
      <c r="L254" s="6" t="s">
        <v>1222</v>
      </c>
    </row>
    <row r="255" spans="1:12" ht="15.75" thickBot="1">
      <c r="A255" t="s">
        <v>1066</v>
      </c>
      <c r="B255" t="s">
        <v>1067</v>
      </c>
      <c r="C255" t="s">
        <v>29</v>
      </c>
      <c r="D255" t="s">
        <v>551</v>
      </c>
      <c r="E255" t="s">
        <v>108</v>
      </c>
      <c r="F255" t="s">
        <v>194</v>
      </c>
      <c r="G255" t="s">
        <v>195</v>
      </c>
      <c r="H255" t="s">
        <v>38</v>
      </c>
      <c r="J255" t="s">
        <v>678</v>
      </c>
      <c r="K255" t="s">
        <v>679</v>
      </c>
      <c r="L255" s="6" t="s">
        <v>1067</v>
      </c>
    </row>
    <row r="256" spans="1:12" ht="15.75" thickBot="1">
      <c r="A256" t="s">
        <v>1069</v>
      </c>
      <c r="B256" t="s">
        <v>588</v>
      </c>
      <c r="C256" t="s">
        <v>29</v>
      </c>
      <c r="D256" t="s">
        <v>551</v>
      </c>
      <c r="E256" t="s">
        <v>108</v>
      </c>
      <c r="F256" t="s">
        <v>194</v>
      </c>
      <c r="G256" t="s">
        <v>195</v>
      </c>
      <c r="H256" t="s">
        <v>38</v>
      </c>
      <c r="J256" t="s">
        <v>678</v>
      </c>
      <c r="K256" t="s">
        <v>715</v>
      </c>
      <c r="L256" s="6" t="s">
        <v>588</v>
      </c>
    </row>
    <row r="257" spans="1:12" ht="15.75" thickBot="1">
      <c r="A257" t="s">
        <v>1071</v>
      </c>
      <c r="B257" t="s">
        <v>1072</v>
      </c>
      <c r="C257" t="s">
        <v>29</v>
      </c>
      <c r="D257" t="s">
        <v>864</v>
      </c>
      <c r="E257" t="s">
        <v>108</v>
      </c>
      <c r="F257" t="s">
        <v>36</v>
      </c>
      <c r="G257" t="s">
        <v>37</v>
      </c>
      <c r="H257" t="s">
        <v>38</v>
      </c>
      <c r="J257" t="s">
        <v>607</v>
      </c>
      <c r="K257" t="s">
        <v>747</v>
      </c>
      <c r="L257" s="6" t="s">
        <v>1072</v>
      </c>
    </row>
    <row r="258" spans="1:12" ht="15.75" thickBot="1">
      <c r="A258" t="s">
        <v>1074</v>
      </c>
      <c r="B258" t="s">
        <v>1075</v>
      </c>
      <c r="C258" t="s">
        <v>29</v>
      </c>
      <c r="D258" t="s">
        <v>864</v>
      </c>
      <c r="E258" t="s">
        <v>108</v>
      </c>
      <c r="F258" t="s">
        <v>36</v>
      </c>
      <c r="G258" t="s">
        <v>37</v>
      </c>
      <c r="H258" t="s">
        <v>38</v>
      </c>
      <c r="J258" t="s">
        <v>607</v>
      </c>
      <c r="K258" t="s">
        <v>747</v>
      </c>
      <c r="L258" s="6" t="s">
        <v>1075</v>
      </c>
    </row>
    <row r="259" spans="1:12" ht="15.75" thickBot="1">
      <c r="A259" t="s">
        <v>1078</v>
      </c>
      <c r="B259" t="s">
        <v>1079</v>
      </c>
      <c r="C259" t="s">
        <v>29</v>
      </c>
      <c r="D259" t="s">
        <v>864</v>
      </c>
      <c r="E259" t="s">
        <v>369</v>
      </c>
      <c r="F259" t="s">
        <v>1081</v>
      </c>
      <c r="G259" t="s">
        <v>383</v>
      </c>
      <c r="H259" t="s">
        <v>38</v>
      </c>
      <c r="J259" t="s">
        <v>678</v>
      </c>
      <c r="K259" t="s">
        <v>679</v>
      </c>
      <c r="L259" s="6" t="s">
        <v>1079</v>
      </c>
    </row>
    <row r="260" spans="1:12" ht="15.75" thickBot="1">
      <c r="A260" t="s">
        <v>1082</v>
      </c>
      <c r="B260" t="s">
        <v>1083</v>
      </c>
      <c r="C260" t="s">
        <v>29</v>
      </c>
      <c r="D260" t="s">
        <v>864</v>
      </c>
      <c r="E260" t="s">
        <v>369</v>
      </c>
      <c r="F260" t="s">
        <v>1081</v>
      </c>
      <c r="G260" t="s">
        <v>383</v>
      </c>
      <c r="H260" t="s">
        <v>38</v>
      </c>
      <c r="J260" t="s">
        <v>678</v>
      </c>
      <c r="K260" t="s">
        <v>679</v>
      </c>
      <c r="L260" s="6" t="s">
        <v>1083</v>
      </c>
    </row>
    <row r="261" spans="1:12" ht="15.75" thickBot="1">
      <c r="A261" t="s">
        <v>1085</v>
      </c>
      <c r="B261" t="s">
        <v>729</v>
      </c>
      <c r="C261" t="s">
        <v>29</v>
      </c>
      <c r="D261" t="s">
        <v>42</v>
      </c>
      <c r="E261" t="s">
        <v>856</v>
      </c>
      <c r="F261" t="s">
        <v>36</v>
      </c>
      <c r="G261" t="s">
        <v>37</v>
      </c>
      <c r="H261" t="s">
        <v>38</v>
      </c>
      <c r="J261" t="s">
        <v>562</v>
      </c>
      <c r="K261" t="s">
        <v>563</v>
      </c>
      <c r="L261" s="6" t="s">
        <v>729</v>
      </c>
    </row>
    <row r="262" spans="1:12" ht="15.75" thickBot="1">
      <c r="A262" t="s">
        <v>1087</v>
      </c>
      <c r="B262" t="s">
        <v>1088</v>
      </c>
      <c r="C262" t="s">
        <v>29</v>
      </c>
      <c r="D262" t="s">
        <v>551</v>
      </c>
      <c r="E262" t="s">
        <v>108</v>
      </c>
      <c r="F262" t="s">
        <v>834</v>
      </c>
      <c r="G262" t="s">
        <v>365</v>
      </c>
      <c r="H262" t="s">
        <v>38</v>
      </c>
      <c r="J262" t="s">
        <v>562</v>
      </c>
      <c r="K262" t="s">
        <v>563</v>
      </c>
      <c r="L262" s="6" t="s">
        <v>1088</v>
      </c>
    </row>
    <row r="263" spans="1:12" ht="15.75" thickBot="1">
      <c r="A263" t="s">
        <v>1090</v>
      </c>
      <c r="B263" t="s">
        <v>1091</v>
      </c>
      <c r="C263" t="s">
        <v>29</v>
      </c>
      <c r="D263" t="s">
        <v>551</v>
      </c>
      <c r="E263" t="s">
        <v>108</v>
      </c>
      <c r="F263" t="s">
        <v>36</v>
      </c>
      <c r="G263" t="s">
        <v>37</v>
      </c>
      <c r="H263" t="s">
        <v>38</v>
      </c>
      <c r="J263" t="s">
        <v>607</v>
      </c>
      <c r="K263" t="s">
        <v>1093</v>
      </c>
      <c r="L263" s="6" t="s">
        <v>1091</v>
      </c>
    </row>
    <row r="264" spans="1:12" ht="15.75" thickBot="1">
      <c r="A264" t="s">
        <v>1094</v>
      </c>
      <c r="B264" t="s">
        <v>1095</v>
      </c>
      <c r="C264" t="s">
        <v>29</v>
      </c>
      <c r="D264" t="s">
        <v>551</v>
      </c>
      <c r="E264" t="s">
        <v>108</v>
      </c>
      <c r="F264" t="s">
        <v>116</v>
      </c>
      <c r="G264" t="s">
        <v>110</v>
      </c>
      <c r="H264" t="s">
        <v>38</v>
      </c>
      <c r="J264" t="s">
        <v>562</v>
      </c>
      <c r="K264" t="s">
        <v>563</v>
      </c>
      <c r="L264" s="6" t="s">
        <v>1095</v>
      </c>
    </row>
    <row r="265" spans="1:12" ht="15.75" thickBot="1">
      <c r="A265" t="s">
        <v>1097</v>
      </c>
      <c r="B265" t="s">
        <v>1098</v>
      </c>
      <c r="C265" t="s">
        <v>29</v>
      </c>
      <c r="D265" t="s">
        <v>551</v>
      </c>
      <c r="E265" t="s">
        <v>108</v>
      </c>
      <c r="F265" t="s">
        <v>116</v>
      </c>
      <c r="G265" t="s">
        <v>110</v>
      </c>
      <c r="H265" t="s">
        <v>38</v>
      </c>
      <c r="J265" t="s">
        <v>562</v>
      </c>
      <c r="K265" t="s">
        <v>563</v>
      </c>
      <c r="L265" s="6" t="s">
        <v>1098</v>
      </c>
    </row>
    <row r="266" spans="1:12" ht="15.75" thickBot="1">
      <c r="A266" t="s">
        <v>1100</v>
      </c>
      <c r="B266" t="s">
        <v>1101</v>
      </c>
      <c r="C266" t="s">
        <v>29</v>
      </c>
      <c r="D266" t="s">
        <v>551</v>
      </c>
      <c r="E266" t="s">
        <v>108</v>
      </c>
      <c r="F266" t="s">
        <v>116</v>
      </c>
      <c r="G266" t="s">
        <v>110</v>
      </c>
      <c r="H266" t="s">
        <v>38</v>
      </c>
      <c r="J266" t="s">
        <v>562</v>
      </c>
      <c r="K266" t="s">
        <v>563</v>
      </c>
      <c r="L266" s="6" t="s">
        <v>1101</v>
      </c>
    </row>
    <row r="267" spans="1:12" ht="15.75" thickBot="1">
      <c r="A267" t="s">
        <v>1103</v>
      </c>
      <c r="B267" t="s">
        <v>1104</v>
      </c>
      <c r="C267" t="s">
        <v>29</v>
      </c>
      <c r="D267" t="s">
        <v>551</v>
      </c>
      <c r="E267" t="s">
        <v>108</v>
      </c>
      <c r="F267" t="s">
        <v>116</v>
      </c>
      <c r="G267" t="s">
        <v>110</v>
      </c>
      <c r="H267" t="s">
        <v>38</v>
      </c>
      <c r="J267" t="s">
        <v>562</v>
      </c>
      <c r="K267" t="s">
        <v>563</v>
      </c>
      <c r="L267" s="6" t="s">
        <v>1104</v>
      </c>
    </row>
    <row r="268" spans="1:12" ht="15.75" thickBot="1">
      <c r="A268" t="s">
        <v>1106</v>
      </c>
      <c r="B268" t="s">
        <v>1107</v>
      </c>
      <c r="C268" t="s">
        <v>29</v>
      </c>
      <c r="D268" t="s">
        <v>551</v>
      </c>
      <c r="E268" t="s">
        <v>108</v>
      </c>
      <c r="F268" t="s">
        <v>116</v>
      </c>
      <c r="G268" t="s">
        <v>110</v>
      </c>
      <c r="H268" t="s">
        <v>38</v>
      </c>
      <c r="J268" t="s">
        <v>562</v>
      </c>
      <c r="K268" t="s">
        <v>563</v>
      </c>
      <c r="L268" s="6" t="s">
        <v>1107</v>
      </c>
    </row>
    <row r="269" spans="1:12" ht="15.75" thickBot="1">
      <c r="A269" t="s">
        <v>1109</v>
      </c>
      <c r="B269" t="s">
        <v>1110</v>
      </c>
      <c r="C269" t="s">
        <v>29</v>
      </c>
      <c r="D269" t="s">
        <v>551</v>
      </c>
      <c r="E269" t="s">
        <v>108</v>
      </c>
      <c r="F269" t="s">
        <v>116</v>
      </c>
      <c r="G269" t="s">
        <v>110</v>
      </c>
      <c r="H269" t="s">
        <v>38</v>
      </c>
      <c r="J269" t="s">
        <v>562</v>
      </c>
      <c r="K269" t="s">
        <v>563</v>
      </c>
      <c r="L269" s="6" t="s">
        <v>1110</v>
      </c>
    </row>
    <row r="270" spans="1:12" ht="15.75" thickBot="1">
      <c r="A270" t="s">
        <v>1112</v>
      </c>
      <c r="B270" t="s">
        <v>1113</v>
      </c>
      <c r="C270" t="s">
        <v>29</v>
      </c>
      <c r="D270" t="s">
        <v>551</v>
      </c>
      <c r="E270" t="s">
        <v>108</v>
      </c>
      <c r="F270" t="s">
        <v>116</v>
      </c>
      <c r="G270" t="s">
        <v>110</v>
      </c>
      <c r="H270" t="s">
        <v>38</v>
      </c>
      <c r="J270" t="s">
        <v>562</v>
      </c>
      <c r="K270" t="s">
        <v>563</v>
      </c>
      <c r="L270" s="6" t="s">
        <v>1113</v>
      </c>
    </row>
    <row r="271" spans="1:12" ht="15.75" thickBot="1">
      <c r="A271" t="s">
        <v>1115</v>
      </c>
      <c r="B271" t="s">
        <v>1116</v>
      </c>
      <c r="C271" t="s">
        <v>29</v>
      </c>
      <c r="D271" t="s">
        <v>551</v>
      </c>
      <c r="E271" t="s">
        <v>108</v>
      </c>
      <c r="F271" t="s">
        <v>135</v>
      </c>
      <c r="G271" t="s">
        <v>110</v>
      </c>
      <c r="H271" t="s">
        <v>38</v>
      </c>
      <c r="J271" t="s">
        <v>562</v>
      </c>
      <c r="K271" t="s">
        <v>563</v>
      </c>
      <c r="L271" s="6" t="s">
        <v>1116</v>
      </c>
    </row>
    <row r="272" spans="1:12" ht="15.75" thickBot="1">
      <c r="A272" t="s">
        <v>1118</v>
      </c>
      <c r="B272" t="s">
        <v>1119</v>
      </c>
      <c r="C272" t="s">
        <v>29</v>
      </c>
      <c r="D272" t="s">
        <v>551</v>
      </c>
      <c r="E272" t="s">
        <v>108</v>
      </c>
      <c r="F272" t="s">
        <v>189</v>
      </c>
      <c r="G272" t="s">
        <v>110</v>
      </c>
      <c r="H272" t="s">
        <v>38</v>
      </c>
      <c r="J272" t="s">
        <v>562</v>
      </c>
      <c r="K272" t="s">
        <v>563</v>
      </c>
      <c r="L272" s="6" t="s">
        <v>1119</v>
      </c>
    </row>
    <row r="273" spans="1:12" ht="15.75" thickBot="1">
      <c r="A273" t="s">
        <v>1121</v>
      </c>
      <c r="B273" t="s">
        <v>1122</v>
      </c>
      <c r="C273" t="s">
        <v>29</v>
      </c>
      <c r="D273" t="s">
        <v>551</v>
      </c>
      <c r="E273" t="s">
        <v>108</v>
      </c>
      <c r="F273" t="s">
        <v>128</v>
      </c>
      <c r="G273" t="s">
        <v>110</v>
      </c>
      <c r="H273" t="s">
        <v>38</v>
      </c>
      <c r="J273" t="s">
        <v>607</v>
      </c>
      <c r="K273" t="s">
        <v>1124</v>
      </c>
      <c r="L273" s="6" t="s">
        <v>1122</v>
      </c>
    </row>
    <row r="274" spans="1:12" ht="15.75" thickBot="1">
      <c r="A274" t="s">
        <v>1125</v>
      </c>
      <c r="B274" t="s">
        <v>1126</v>
      </c>
      <c r="C274" t="s">
        <v>29</v>
      </c>
      <c r="D274" t="s">
        <v>551</v>
      </c>
      <c r="E274" t="s">
        <v>108</v>
      </c>
      <c r="F274" t="s">
        <v>851</v>
      </c>
      <c r="G274" t="s">
        <v>110</v>
      </c>
      <c r="H274" t="s">
        <v>38</v>
      </c>
      <c r="J274" t="s">
        <v>552</v>
      </c>
      <c r="K274" t="s">
        <v>852</v>
      </c>
      <c r="L274" s="6" t="s">
        <v>1126</v>
      </c>
    </row>
    <row r="275" spans="1:12" ht="15.75" thickBot="1">
      <c r="A275" t="s">
        <v>1128</v>
      </c>
      <c r="B275" t="s">
        <v>1129</v>
      </c>
      <c r="C275" t="s">
        <v>29</v>
      </c>
      <c r="D275" t="s">
        <v>551</v>
      </c>
      <c r="E275" t="s">
        <v>108</v>
      </c>
      <c r="F275" t="s">
        <v>109</v>
      </c>
      <c r="G275" t="s">
        <v>110</v>
      </c>
      <c r="H275" t="s">
        <v>38</v>
      </c>
      <c r="J275" t="s">
        <v>552</v>
      </c>
      <c r="K275" t="s">
        <v>852</v>
      </c>
      <c r="L275" s="6" t="s">
        <v>1129</v>
      </c>
    </row>
    <row r="276" spans="1:12" ht="15.75" thickBot="1">
      <c r="A276" t="s">
        <v>1131</v>
      </c>
      <c r="B276" t="s">
        <v>1132</v>
      </c>
      <c r="C276" t="s">
        <v>29</v>
      </c>
      <c r="D276" t="s">
        <v>551</v>
      </c>
      <c r="E276" t="s">
        <v>108</v>
      </c>
      <c r="F276" t="s">
        <v>109</v>
      </c>
      <c r="G276" t="s">
        <v>110</v>
      </c>
      <c r="H276" t="s">
        <v>38</v>
      </c>
      <c r="J276" t="s">
        <v>562</v>
      </c>
      <c r="K276" t="s">
        <v>1004</v>
      </c>
      <c r="L276" s="6" t="s">
        <v>1132</v>
      </c>
    </row>
    <row r="277" spans="1:12" ht="15.75" thickBot="1">
      <c r="A277" t="s">
        <v>1134</v>
      </c>
      <c r="B277" t="s">
        <v>1135</v>
      </c>
      <c r="C277" t="s">
        <v>29</v>
      </c>
      <c r="D277" t="s">
        <v>551</v>
      </c>
      <c r="E277" t="s">
        <v>108</v>
      </c>
      <c r="F277" t="s">
        <v>109</v>
      </c>
      <c r="G277" t="s">
        <v>110</v>
      </c>
      <c r="H277" t="s">
        <v>38</v>
      </c>
      <c r="J277" t="s">
        <v>678</v>
      </c>
      <c r="K277" t="s">
        <v>1137</v>
      </c>
      <c r="L277" s="6" t="s">
        <v>1135</v>
      </c>
    </row>
    <row r="278" spans="1:12" ht="15.75" thickBot="1">
      <c r="A278" t="s">
        <v>1138</v>
      </c>
      <c r="B278" t="s">
        <v>1139</v>
      </c>
      <c r="C278" t="s">
        <v>29</v>
      </c>
      <c r="D278" t="s">
        <v>551</v>
      </c>
      <c r="E278" t="s">
        <v>108</v>
      </c>
      <c r="F278" t="s">
        <v>259</v>
      </c>
      <c r="G278" t="s">
        <v>110</v>
      </c>
      <c r="H278" t="s">
        <v>38</v>
      </c>
      <c r="J278" t="s">
        <v>562</v>
      </c>
      <c r="K278" t="s">
        <v>563</v>
      </c>
      <c r="L278" s="6" t="s">
        <v>1139</v>
      </c>
    </row>
    <row r="279" spans="1:12" ht="15.75" thickBot="1">
      <c r="A279" t="s">
        <v>1141</v>
      </c>
      <c r="B279" t="s">
        <v>1142</v>
      </c>
      <c r="C279" t="s">
        <v>29</v>
      </c>
      <c r="D279" t="s">
        <v>551</v>
      </c>
      <c r="E279" t="s">
        <v>108</v>
      </c>
      <c r="F279" t="s">
        <v>121</v>
      </c>
      <c r="G279" t="s">
        <v>110</v>
      </c>
      <c r="H279" t="s">
        <v>38</v>
      </c>
      <c r="J279" t="s">
        <v>562</v>
      </c>
      <c r="K279" t="s">
        <v>563</v>
      </c>
      <c r="L279" s="6" t="s">
        <v>1142</v>
      </c>
    </row>
    <row r="280" spans="1:12" ht="15.75" thickBot="1">
      <c r="A280" t="s">
        <v>1145</v>
      </c>
      <c r="B280" t="s">
        <v>1146</v>
      </c>
      <c r="C280" t="s">
        <v>29</v>
      </c>
      <c r="D280" t="s">
        <v>551</v>
      </c>
      <c r="E280" t="s">
        <v>108</v>
      </c>
      <c r="F280" t="s">
        <v>1148</v>
      </c>
      <c r="G280" t="s">
        <v>1149</v>
      </c>
      <c r="H280" t="s">
        <v>57</v>
      </c>
      <c r="J280" t="s">
        <v>607</v>
      </c>
      <c r="K280" t="s">
        <v>757</v>
      </c>
      <c r="L280" s="6" t="s">
        <v>1146</v>
      </c>
    </row>
    <row r="281" spans="1:12" ht="15.75" hidden="1" thickBot="1">
      <c r="A281" t="s">
        <v>1150</v>
      </c>
      <c r="B281" t="s">
        <v>1151</v>
      </c>
      <c r="C281" t="s">
        <v>29</v>
      </c>
      <c r="D281" t="s">
        <v>126</v>
      </c>
      <c r="E281" t="s">
        <v>352</v>
      </c>
      <c r="F281" t="s">
        <v>596</v>
      </c>
      <c r="G281" t="s">
        <v>110</v>
      </c>
      <c r="H281" t="s">
        <v>38</v>
      </c>
      <c r="I281" t="s">
        <v>1153</v>
      </c>
      <c r="J281" t="s">
        <v>871</v>
      </c>
      <c r="K281" t="s">
        <v>872</v>
      </c>
      <c r="L281" s="6" t="s">
        <v>1151</v>
      </c>
    </row>
    <row r="282" spans="1:12" ht="15.75" hidden="1" thickBot="1">
      <c r="A282" t="s">
        <v>1154</v>
      </c>
      <c r="B282" t="s">
        <v>1155</v>
      </c>
      <c r="C282" t="s">
        <v>29</v>
      </c>
      <c r="D282" t="s">
        <v>126</v>
      </c>
      <c r="E282" t="s">
        <v>1157</v>
      </c>
      <c r="F282" t="s">
        <v>596</v>
      </c>
      <c r="G282" t="s">
        <v>110</v>
      </c>
      <c r="H282" t="s">
        <v>38</v>
      </c>
      <c r="I282" t="s">
        <v>1153</v>
      </c>
      <c r="J282" t="s">
        <v>871</v>
      </c>
      <c r="K282" t="s">
        <v>872</v>
      </c>
      <c r="L282" s="6" t="s">
        <v>1155</v>
      </c>
    </row>
    <row r="283" spans="1:12" ht="15.75" hidden="1" thickBot="1">
      <c r="A283" t="s">
        <v>1158</v>
      </c>
      <c r="B283" t="s">
        <v>1159</v>
      </c>
      <c r="C283" t="s">
        <v>29</v>
      </c>
      <c r="D283" t="s">
        <v>156</v>
      </c>
      <c r="E283" t="s">
        <v>1161</v>
      </c>
      <c r="F283" t="s">
        <v>596</v>
      </c>
      <c r="G283" t="s">
        <v>110</v>
      </c>
      <c r="H283" t="s">
        <v>38</v>
      </c>
      <c r="I283" t="s">
        <v>1153</v>
      </c>
      <c r="J283" t="s">
        <v>871</v>
      </c>
      <c r="K283" t="s">
        <v>872</v>
      </c>
      <c r="L283" s="6" t="s">
        <v>1223</v>
      </c>
    </row>
    <row r="284" spans="1:12" ht="15.75" hidden="1" thickBot="1">
      <c r="A284" t="s">
        <v>1162</v>
      </c>
      <c r="B284" t="s">
        <v>1163</v>
      </c>
      <c r="C284" t="s">
        <v>29</v>
      </c>
      <c r="D284" t="s">
        <v>351</v>
      </c>
      <c r="E284" t="s">
        <v>1165</v>
      </c>
      <c r="F284" t="s">
        <v>596</v>
      </c>
      <c r="G284" t="s">
        <v>110</v>
      </c>
      <c r="H284" t="s">
        <v>38</v>
      </c>
      <c r="I284" t="s">
        <v>1153</v>
      </c>
      <c r="J284" t="s">
        <v>871</v>
      </c>
      <c r="K284" t="s">
        <v>872</v>
      </c>
      <c r="L284" s="6" t="s">
        <v>1224</v>
      </c>
    </row>
    <row r="285" spans="1:12" ht="15.75" hidden="1" thickBot="1">
      <c r="A285" t="s">
        <v>1166</v>
      </c>
      <c r="B285" t="s">
        <v>1167</v>
      </c>
      <c r="C285" t="s">
        <v>29</v>
      </c>
      <c r="D285" t="s">
        <v>1169</v>
      </c>
      <c r="E285" t="s">
        <v>1170</v>
      </c>
      <c r="F285" t="s">
        <v>596</v>
      </c>
      <c r="G285" t="s">
        <v>110</v>
      </c>
      <c r="H285" t="s">
        <v>38</v>
      </c>
      <c r="I285" t="s">
        <v>1153</v>
      </c>
      <c r="J285" t="s">
        <v>871</v>
      </c>
      <c r="K285" t="s">
        <v>872</v>
      </c>
      <c r="L285" s="6" t="s">
        <v>1167</v>
      </c>
    </row>
    <row r="286" spans="1:12" ht="15.75" hidden="1" thickBot="1">
      <c r="A286" t="s">
        <v>1171</v>
      </c>
      <c r="B286" t="s">
        <v>1067</v>
      </c>
      <c r="C286" t="s">
        <v>29</v>
      </c>
      <c r="D286" t="s">
        <v>575</v>
      </c>
      <c r="E286" t="s">
        <v>906</v>
      </c>
      <c r="F286" t="s">
        <v>194</v>
      </c>
      <c r="G286" t="s">
        <v>195</v>
      </c>
      <c r="H286" t="s">
        <v>38</v>
      </c>
      <c r="I286" t="s">
        <v>1153</v>
      </c>
      <c r="J286" t="s">
        <v>1173</v>
      </c>
      <c r="K286" t="s">
        <v>1174</v>
      </c>
      <c r="L286" s="6" t="s">
        <v>1067</v>
      </c>
    </row>
    <row r="287" spans="1:12" ht="15.75" thickBot="1">
      <c r="A287" t="s">
        <v>1175</v>
      </c>
      <c r="B287" t="s">
        <v>1030</v>
      </c>
      <c r="C287" t="s">
        <v>29</v>
      </c>
      <c r="D287" t="s">
        <v>551</v>
      </c>
      <c r="E287" t="s">
        <v>108</v>
      </c>
      <c r="F287" t="s">
        <v>1000</v>
      </c>
      <c r="G287" t="s">
        <v>90</v>
      </c>
      <c r="H287" t="s">
        <v>38</v>
      </c>
      <c r="J287" t="s">
        <v>545</v>
      </c>
      <c r="K287" t="s">
        <v>558</v>
      </c>
      <c r="L287" s="6" t="s">
        <v>1030</v>
      </c>
    </row>
    <row r="288" spans="1:12" ht="15.75" thickBot="1">
      <c r="A288" t="s">
        <v>1177</v>
      </c>
      <c r="B288" t="s">
        <v>1033</v>
      </c>
      <c r="C288" t="s">
        <v>29</v>
      </c>
      <c r="D288" t="s">
        <v>551</v>
      </c>
      <c r="E288" t="s">
        <v>669</v>
      </c>
      <c r="F288" t="s">
        <v>1000</v>
      </c>
      <c r="G288" t="s">
        <v>90</v>
      </c>
      <c r="H288" t="s">
        <v>38</v>
      </c>
      <c r="J288" t="s">
        <v>545</v>
      </c>
      <c r="K288" t="s">
        <v>558</v>
      </c>
      <c r="L288" s="6" t="s">
        <v>1033</v>
      </c>
    </row>
    <row r="289" spans="1:12" ht="15.75" thickBot="1">
      <c r="A289" t="s">
        <v>1179</v>
      </c>
      <c r="B289" t="s">
        <v>1027</v>
      </c>
      <c r="C289" t="s">
        <v>29</v>
      </c>
      <c r="D289" t="s">
        <v>551</v>
      </c>
      <c r="E289" t="s">
        <v>570</v>
      </c>
      <c r="F289" t="s">
        <v>1000</v>
      </c>
      <c r="G289" t="s">
        <v>90</v>
      </c>
      <c r="H289" t="s">
        <v>38</v>
      </c>
      <c r="J289" t="s">
        <v>545</v>
      </c>
      <c r="K289" t="s">
        <v>558</v>
      </c>
      <c r="L289" s="6" t="s">
        <v>1027</v>
      </c>
    </row>
    <row r="290" spans="1:12" ht="15.75" thickBot="1">
      <c r="A290" t="s">
        <v>1181</v>
      </c>
      <c r="B290" t="s">
        <v>1015</v>
      </c>
      <c r="C290" t="s">
        <v>29</v>
      </c>
      <c r="D290" t="s">
        <v>551</v>
      </c>
      <c r="E290" t="s">
        <v>570</v>
      </c>
      <c r="F290" t="s">
        <v>1000</v>
      </c>
      <c r="G290" t="s">
        <v>90</v>
      </c>
      <c r="H290" t="s">
        <v>38</v>
      </c>
      <c r="J290" t="s">
        <v>545</v>
      </c>
      <c r="K290" t="s">
        <v>546</v>
      </c>
      <c r="L290" s="6" t="s">
        <v>1015</v>
      </c>
    </row>
    <row r="291" spans="1:12" ht="15.75" thickBot="1">
      <c r="A291" t="s">
        <v>1183</v>
      </c>
      <c r="B291" t="s">
        <v>1018</v>
      </c>
      <c r="C291" t="s">
        <v>29</v>
      </c>
      <c r="D291" t="s">
        <v>551</v>
      </c>
      <c r="E291" t="s">
        <v>570</v>
      </c>
      <c r="F291" t="s">
        <v>1000</v>
      </c>
      <c r="G291" t="s">
        <v>90</v>
      </c>
      <c r="H291" t="s">
        <v>38</v>
      </c>
      <c r="J291" t="s">
        <v>545</v>
      </c>
      <c r="K291" t="s">
        <v>546</v>
      </c>
      <c r="L291" s="6" t="s">
        <v>1018</v>
      </c>
    </row>
    <row r="292" spans="1:12" ht="15.75" thickBot="1">
      <c r="A292" t="s">
        <v>1184</v>
      </c>
      <c r="B292" t="s">
        <v>1021</v>
      </c>
      <c r="C292" t="s">
        <v>29</v>
      </c>
      <c r="D292" t="s">
        <v>551</v>
      </c>
      <c r="E292" t="s">
        <v>570</v>
      </c>
      <c r="F292" t="s">
        <v>1000</v>
      </c>
      <c r="G292" t="s">
        <v>90</v>
      </c>
      <c r="H292" t="s">
        <v>38</v>
      </c>
      <c r="J292" t="s">
        <v>545</v>
      </c>
      <c r="K292" t="s">
        <v>546</v>
      </c>
      <c r="L292" s="6" t="s">
        <v>1021</v>
      </c>
    </row>
    <row r="293" spans="1:12" ht="15.75" thickBot="1">
      <c r="A293" t="s">
        <v>1186</v>
      </c>
      <c r="B293" t="s">
        <v>1036</v>
      </c>
      <c r="C293" t="s">
        <v>29</v>
      </c>
      <c r="D293" t="s">
        <v>551</v>
      </c>
      <c r="E293" t="s">
        <v>387</v>
      </c>
      <c r="F293" t="s">
        <v>1000</v>
      </c>
      <c r="G293" t="s">
        <v>90</v>
      </c>
      <c r="H293" t="s">
        <v>38</v>
      </c>
      <c r="J293" t="s">
        <v>545</v>
      </c>
      <c r="K293" t="s">
        <v>558</v>
      </c>
      <c r="L293" s="6" t="s">
        <v>1036</v>
      </c>
    </row>
    <row r="294" spans="1:12" ht="15.75" thickBot="1">
      <c r="A294" t="s">
        <v>1188</v>
      </c>
      <c r="B294" t="s">
        <v>1042</v>
      </c>
      <c r="C294" t="s">
        <v>29</v>
      </c>
      <c r="D294" t="s">
        <v>551</v>
      </c>
      <c r="E294" t="s">
        <v>387</v>
      </c>
      <c r="F294" t="s">
        <v>1000</v>
      </c>
      <c r="G294" t="s">
        <v>90</v>
      </c>
      <c r="H294" t="s">
        <v>38</v>
      </c>
      <c r="J294" t="s">
        <v>545</v>
      </c>
      <c r="K294" t="s">
        <v>558</v>
      </c>
      <c r="L294" s="6" t="s">
        <v>1042</v>
      </c>
    </row>
    <row r="295" spans="1:12" ht="15.75" thickBot="1">
      <c r="A295" t="s">
        <v>1190</v>
      </c>
      <c r="B295" t="s">
        <v>1048</v>
      </c>
      <c r="C295" t="s">
        <v>29</v>
      </c>
      <c r="D295" t="s">
        <v>551</v>
      </c>
      <c r="E295" t="s">
        <v>387</v>
      </c>
      <c r="F295" t="s">
        <v>1000</v>
      </c>
      <c r="G295" t="s">
        <v>90</v>
      </c>
      <c r="H295" t="s">
        <v>38</v>
      </c>
      <c r="J295" t="s">
        <v>545</v>
      </c>
      <c r="K295" t="s">
        <v>546</v>
      </c>
      <c r="L295" s="6" t="s">
        <v>1048</v>
      </c>
    </row>
    <row r="296" spans="1:12" ht="15.75" thickBot="1">
      <c r="A296" t="s">
        <v>1192</v>
      </c>
      <c r="B296" t="s">
        <v>1045</v>
      </c>
      <c r="C296" t="s">
        <v>29</v>
      </c>
      <c r="D296" t="s">
        <v>551</v>
      </c>
      <c r="E296" t="s">
        <v>570</v>
      </c>
      <c r="F296" t="s">
        <v>1000</v>
      </c>
      <c r="G296" t="s">
        <v>90</v>
      </c>
      <c r="H296" t="s">
        <v>38</v>
      </c>
      <c r="J296" t="s">
        <v>545</v>
      </c>
      <c r="K296" t="s">
        <v>558</v>
      </c>
      <c r="L296" s="6" t="s">
        <v>1045</v>
      </c>
    </row>
    <row r="297" spans="1:12" ht="15.75" thickBot="1">
      <c r="A297" t="s">
        <v>1194</v>
      </c>
      <c r="B297" t="s">
        <v>1002</v>
      </c>
      <c r="C297" t="s">
        <v>29</v>
      </c>
      <c r="D297" t="s">
        <v>551</v>
      </c>
      <c r="E297" t="s">
        <v>669</v>
      </c>
      <c r="F297" t="s">
        <v>1000</v>
      </c>
      <c r="G297" t="s">
        <v>90</v>
      </c>
      <c r="H297" t="s">
        <v>38</v>
      </c>
      <c r="J297" t="s">
        <v>562</v>
      </c>
      <c r="K297" t="s">
        <v>773</v>
      </c>
      <c r="L297" s="6" t="s">
        <v>1002</v>
      </c>
    </row>
    <row r="298" spans="1:12" ht="15.75" thickBot="1">
      <c r="A298" t="s">
        <v>1196</v>
      </c>
      <c r="B298" t="s">
        <v>998</v>
      </c>
      <c r="C298" t="s">
        <v>29</v>
      </c>
      <c r="D298" t="s">
        <v>551</v>
      </c>
      <c r="E298" t="s">
        <v>669</v>
      </c>
      <c r="F298" t="s">
        <v>1000</v>
      </c>
      <c r="G298" t="s">
        <v>90</v>
      </c>
      <c r="H298" t="s">
        <v>38</v>
      </c>
      <c r="J298" t="s">
        <v>562</v>
      </c>
      <c r="K298" t="s">
        <v>773</v>
      </c>
      <c r="L298" s="6" t="s">
        <v>998</v>
      </c>
    </row>
    <row r="299" spans="1:12" ht="15.75" thickBot="1">
      <c r="A299" t="s">
        <v>1198</v>
      </c>
      <c r="B299" t="s">
        <v>1009</v>
      </c>
      <c r="C299" t="s">
        <v>29</v>
      </c>
      <c r="D299" t="s">
        <v>551</v>
      </c>
      <c r="E299" t="s">
        <v>108</v>
      </c>
      <c r="F299" t="s">
        <v>1000</v>
      </c>
      <c r="G299" t="s">
        <v>90</v>
      </c>
      <c r="H299" t="s">
        <v>38</v>
      </c>
      <c r="J299" t="s">
        <v>562</v>
      </c>
      <c r="K299" t="s">
        <v>773</v>
      </c>
      <c r="L299" s="7" t="s">
        <v>1220</v>
      </c>
    </row>
  </sheetData>
  <autoFilter ref="A2:L299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7632ab942d66a56a5db47&amp;username=mot04091" xr:uid="{00000000-0004-0000-0100-000000000000}"/>
    <hyperlink ref="L4" r:id="rId2" display="https://emenscr.nesdc.go.th/viewer/view.html?id=5b176e4ab942d66a56a5db49&amp;username=mot04091" xr:uid="{00000000-0004-0000-0100-000001000000}"/>
    <hyperlink ref="L5" r:id="rId3" display="https://emenscr.nesdc.go.th/viewer/view.html?id=5b17ddec234e9c6a4b8c2116&amp;username=mot04091" xr:uid="{00000000-0004-0000-0100-000002000000}"/>
    <hyperlink ref="L6" r:id="rId4" display="https://emenscr.nesdc.go.th/viewer/view.html?id=5b1956b2b942d66a56a5dbb1&amp;username=rmutt0578081" xr:uid="{00000000-0004-0000-0100-000003000000}"/>
    <hyperlink ref="L7" r:id="rId5" display="https://emenscr.nesdc.go.th/viewer/view.html?id=5b1df15d7587e67e2e720e81&amp;username=mot08051" xr:uid="{00000000-0004-0000-0100-000004000000}"/>
    <hyperlink ref="L8" r:id="rId6" display="https://emenscr.nesdc.go.th/viewer/view.html?id=5b1e21ff7587e67e2e720ea3&amp;username=mot08051" xr:uid="{00000000-0004-0000-0100-000005000000}"/>
    <hyperlink ref="L9" r:id="rId7" display="https://emenscr.nesdc.go.th/viewer/view.html?id=5b1f31777587e67e2e720f03&amp;username=mot08041" xr:uid="{00000000-0004-0000-0100-000006000000}"/>
    <hyperlink ref="L10" r:id="rId8" display="https://emenscr.nesdc.go.th/viewer/view.html?id=5b1f5280916f477e3991ebef&amp;username=mot08041" xr:uid="{00000000-0004-0000-0100-000007000000}"/>
    <hyperlink ref="L11" r:id="rId9" display="https://emenscr.nesdc.go.th/viewer/view.html?id=5b21cc24ea79507e38d7cac2&amp;username=mot03191" xr:uid="{00000000-0004-0000-0100-000008000000}"/>
    <hyperlink ref="L12" r:id="rId10" display="https://emenscr.nesdc.go.th/viewer/view.html?id=5b22080b916f477e3991eff4&amp;username=mot04221" xr:uid="{00000000-0004-0000-0100-000009000000}"/>
    <hyperlink ref="L13" r:id="rId11" display="https://emenscr.nesdc.go.th/viewer/view.html?id=5b233b73bdb2d17e2f9a1ada&amp;username=mot08031" xr:uid="{00000000-0004-0000-0100-00000A000000}"/>
    <hyperlink ref="L14" r:id="rId12" display="https://emenscr.nesdc.go.th/viewer/view.html?id=5b4869e2e667fe2554d28aa4&amp;username=mrta0121" xr:uid="{00000000-0004-0000-0100-00000B000000}"/>
    <hyperlink ref="L15" r:id="rId13" display="https://emenscr.nesdc.go.th/viewer/view.html?id=5b4872b8dcbff32555b44345&amp;username=mrta0041" xr:uid="{00000000-0004-0000-0100-00000C000000}"/>
    <hyperlink ref="L16" r:id="rId14" display="https://emenscr.nesdc.go.th/viewer/view.html?id=5b51a66df4fd79254b8e6907&amp;username=mrta0101" xr:uid="{00000000-0004-0000-0100-00000D000000}"/>
    <hyperlink ref="L17" r:id="rId15" display="https://emenscr.nesdc.go.th/viewer/view.html?id=5b593c53f08632557fc8ffd1&amp;username=mrta0201" xr:uid="{00000000-0004-0000-0100-00000E000000}"/>
    <hyperlink ref="L18" r:id="rId16" display="https://emenscr.nesdc.go.th/viewer/view.html?id=5b72a43adff473387841294c&amp;username=mrta0181" xr:uid="{00000000-0004-0000-0100-00000F000000}"/>
    <hyperlink ref="L19" r:id="rId17" display="https://emenscr.nesdc.go.th/viewer/view.html?id=5b795dacb76a640f3398729b&amp;username=mot04091" xr:uid="{00000000-0004-0000-0100-000010000000}"/>
    <hyperlink ref="L20" r:id="rId18" display="https://emenscr.nesdc.go.th/viewer/view.html?id=5b7f9508b76a640f339872c0&amp;username=mot04091" xr:uid="{00000000-0004-0000-0100-000011000000}"/>
    <hyperlink ref="L21" r:id="rId19" display="https://emenscr.nesdc.go.th/viewer/view.html?id=5b909e4eb76a640f33987305&amp;username=mrta0041" xr:uid="{00000000-0004-0000-0100-000012000000}"/>
    <hyperlink ref="L22" r:id="rId20" display="https://emenscr.nesdc.go.th/viewer/view.html?id=5b9239085e20fa0f39ce8a13&amp;username=mrta0041" xr:uid="{00000000-0004-0000-0100-000013000000}"/>
    <hyperlink ref="L23" r:id="rId21" display="https://emenscr.nesdc.go.th/viewer/view.html?id=5b99deafb76a640f33987326&amp;username=mrta0041" xr:uid="{00000000-0004-0000-0100-000014000000}"/>
    <hyperlink ref="L24" r:id="rId22" display="https://emenscr.nesdc.go.th/viewer/view.html?id=5b9f6a5c5e20fa0f39ce8a36&amp;username=mrta0041" xr:uid="{00000000-0004-0000-0100-000015000000}"/>
    <hyperlink ref="L25" r:id="rId23" display="https://emenscr.nesdc.go.th/viewer/view.html?id=5ba083ca5e20fa0f39ce8a3d&amp;username=mrta0041" xr:uid="{00000000-0004-0000-0100-000016000000}"/>
    <hyperlink ref="L26" r:id="rId24" display="https://emenscr.nesdc.go.th/viewer/view.html?id=5ba227fd5e20fa0f39ce8a44&amp;username=mot04091" xr:uid="{00000000-0004-0000-0100-000017000000}"/>
    <hyperlink ref="L27" r:id="rId25" display="https://emenscr.nesdc.go.th/viewer/view.html?id=5ba8adff5e20fa0f39ce8a7a&amp;username=mot04091" xr:uid="{00000000-0004-0000-0100-000018000000}"/>
    <hyperlink ref="L28" r:id="rId26" display="https://emenscr.nesdc.go.th/viewer/view.html?id=5ba9b2b9b76a640f33987382&amp;username=mot04091" xr:uid="{00000000-0004-0000-0100-000019000000}"/>
    <hyperlink ref="L29" r:id="rId27" display="https://emenscr.nesdc.go.th/viewer/view.html?id=5ba9b6c5e8a05d0f344e4de4&amp;username=mot04091" xr:uid="{00000000-0004-0000-0100-00001A000000}"/>
    <hyperlink ref="L30" r:id="rId28" display="https://emenscr.nesdc.go.th/viewer/view.html?id=5ba9bf9ee8a05d0f344e4de6&amp;username=mot04091" xr:uid="{00000000-0004-0000-0100-00001B000000}"/>
    <hyperlink ref="L31" r:id="rId29" display="https://emenscr.nesdc.go.th/viewer/view.html?id=5bb1fd608419180f2e67b0a1&amp;username=mot08041" xr:uid="{00000000-0004-0000-0100-00001C000000}"/>
    <hyperlink ref="L32" r:id="rId30" display="https://emenscr.nesdc.go.th/viewer/view.html?id=5bb2e053b76a640f339873d2&amp;username=mrta0061" xr:uid="{00000000-0004-0000-0100-00001D000000}"/>
    <hyperlink ref="L33" r:id="rId31" display="https://emenscr.nesdc.go.th/viewer/view.html?id=5bb338118419180f2e67b0ae&amp;username=transport181" xr:uid="{00000000-0004-0000-0100-00001E000000}"/>
    <hyperlink ref="L34" r:id="rId32" display="https://emenscr.nesdc.go.th/viewer/view.html?id=5bb422648419180f2e67b0b1&amp;username=mot08021" xr:uid="{00000000-0004-0000-0100-00001F000000}"/>
    <hyperlink ref="L35" r:id="rId33" display="https://emenscr.nesdc.go.th/viewer/view.html?id=5bb476b8b76a640f339873e7&amp;username=mot08021" xr:uid="{00000000-0004-0000-0100-000020000000}"/>
    <hyperlink ref="L36" r:id="rId34" display="https://emenscr.nesdc.go.th/viewer/view.html?id=5bb7187fb76a640f339873f7&amp;username=mot04091" xr:uid="{00000000-0004-0000-0100-000021000000}"/>
    <hyperlink ref="L37" r:id="rId35" display="https://emenscr.nesdc.go.th/viewer/view.html?id=5bb71b6d5e20fa0f39ce8aec&amp;username=bmta0231" xr:uid="{00000000-0004-0000-0100-000022000000}"/>
    <hyperlink ref="L38" r:id="rId36" display="https://emenscr.nesdc.go.th/viewer/view.html?id=5bc57fd7ead9a205b323d511&amp;username=railway051" xr:uid="{00000000-0004-0000-0100-000023000000}"/>
    <hyperlink ref="L39" r:id="rId37" display="https://emenscr.nesdc.go.th/viewer/view.html?id=5bc97f4949b9c605ba60a000&amp;username=transport181" xr:uid="{00000000-0004-0000-0100-000024000000}"/>
    <hyperlink ref="L40" r:id="rId38" display="https://emenscr.nesdc.go.th/viewer/view.html?id=5bcdcd0349b9c605ba60a06a&amp;username=mot04091" xr:uid="{00000000-0004-0000-0100-000025000000}"/>
    <hyperlink ref="L41" r:id="rId39" display="https://emenscr.nesdc.go.th/viewer/view.html?id=5bd1e33bead9a205b323d64d&amp;username=mot04041" xr:uid="{00000000-0004-0000-0100-000026000000}"/>
    <hyperlink ref="L42" r:id="rId40" display="https://emenscr.nesdc.go.th/viewer/view.html?id=5bfbaf62fa8c8a66a4c0c95a&amp;username=mrta0101" xr:uid="{00000000-0004-0000-0100-000027000000}"/>
    <hyperlink ref="L43" r:id="rId41" display="https://emenscr.nesdc.go.th/viewer/view.html?id=5c5d07684819522ef1ca2d2e&amp;username=mot04091" xr:uid="{00000000-0004-0000-0100-000028000000}"/>
    <hyperlink ref="L44" r:id="rId42" display="https://emenscr.nesdc.go.th/viewer/view.html?id=5c6a6ece1248ca2ef6b77ed0&amp;username=bmta0231" xr:uid="{00000000-0004-0000-0100-000029000000}"/>
    <hyperlink ref="L45" r:id="rId43" display="https://emenscr.nesdc.go.th/viewer/view.html?id=5c8bb02af78b133fe6b14927&amp;username=rmutt0578081" xr:uid="{00000000-0004-0000-0100-00002A000000}"/>
    <hyperlink ref="L46" r:id="rId44" display="https://emenscr.nesdc.go.th/viewer/view.html?id=5c8bb71a7a930d3fec262f49&amp;username=rmutt0578081" xr:uid="{00000000-0004-0000-0100-00002B000000}"/>
    <hyperlink ref="L47" r:id="rId45" display="https://emenscr.nesdc.go.th/viewer/view.html?id=5c9c7cd9f78b133fe6b14a3c&amp;username=mot08091" xr:uid="{00000000-0004-0000-0100-00002C000000}"/>
    <hyperlink ref="L48" r:id="rId46" display="https://emenscr.nesdc.go.th/viewer/view.html?id=5cb7fa52a6ce3a3febe8d355&amp;username=mrta0051" xr:uid="{00000000-0004-0000-0100-00002D000000}"/>
    <hyperlink ref="L49" r:id="rId47" display="https://emenscr.nesdc.go.th/viewer/view.html?id=5ceb6ad682a4ca7c02f577ea&amp;username=mot04221" xr:uid="{00000000-0004-0000-0100-00002E000000}"/>
    <hyperlink ref="L50" r:id="rId48" display="https://emenscr.nesdc.go.th/viewer/view.html?id=5d81e1fc1970f105a1599077&amp;username=mot08021" xr:uid="{00000000-0004-0000-0100-00002F000000}"/>
    <hyperlink ref="L51" r:id="rId49" display="https://emenscr.nesdc.go.th/viewer/view.html?id=5dae704e161e9a5bd4af3150&amp;username=mot05141" xr:uid="{00000000-0004-0000-0100-000030000000}"/>
    <hyperlink ref="L52" r:id="rId50" display="https://emenscr.nesdc.go.th/viewer/view.html?id=5dae729a161e9a5bd4af3160&amp;username=mot05141" xr:uid="{00000000-0004-0000-0100-000031000000}"/>
    <hyperlink ref="L53" r:id="rId51" display="https://emenscr.nesdc.go.th/viewer/view.html?id=5dae76253871525cf3e50d19&amp;username=mot05141" xr:uid="{00000000-0004-0000-0100-000032000000}"/>
    <hyperlink ref="L54" r:id="rId52" display="https://emenscr.nesdc.go.th/viewer/view.html?id=5dae7ca8bda07346bfdfa99b&amp;username=rmutt0578081" xr:uid="{00000000-0004-0000-0100-000033000000}"/>
    <hyperlink ref="L55" r:id="rId53" display="https://emenscr.nesdc.go.th/viewer/view.html?id=5dae7dd1bda07346bfdfa9a2&amp;username=mot05141" xr:uid="{00000000-0004-0000-0100-000034000000}"/>
    <hyperlink ref="L56" r:id="rId54" display="https://emenscr.nesdc.go.th/viewer/view.html?id=5dae832e3fbff646c5ca3d5f&amp;username=mot05141" xr:uid="{00000000-0004-0000-0100-000035000000}"/>
    <hyperlink ref="L57" r:id="rId55" display="https://emenscr.nesdc.go.th/viewer/view.html?id=5dae88419f1c3146ba5f36f0&amp;username=mot05141" xr:uid="{00000000-0004-0000-0100-000036000000}"/>
    <hyperlink ref="L58" r:id="rId56" display="https://emenscr.nesdc.go.th/viewer/view.html?id=5daea5303fbff646c5ca3d97&amp;username=mot05141" xr:uid="{00000000-0004-0000-0100-000037000000}"/>
    <hyperlink ref="L59" r:id="rId57" display="https://emenscr.nesdc.go.th/viewer/view.html?id=5daea9389f1c3146ba5f370a&amp;username=mot05141" xr:uid="{00000000-0004-0000-0100-000038000000}"/>
    <hyperlink ref="L60" r:id="rId58" display="https://emenscr.nesdc.go.th/viewer/view.html?id=5daead69bda07346bfdfa9ec&amp;username=mot05141" xr:uid="{00000000-0004-0000-0100-000039000000}"/>
    <hyperlink ref="L61" r:id="rId59" display="https://emenscr.nesdc.go.th/viewer/view.html?id=5daeb2593fbff646c5ca3dad&amp;username=mot05141" xr:uid="{00000000-0004-0000-0100-00003A000000}"/>
    <hyperlink ref="L62" r:id="rId60" display="https://emenscr.nesdc.go.th/viewer/view.html?id=5daeb69c9f1c3146ba5f3720&amp;username=mot05141" xr:uid="{00000000-0004-0000-0100-00003B000000}"/>
    <hyperlink ref="L63" r:id="rId61" display="https://emenscr.nesdc.go.th/viewer/view.html?id=5daeba9cbbeb5646c01d1a3c&amp;username=mot05141" xr:uid="{00000000-0004-0000-0100-00003C000000}"/>
    <hyperlink ref="L64" r:id="rId62" display="https://emenscr.nesdc.go.th/viewer/view.html?id=5daebdbc9f1c3146ba5f372f&amp;username=mot05141" xr:uid="{00000000-0004-0000-0100-00003D000000}"/>
    <hyperlink ref="L65" r:id="rId63" display="https://emenscr.nesdc.go.th/viewer/view.html?id=5daec1199f1c3146ba5f373c&amp;username=mot05141" xr:uid="{00000000-0004-0000-0100-00003E000000}"/>
    <hyperlink ref="L66" r:id="rId64" display="https://emenscr.nesdc.go.th/viewer/view.html?id=5daec431bda07346bfdfaa23&amp;username=mot05141" xr:uid="{00000000-0004-0000-0100-00003F000000}"/>
    <hyperlink ref="L67" r:id="rId65" display="https://emenscr.nesdc.go.th/viewer/view.html?id=5daec9fb3fbff646c5ca3df7&amp;username=mot05141" xr:uid="{00000000-0004-0000-0100-000040000000}"/>
    <hyperlink ref="L68" r:id="rId66" display="https://emenscr.nesdc.go.th/viewer/view.html?id=5daecd54bbeb5646c01d1a70&amp;username=mot05141" xr:uid="{00000000-0004-0000-0100-000041000000}"/>
    <hyperlink ref="L69" r:id="rId67" display="https://emenscr.nesdc.go.th/viewer/view.html?id=5daeda62bbeb5646c01d1a88&amp;username=mot05141" xr:uid="{00000000-0004-0000-0100-000042000000}"/>
    <hyperlink ref="L70" r:id="rId68" display="https://emenscr.nesdc.go.th/viewer/view.html?id=5daede649f1c3146ba5f376e&amp;username=mot05141" xr:uid="{00000000-0004-0000-0100-000043000000}"/>
    <hyperlink ref="L71" r:id="rId69" display="https://emenscr.nesdc.go.th/viewer/view.html?id=5db118f2a12569147ec98218&amp;username=mot05141" xr:uid="{00000000-0004-0000-0100-000044000000}"/>
    <hyperlink ref="L72" r:id="rId70" display="https://emenscr.nesdc.go.th/viewer/view.html?id=5db11cdca12569147ec98228&amp;username=mot05141" xr:uid="{00000000-0004-0000-0100-000045000000}"/>
    <hyperlink ref="L73" r:id="rId71" display="https://emenscr.nesdc.go.th/viewer/view.html?id=5db120df395adc146fd4826e&amp;username=mot05141" xr:uid="{00000000-0004-0000-0100-000046000000}"/>
    <hyperlink ref="L74" r:id="rId72" display="https://emenscr.nesdc.go.th/viewer/view.html?id=5db68b9f86d4131475570501&amp;username=mot05141" xr:uid="{00000000-0004-0000-0100-000047000000}"/>
    <hyperlink ref="L75" r:id="rId73" display="https://emenscr.nesdc.go.th/viewer/view.html?id=5db94a1e7aa7d70a4477d96c&amp;username=mot05141" xr:uid="{00000000-0004-0000-0100-000048000000}"/>
    <hyperlink ref="L76" r:id="rId74" display="https://emenscr.nesdc.go.th/viewer/view.html?id=5db94f74e414e50a393a4389&amp;username=mot05141" xr:uid="{00000000-0004-0000-0100-000049000000}"/>
    <hyperlink ref="L77" r:id="rId75" display="https://emenscr.nesdc.go.th/viewer/view.html?id=5dbab0217aa7d70a4477dc0a&amp;username=mrta0041" xr:uid="{00000000-0004-0000-0100-00004A000000}"/>
    <hyperlink ref="L78" r:id="rId76" display="https://emenscr.nesdc.go.th/viewer/view.html?id=5de9c41e9f75a146bbce078d&amp;username=transport181" xr:uid="{00000000-0004-0000-0100-00004B000000}"/>
    <hyperlink ref="L79" r:id="rId77" display="https://emenscr.nesdc.go.th/viewer/view.html?id=5df201b95ab6a64edd6301d8&amp;username=mot04091" xr:uid="{00000000-0004-0000-0100-00004C000000}"/>
    <hyperlink ref="L80" r:id="rId78" display="https://emenscr.nesdc.go.th/viewer/view.html?id=5df9e5a86b12163f58d5f92d&amp;username=mot0703421" xr:uid="{00000000-0004-0000-0100-00004D000000}"/>
    <hyperlink ref="L81" r:id="rId79" display="https://emenscr.nesdc.go.th/viewer/view.html?id=5dfb425ce02dae1a6dd4bc95&amp;username=mot08051" xr:uid="{00000000-0004-0000-0100-00004E000000}"/>
    <hyperlink ref="L82" r:id="rId80" display="https://emenscr.nesdc.go.th/viewer/view.html?id=5dfb55a4b03e921a67e374ae&amp;username=mot09041" xr:uid="{00000000-0004-0000-0100-00004F000000}"/>
    <hyperlink ref="L83" r:id="rId81" display="https://emenscr.nesdc.go.th/viewer/view.html?id=5dfc4a67c552571a72d138ef&amp;username=mot060461" xr:uid="{00000000-0004-0000-0100-000050000000}"/>
    <hyperlink ref="L84" r:id="rId82" display="https://emenscr.nesdc.go.th/viewer/view.html?id=5e0068ddca0feb49b458bc38&amp;username=mot08031" xr:uid="{00000000-0004-0000-0100-000051000000}"/>
    <hyperlink ref="L85" r:id="rId83" display="https://emenscr.nesdc.go.th/viewer/view.html?id=5e007d41ca0feb49b458bce6&amp;username=mot08021" xr:uid="{00000000-0004-0000-0100-000052000000}"/>
    <hyperlink ref="L86" r:id="rId84" display="https://emenscr.nesdc.go.th/viewer/view.html?id=5e0430806f155549ab8fbfa0&amp;username=mot0703491" xr:uid="{00000000-0004-0000-0100-000053000000}"/>
    <hyperlink ref="L87" r:id="rId85" display="https://emenscr.nesdc.go.th/viewer/view.html?id=5e04657542c5ca49af55b1e9&amp;username=mot0703601" xr:uid="{00000000-0004-0000-0100-000054000000}"/>
    <hyperlink ref="L88" r:id="rId86" display="https://emenscr.nesdc.go.th/viewer/view.html?id=5e046740b459dd49a9ac7d22&amp;username=mot0703491" xr:uid="{00000000-0004-0000-0100-000055000000}"/>
    <hyperlink ref="L89" r:id="rId87" display="https://emenscr.nesdc.go.th/viewer/view.html?id=5e046ebeca0feb49b458c7b5&amp;username=mot0703491" xr:uid="{00000000-0004-0000-0100-000056000000}"/>
    <hyperlink ref="L90" r:id="rId88" display="https://emenscr.nesdc.go.th/viewer/view.html?id=5e0474016f155549ab8fc1da&amp;username=mot0703491" xr:uid="{00000000-0004-0000-0100-000057000000}"/>
    <hyperlink ref="L91" r:id="rId89" display="https://emenscr.nesdc.go.th/viewer/view.html?id=5e04770d42c5ca49af55b2aa&amp;username=mot0703491" xr:uid="{00000000-0004-0000-0100-000058000000}"/>
    <hyperlink ref="L92" r:id="rId90" display="https://emenscr.nesdc.go.th/viewer/view.html?id=5e12db0cfb51be594406aec2&amp;username=mot0703391" xr:uid="{00000000-0004-0000-0100-000059000000}"/>
    <hyperlink ref="L93" r:id="rId91" display="https://emenscr.nesdc.go.th/viewer/view.html?id=5e12ede8add16e698a13aaf8&amp;username=mot0703391" xr:uid="{00000000-0004-0000-0100-00005A000000}"/>
    <hyperlink ref="L94" r:id="rId92" display="https://emenscr.nesdc.go.th/viewer/view.html?id=5e130347add16e698a13ab30&amp;username=mot0703391" xr:uid="{00000000-0004-0000-0100-00005B000000}"/>
    <hyperlink ref="L95" r:id="rId93" display="https://emenscr.nesdc.go.th/viewer/view.html?id=5e168c1e4bc50529c9a9a122&amp;username=mot0703101" xr:uid="{00000000-0004-0000-0100-00005C000000}"/>
    <hyperlink ref="L96" r:id="rId94" display="https://emenscr.nesdc.go.th/viewer/view.html?id=5e17e11f668d706d2d77f573&amp;username=mot04091" xr:uid="{00000000-0004-0000-0100-00005D000000}"/>
    <hyperlink ref="L97" r:id="rId95" display="https://emenscr.nesdc.go.th/viewer/view.html?id=5e17e4c5a103f36d2cd3f9da&amp;username=mot04091" xr:uid="{00000000-0004-0000-0100-00005E000000}"/>
    <hyperlink ref="L98" r:id="rId96" display="https://emenscr.nesdc.go.th/viewer/view.html?id=5e17eb88d6bd0f6d387af59f&amp;username=mot04091" xr:uid="{00000000-0004-0000-0100-00005F000000}"/>
    <hyperlink ref="L99" r:id="rId97" display="https://emenscr.nesdc.go.th/viewer/view.html?id=5e1819642931d170e385eb19&amp;username=mot0703591" xr:uid="{00000000-0004-0000-0100-000060000000}"/>
    <hyperlink ref="L100" r:id="rId98" display="https://emenscr.nesdc.go.th/viewer/view.html?id=5e18472225141a025e35464f&amp;username=district11061" xr:uid="{00000000-0004-0000-0100-000061000000}"/>
    <hyperlink ref="L101" r:id="rId99" display="https://emenscr.nesdc.go.th/viewer/view.html?id=5e329c6a8262060be2f402b7&amp;username=moi0022581" xr:uid="{00000000-0004-0000-0100-000062000000}"/>
    <hyperlink ref="L102" r:id="rId100" display="https://emenscr.nesdc.go.th/viewer/view.html?id=5e32a00a06217a0bee176552&amp;username=moi0022581" xr:uid="{00000000-0004-0000-0100-000063000000}"/>
    <hyperlink ref="L103" r:id="rId101" display="https://emenscr.nesdc.go.th/viewer/view.html?id=5e3920521b8dd47b1ae242e9&amp;username=mot060491" xr:uid="{00000000-0004-0000-0100-000064000000}"/>
    <hyperlink ref="L104" r:id="rId102" display="https://emenscr.nesdc.go.th/viewer/view.html?id=5e3b9c13c06e1f7b10868c24&amp;username=mot060491" xr:uid="{00000000-0004-0000-0100-000065000000}"/>
    <hyperlink ref="L105" r:id="rId103" display="https://emenscr.nesdc.go.th/viewer/view.html?id=5e4a466c8505272611859264&amp;username=mot05141" xr:uid="{00000000-0004-0000-0100-000066000000}"/>
    <hyperlink ref="L106" r:id="rId104" display="https://emenscr.nesdc.go.th/viewer/view.html?id=5e4a4e87374c9b2617123fc2&amp;username=mot05141" xr:uid="{00000000-0004-0000-0100-000067000000}"/>
    <hyperlink ref="L107" r:id="rId105" display="https://emenscr.nesdc.go.th/viewer/view.html?id=5e4a53038505272611859271&amp;username=mot05141" xr:uid="{00000000-0004-0000-0100-000068000000}"/>
    <hyperlink ref="L108" r:id="rId106" display="https://emenscr.nesdc.go.th/viewer/view.html?id=5e4a57b7374c9b2617123fc9&amp;username=mot05141" xr:uid="{00000000-0004-0000-0100-000069000000}"/>
    <hyperlink ref="L109" r:id="rId107" display="https://emenscr.nesdc.go.th/viewer/view.html?id=5e4a599cb8fb932610233a9a&amp;username=mot05141" xr:uid="{00000000-0004-0000-0100-00006A000000}"/>
    <hyperlink ref="L110" r:id="rId108" display="https://emenscr.nesdc.go.th/viewer/view.html?id=5e4a5cb8374c9b2617123fcd&amp;username=mot05141" xr:uid="{00000000-0004-0000-0100-00006B000000}"/>
    <hyperlink ref="L111" r:id="rId109" display="https://emenscr.nesdc.go.th/viewer/view.html?id=5e4a5faab8fb932610233aa0&amp;username=mot05141" xr:uid="{00000000-0004-0000-0100-00006C000000}"/>
    <hyperlink ref="L112" r:id="rId110" display="https://emenscr.nesdc.go.th/viewer/view.html?id=5e4a69e38505272611859278&amp;username=mot05141" xr:uid="{00000000-0004-0000-0100-00006D000000}"/>
    <hyperlink ref="L113" r:id="rId111" display="https://emenscr.nesdc.go.th/viewer/view.html?id=5e4b99a3687ff8260b5ae487&amp;username=mot05141" xr:uid="{00000000-0004-0000-0100-00006E000000}"/>
    <hyperlink ref="L114" r:id="rId112" display="https://emenscr.nesdc.go.th/viewer/view.html?id=5e577cc2a2c6922c1f431dac&amp;username=mot05141" xr:uid="{00000000-0004-0000-0100-00006F000000}"/>
    <hyperlink ref="L115" r:id="rId113" display="https://emenscr.nesdc.go.th/viewer/view.html?id=5e841a3d37db2605e8455ce4&amp;username=mot060491" xr:uid="{00000000-0004-0000-0100-000070000000}"/>
    <hyperlink ref="L116" r:id="rId114" display="https://emenscr.nesdc.go.th/viewer/view.html?id=5e841d0b61d8aa05dfb002ff&amp;username=mot060491" xr:uid="{00000000-0004-0000-0100-000071000000}"/>
    <hyperlink ref="L117" r:id="rId115" display="https://emenscr.nesdc.go.th/viewer/view.html?id=5e94299296af697e0f539e1b&amp;username=mot060301" xr:uid="{00000000-0004-0000-0100-000072000000}"/>
    <hyperlink ref="L118" r:id="rId116" display="https://emenscr.nesdc.go.th/viewer/view.html?id=5ec7a0a73fdc810af8ee8141&amp;username=bmta0231" xr:uid="{00000000-0004-0000-0100-000073000000}"/>
    <hyperlink ref="L119" r:id="rId117" display="https://emenscr.nesdc.go.th/viewer/view.html?id=5ecb685b0613a5509f58c0f9&amp;username=bmta0231" xr:uid="{00000000-0004-0000-0100-000074000000}"/>
    <hyperlink ref="L120" r:id="rId118" display="https://emenscr.nesdc.go.th/viewer/view.html?id=5efd80f8e73a4c2f133c256e&amp;username=district58031" xr:uid="{00000000-0004-0000-0100-000075000000}"/>
    <hyperlink ref="L121" r:id="rId119" display="https://emenscr.nesdc.go.th/viewer/view.html?id=5f181dd872b30f74caba6388&amp;username=obec_regional_16_31" xr:uid="{00000000-0004-0000-0100-000076000000}"/>
    <hyperlink ref="L122" r:id="rId120" display="https://emenscr.nesdc.go.th/viewer/view.html?id=5f2163c94d7f042741c56fda&amp;username=mrta0121" xr:uid="{00000000-0004-0000-0100-000077000000}"/>
    <hyperlink ref="L123" r:id="rId121" display="https://emenscr.nesdc.go.th/viewer/view.html?id=5f2163c9e1976d27400b97a4&amp;username=mrta0121" xr:uid="{00000000-0004-0000-0100-000078000000}"/>
    <hyperlink ref="L124" r:id="rId122" display="https://emenscr.nesdc.go.th/viewer/view.html?id=5f22842461a9d8037512f440&amp;username=mot08081" xr:uid="{00000000-0004-0000-0100-000079000000}"/>
    <hyperlink ref="L125" r:id="rId123" display="https://emenscr.nesdc.go.th/viewer/view.html?id=5f266480cab46f2eac62fbce&amp;username=mot04071" xr:uid="{00000000-0004-0000-0100-00007A000000}"/>
    <hyperlink ref="L126" r:id="rId124" display="https://emenscr.nesdc.go.th/viewer/view.html?id=5f2783ac02517d2f64872166&amp;username=mot08081" xr:uid="{00000000-0004-0000-0100-00007B000000}"/>
    <hyperlink ref="L127" r:id="rId125" display="https://emenscr.nesdc.go.th/viewer/view.html?id=5f27b68bbe917a2f58f170e4&amp;username=mot04071" xr:uid="{00000000-0004-0000-0100-00007C000000}"/>
    <hyperlink ref="L128" r:id="rId126" display="https://emenscr.nesdc.go.th/viewer/view.html?id=5f27c0b3b922e22f5780c0b4&amp;username=mot04071" xr:uid="{00000000-0004-0000-0100-00007D000000}"/>
    <hyperlink ref="L129" r:id="rId127" display="https://emenscr.nesdc.go.th/viewer/view.html?id=5f27d43002517d2f6487223f&amp;username=mot04071" xr:uid="{00000000-0004-0000-0100-00007E000000}"/>
    <hyperlink ref="L130" r:id="rId128" display="https://emenscr.nesdc.go.th/viewer/view.html?id=5f27dff747ff240c0ef12f89&amp;username=mot08081" xr:uid="{00000000-0004-0000-0100-00007F000000}"/>
    <hyperlink ref="L131" r:id="rId129" display="https://emenscr.nesdc.go.th/viewer/view.html?id=5f291dbd47ff240c0ef130ec&amp;username=mot04071" xr:uid="{00000000-0004-0000-0100-000080000000}"/>
    <hyperlink ref="L132" r:id="rId130" display="https://emenscr.nesdc.go.th/viewer/view.html?id=5f292736adc5890c1c144b9d&amp;username=mot04071" xr:uid="{00000000-0004-0000-0100-000081000000}"/>
    <hyperlink ref="L133" r:id="rId131" display="https://emenscr.nesdc.go.th/viewer/view.html?id=5f294ac54ae89a0c1450df31&amp;username=mot04071" xr:uid="{00000000-0004-0000-0100-000082000000}"/>
    <hyperlink ref="L134" r:id="rId132" display="https://emenscr.nesdc.go.th/viewer/view.html?id=5f2a17a84ae89a0c1450df9a&amp;username=transport181" xr:uid="{00000000-0004-0000-0100-000083000000}"/>
    <hyperlink ref="L135" r:id="rId133" display="https://emenscr.nesdc.go.th/viewer/view.html?id=5f2bb1f4ab9aa9251e67f59d&amp;username=mrta0031" xr:uid="{00000000-0004-0000-0100-000084000000}"/>
    <hyperlink ref="L136" r:id="rId134" display="https://emenscr.nesdc.go.th/viewer/view.html?id=5f2bb53858f327252403c6de&amp;username=mrta0031" xr:uid="{00000000-0004-0000-0100-000085000000}"/>
    <hyperlink ref="L137" r:id="rId135" display="https://emenscr.nesdc.go.th/viewer/view.html?id=5f2d009b1e9bcf1b6a33671b&amp;username=nrct00031" xr:uid="{00000000-0004-0000-0100-000086000000}"/>
    <hyperlink ref="L138" r:id="rId136" display="https://emenscr.nesdc.go.th/viewer/view.html?id=5f7d635e87c44067e3862efd&amp;username=district45181" xr:uid="{00000000-0004-0000-0100-000087000000}"/>
    <hyperlink ref="L139" r:id="rId137" display="https://emenscr.nesdc.go.th/viewer/view.html?id=5f8e62b524b40c3c1750bf00&amp;username=mrta0051" xr:uid="{00000000-0004-0000-0100-000088000000}"/>
    <hyperlink ref="L140" r:id="rId138" display="https://emenscr.nesdc.go.th/viewer/view.html?id=5f9e923e3814f801ebd05b9f&amp;username=mot04091" xr:uid="{00000000-0004-0000-0100-000089000000}"/>
    <hyperlink ref="L141" r:id="rId139" display="https://emenscr.nesdc.go.th/viewer/view.html?id=5facb1b63f6eff6c49213ae7&amp;username=mot060751" xr:uid="{00000000-0004-0000-0100-00008A000000}"/>
    <hyperlink ref="L142" r:id="rId140" display="https://emenscr.nesdc.go.th/viewer/view.html?id=5face34b2806e76c3c3d6515&amp;username=mot060751" xr:uid="{00000000-0004-0000-0100-00008B000000}"/>
    <hyperlink ref="L143" r:id="rId141" display="https://emenscr.nesdc.go.th/viewer/view.html?id=5facf5aa3f6eff6c49213b2c&amp;username=mot060751" xr:uid="{00000000-0004-0000-0100-00008C000000}"/>
    <hyperlink ref="L144" r:id="rId142" display="https://emenscr.nesdc.go.th/viewer/view.html?id=5fadfc843f6eff6c49213b6d&amp;username=mot060751" xr:uid="{00000000-0004-0000-0100-00008D000000}"/>
    <hyperlink ref="L145" r:id="rId143" display="https://emenscr.nesdc.go.th/viewer/view.html?id=5fae2ef9e708b36c432dfa42&amp;username=mot060751" xr:uid="{00000000-0004-0000-0100-00008E000000}"/>
    <hyperlink ref="L146" r:id="rId144" display="https://emenscr.nesdc.go.th/viewer/view.html?id=5fae3f8c7772696c41ccc2c2&amp;username=mot0703611" xr:uid="{00000000-0004-0000-0100-00008F000000}"/>
    <hyperlink ref="L147" r:id="rId145" display="https://emenscr.nesdc.go.th/viewer/view.html?id=5fb4a60f56c36d429b487a2b&amp;username=mot0703601" xr:uid="{00000000-0004-0000-0100-000090000000}"/>
    <hyperlink ref="L148" r:id="rId146" display="https://emenscr.nesdc.go.th/viewer/view.html?id=5fb4ddfa56c36d429b487a7c&amp;username=mot08041" xr:uid="{00000000-0004-0000-0100-000091000000}"/>
    <hyperlink ref="L149" r:id="rId147" display="https://emenscr.nesdc.go.th/viewer/view.html?id=5fbca8657232b72a71f77d6f&amp;username=mot070371" xr:uid="{00000000-0004-0000-0100-000092000000}"/>
    <hyperlink ref="L150" r:id="rId148" display="https://emenscr.nesdc.go.th/viewer/view.html?id=5fbcbb1e9a014c2a732f739d&amp;username=mot070371" xr:uid="{00000000-0004-0000-0100-000093000000}"/>
    <hyperlink ref="L151" r:id="rId149" display="https://emenscr.nesdc.go.th/viewer/view.html?id=5fbcbba97232b72a71f77d9f&amp;username=mot070371" xr:uid="{00000000-0004-0000-0100-000094000000}"/>
    <hyperlink ref="L152" r:id="rId150" display="https://emenscr.nesdc.go.th/viewer/view.html?id=5fbcc1287232b72a71f77da9&amp;username=mot070371" xr:uid="{00000000-0004-0000-0100-000095000000}"/>
    <hyperlink ref="L153" r:id="rId151" display="https://emenscr.nesdc.go.th/viewer/view.html?id=5fbddbe59a014c2a732f744b&amp;username=mot08021" xr:uid="{00000000-0004-0000-0100-000096000000}"/>
    <hyperlink ref="L154" r:id="rId152" display="https://emenscr.nesdc.go.th/viewer/view.html?id=5fc01ea57232b72a71f77fe8&amp;username=mot08041" xr:uid="{00000000-0004-0000-0100-000097000000}"/>
    <hyperlink ref="L155" r:id="rId153" display="https://emenscr.nesdc.go.th/viewer/view.html?id=5fc4bfc4688f30399de38784&amp;username=mot0703491" xr:uid="{00000000-0004-0000-0100-000098000000}"/>
    <hyperlink ref="L156" r:id="rId154" display="https://emenscr.nesdc.go.th/viewer/view.html?id=5fc4c3fc7c1ad039a4b87aad&amp;username=mot0703491" xr:uid="{00000000-0004-0000-0100-000099000000}"/>
    <hyperlink ref="L157" r:id="rId155" display="https://emenscr.nesdc.go.th/viewer/view.html?id=5fc4c808688f30399de387a4&amp;username=mot0703491" xr:uid="{00000000-0004-0000-0100-00009A000000}"/>
    <hyperlink ref="L158" r:id="rId156" display="https://emenscr.nesdc.go.th/viewer/view.html?id=5fc4cb1d7da8e939963132ce&amp;username=mot0703491" xr:uid="{00000000-0004-0000-0100-00009B000000}"/>
    <hyperlink ref="L159" r:id="rId157" display="https://emenscr.nesdc.go.th/viewer/view.html?id=5fc4ce66503b94399c9d874d&amp;username=mot0703491" xr:uid="{00000000-0004-0000-0100-00009C000000}"/>
    <hyperlink ref="L160" r:id="rId158" display="https://emenscr.nesdc.go.th/viewer/view.html?id=5fc4d197503b94399c9d8753&amp;username=mot0703491" xr:uid="{00000000-0004-0000-0100-00009D000000}"/>
    <hyperlink ref="L161" r:id="rId159" display="https://emenscr.nesdc.go.th/viewer/view.html?id=5fc4d3c0503b94399c9d8756&amp;username=mot0703491" xr:uid="{00000000-0004-0000-0100-00009E000000}"/>
    <hyperlink ref="L162" r:id="rId160" display="https://emenscr.nesdc.go.th/viewer/view.html?id=5fc4d6f17c1ad039a4b87ae0&amp;username=mot0703491" xr:uid="{00000000-0004-0000-0100-00009F000000}"/>
    <hyperlink ref="L163" r:id="rId161" display="https://emenscr.nesdc.go.th/viewer/view.html?id=5fc4d959688f30399de387d4&amp;username=mot0703491" xr:uid="{00000000-0004-0000-0100-0000A0000000}"/>
    <hyperlink ref="L164" r:id="rId162" display="https://emenscr.nesdc.go.th/viewer/view.html?id=5fc75a06499a93132efec3b8&amp;username=moi0017251" xr:uid="{00000000-0004-0000-0100-0000A1000000}"/>
    <hyperlink ref="L165" r:id="rId163" display="https://emenscr.nesdc.go.th/viewer/view.html?id=5fcddc11b6a0d61613d97aef&amp;username=moi0022901" xr:uid="{00000000-0004-0000-0100-0000A2000000}"/>
    <hyperlink ref="L166" r:id="rId164" display="https://emenscr.nesdc.go.th/viewer/view.html?id=5fcde7a11540bf161ab27790&amp;username=mot060491" xr:uid="{00000000-0004-0000-0100-0000A3000000}"/>
    <hyperlink ref="L167" r:id="rId165" display="https://emenscr.nesdc.go.th/viewer/view.html?id=5fcdea2ad39fc0161d169705&amp;username=mot060491" xr:uid="{00000000-0004-0000-0100-0000A4000000}"/>
    <hyperlink ref="L168" r:id="rId166" display="https://emenscr.nesdc.go.th/viewer/view.html?id=5fcdec80d39fc0161d16971b&amp;username=mot060491" xr:uid="{00000000-0004-0000-0100-0000A5000000}"/>
    <hyperlink ref="L169" r:id="rId167" display="https://emenscr.nesdc.go.th/viewer/view.html?id=5fcdeec81540bf161ab277b3&amp;username=mot060491" xr:uid="{00000000-0004-0000-0100-0000A6000000}"/>
    <hyperlink ref="L170" r:id="rId168" display="https://emenscr.nesdc.go.th/viewer/view.html?id=5fd6e595238e5c34f1efccd0&amp;username=mot04091" xr:uid="{00000000-0004-0000-0100-0000A7000000}"/>
    <hyperlink ref="L171" r:id="rId169" display="https://emenscr.nesdc.go.th/viewer/view.html?id=5fd882e04737ba28bee869ab&amp;username=mot09031" xr:uid="{00000000-0004-0000-0100-0000A8000000}"/>
    <hyperlink ref="L172" r:id="rId170" display="https://emenscr.nesdc.go.th/viewer/view.html?id=5fd88416a048ce28c3ee64d9&amp;username=mot09051" xr:uid="{00000000-0004-0000-0100-0000A9000000}"/>
    <hyperlink ref="L173" r:id="rId171" display="https://emenscr.nesdc.go.th/viewer/view.html?id=5fd88bd938eaa328bc36953e&amp;username=mot04091" xr:uid="{00000000-0004-0000-0100-0000AA000000}"/>
    <hyperlink ref="L174" r:id="rId172" display="https://emenscr.nesdc.go.th/viewer/view.html?id=5fd985d50573ae1b28631d8f&amp;username=mot04091" xr:uid="{00000000-0004-0000-0100-0000AB000000}"/>
    <hyperlink ref="L175" r:id="rId173" display="https://emenscr.nesdc.go.th/viewer/view.html?id=5fd98b1badb90d1b2adda185&amp;username=mot04091" xr:uid="{00000000-0004-0000-0100-0000AC000000}"/>
    <hyperlink ref="L176" r:id="rId174" display="https://emenscr.nesdc.go.th/viewer/view.html?id=5fd98bfb0573ae1b28631da6&amp;username=mot04091" xr:uid="{00000000-0004-0000-0100-0000AD000000}"/>
    <hyperlink ref="L177" r:id="rId175" display="https://emenscr.nesdc.go.th/viewer/view.html?id=5fd9963d8ae2fc1b311d1d5a&amp;username=mot04091" xr:uid="{00000000-0004-0000-0100-0000AE000000}"/>
    <hyperlink ref="L178" r:id="rId176" display="https://emenscr.nesdc.go.th/viewer/view.html?id=5fd9ad23adb90d1b2adda1bf&amp;username=mot010011" xr:uid="{00000000-0004-0000-0100-0000AF000000}"/>
    <hyperlink ref="L179" r:id="rId177" display="https://emenscr.nesdc.go.th/viewer/view.html?id=5fd9b37f8ae2fc1b311d1d8b&amp;username=mot04091" xr:uid="{00000000-0004-0000-0100-0000B0000000}"/>
    <hyperlink ref="L180" r:id="rId178" display="https://emenscr.nesdc.go.th/viewer/view.html?id=5fd9c0c5adb90d1b2adda202&amp;username=mot060491" xr:uid="{00000000-0004-0000-0100-0000B1000000}"/>
    <hyperlink ref="L181" r:id="rId179" display="https://emenscr.nesdc.go.th/viewer/view.html?id=5fd9fea5ea2eef1b27a27134&amp;username=mot04091" xr:uid="{00000000-0004-0000-0100-0000B2000000}"/>
    <hyperlink ref="L182" r:id="rId180" display="https://emenscr.nesdc.go.th/viewer/view.html?id=5fdade33adb90d1b2adda2ea&amp;username=mot04091" xr:uid="{00000000-0004-0000-0100-0000B3000000}"/>
    <hyperlink ref="L183" r:id="rId181" display="https://emenscr.nesdc.go.th/viewer/view.html?id=5fdb0b6aea2eef1b27a2720b&amp;username=mrta0101" xr:uid="{00000000-0004-0000-0100-0000B4000000}"/>
    <hyperlink ref="L184" r:id="rId182" display="https://emenscr.nesdc.go.th/viewer/view.html?id=5fdc1c488ae2fc1b311d1fbe&amp;username=mot04091" xr:uid="{00000000-0004-0000-0100-0000B5000000}"/>
    <hyperlink ref="L185" r:id="rId183" display="https://emenscr.nesdc.go.th/viewer/view.html?id=5fdc272e8ae2fc1b311d1fe4&amp;username=mot04091" xr:uid="{00000000-0004-0000-0100-0000B6000000}"/>
    <hyperlink ref="L186" r:id="rId184" display="https://emenscr.nesdc.go.th/viewer/view.html?id=5fdc3675ea2eef1b27a27306&amp;username=mot04091" xr:uid="{00000000-0004-0000-0100-0000B7000000}"/>
    <hyperlink ref="L187" r:id="rId185" display="https://emenscr.nesdc.go.th/viewer/view.html?id=5fe15cd50573ae1b28632337&amp;username=mot0703391" xr:uid="{00000000-0004-0000-0100-0000B8000000}"/>
    <hyperlink ref="L188" r:id="rId186" display="https://emenscr.nesdc.go.th/viewer/view.html?id=5fe163b80573ae1b28632348&amp;username=mot0703391" xr:uid="{00000000-0004-0000-0100-0000B9000000}"/>
    <hyperlink ref="L189" r:id="rId187" display="https://emenscr.nesdc.go.th/viewer/view.html?id=5feaac2548dad842bf57c91f&amp;username=transport181" xr:uid="{00000000-0004-0000-0100-0000BA000000}"/>
    <hyperlink ref="L190" r:id="rId188" display="https://emenscr.nesdc.go.th/viewer/view.html?id=5feab097937fc042b84c9fb8&amp;username=transport181" xr:uid="{00000000-0004-0000-0100-0000BB000000}"/>
    <hyperlink ref="L191" r:id="rId189" display="https://emenscr.nesdc.go.th/viewer/view.html?id=5feab5e255edc142c175e0b2&amp;username=transport181" xr:uid="{00000000-0004-0000-0100-0000BC000000}"/>
    <hyperlink ref="L192" r:id="rId190" display="https://emenscr.nesdc.go.th/viewer/view.html?id=5ff6ca71392aa2089794fc8a&amp;username=nbtc20011" xr:uid="{00000000-0004-0000-0100-0000BD000000}"/>
    <hyperlink ref="L193" r:id="rId191" display="https://emenscr.nesdc.go.th/viewer/view.html?id=5ffc22d92f9db03586456841&amp;username=mot060441" xr:uid="{00000000-0004-0000-0100-0000BE000000}"/>
    <hyperlink ref="L194" r:id="rId192" display="https://emenscr.nesdc.go.th/viewer/view.html?id=602fdc665335e0783ada1bae&amp;username=eplan31" xr:uid="{00000000-0004-0000-0100-0000BF000000}"/>
    <hyperlink ref="L195" r:id="rId193" display="https://emenscr.nesdc.go.th/viewer/view.html?id=602fdc679f63367832cd8d52&amp;username=eplan31" xr:uid="{00000000-0004-0000-0100-0000C0000000}"/>
    <hyperlink ref="L196" r:id="rId194" display="https://emenscr.nesdc.go.th/viewer/view.html?id=606ed8b0cee3c15e32ecda24&amp;username=mot061011" xr:uid="{00000000-0004-0000-0100-0000C1000000}"/>
    <hyperlink ref="L197" r:id="rId195" display="https://emenscr.nesdc.go.th/viewer/view.html?id=607946292256a346f06dba7a&amp;username=mot0703371" xr:uid="{00000000-0004-0000-0100-0000C2000000}"/>
    <hyperlink ref="L198" r:id="rId196" display="https://emenscr.nesdc.go.th/viewer/view.html?id=60ab259bb79583274531b5d7&amp;username=district44071" xr:uid="{00000000-0004-0000-0100-0000C3000000}"/>
    <hyperlink ref="L199" r:id="rId197" display="https://emenscr.nesdc.go.th/viewer/view.html?id=60ab2b06b79583274531b5dd&amp;username=district44061" xr:uid="{00000000-0004-0000-0100-0000C4000000}"/>
    <hyperlink ref="L200" r:id="rId198" display="https://emenscr.nesdc.go.th/viewer/view.html?id=60dc1bc960b44d1ea0929032&amp;username=mrta03111" xr:uid="{00000000-0004-0000-0100-0000C5000000}"/>
    <hyperlink ref="L201" r:id="rId199" display="https://emenscr.nesdc.go.th/viewer/view.html?id=60dd7d2bdb82ee57dd1c96b6&amp;username=mrta0121" xr:uid="{00000000-0004-0000-0100-0000C6000000}"/>
    <hyperlink ref="L202" r:id="rId200" display="https://emenscr.nesdc.go.th/viewer/view.html?id=60e9e77d4365606c2754ad85&amp;username=railway051" xr:uid="{00000000-0004-0000-0100-0000C7000000}"/>
    <hyperlink ref="L203" r:id="rId201" display="https://emenscr.nesdc.go.th/viewer/view.html?id=60f8f5201b7ccc5d6130abb1&amp;username=mot010011" xr:uid="{00000000-0004-0000-0100-0000C8000000}"/>
    <hyperlink ref="L204" r:id="rId202" display="https://emenscr.nesdc.go.th/viewer/view.html?id=610bce5eeeb6226fa20f3fd5&amp;username=mot08041" xr:uid="{00000000-0004-0000-0100-0000C9000000}"/>
    <hyperlink ref="L205" r:id="rId203" display="https://emenscr.nesdc.go.th/viewer/view.html?id=6110e2d977572f035a6e9fa2&amp;username=mot08051" xr:uid="{00000000-0004-0000-0100-0000CA000000}"/>
    <hyperlink ref="L206" r:id="rId204" display="https://emenscr.nesdc.go.th/viewer/view.html?id=6111194877572f035a6e9fee&amp;username=mot08091" xr:uid="{00000000-0004-0000-0100-0000CB000000}"/>
    <hyperlink ref="L207" r:id="rId205" display="https://emenscr.nesdc.go.th/viewer/view.html?id=6113456177572f035a6ea1aa&amp;username=mot04091" xr:uid="{00000000-0004-0000-0100-0000CC000000}"/>
    <hyperlink ref="L208" r:id="rId206" display="https://emenscr.nesdc.go.th/viewer/view.html?id=6113ac97a330646ed4c197c6&amp;username=mfu590131" xr:uid="{00000000-0004-0000-0100-0000CD000000}"/>
    <hyperlink ref="L209" r:id="rId207" display="https://emenscr.nesdc.go.th/viewer/view.html?id=6115eb336d03d30365f25707&amp;username=transport181" xr:uid="{00000000-0004-0000-0100-0000CE000000}"/>
    <hyperlink ref="L210" r:id="rId208" display="https://emenscr.nesdc.go.th/viewer/view.html?id=6116040b9e73c2431f59bf83&amp;username=transport181" xr:uid="{00000000-0004-0000-0100-0000CF000000}"/>
    <hyperlink ref="L211" r:id="rId209" display="https://emenscr.nesdc.go.th/viewer/view.html?id=61163a3ee303335e1a75e800&amp;username=mrta0031" xr:uid="{00000000-0004-0000-0100-0000D0000000}"/>
    <hyperlink ref="L212" r:id="rId210" display="https://emenscr.nesdc.go.th/viewer/view.html?id=611640d44afae470e58edb38&amp;username=mrta0031" xr:uid="{00000000-0004-0000-0100-0000D1000000}"/>
    <hyperlink ref="L213" r:id="rId211" display="https://emenscr.nesdc.go.th/viewer/view.html?id=6116475386f0f870e80290b3&amp;username=mrta0031" xr:uid="{00000000-0004-0000-0100-0000D2000000}"/>
    <hyperlink ref="L214" r:id="rId212" display="https://emenscr.nesdc.go.th/viewer/view.html?id=6116551586f0f870e80290d6&amp;username=mrta0031" xr:uid="{00000000-0004-0000-0100-0000D3000000}"/>
    <hyperlink ref="L215" r:id="rId213" display="https://emenscr.nesdc.go.th/viewer/view.html?id=6116590e86f0f870e80290e6&amp;username=mrta0031" xr:uid="{00000000-0004-0000-0100-0000D4000000}"/>
    <hyperlink ref="L216" r:id="rId214" display="https://emenscr.nesdc.go.th/viewer/view.html?id=61165d1e4afae470e58edb82&amp;username=mrta0031" xr:uid="{00000000-0004-0000-0100-0000D5000000}"/>
    <hyperlink ref="L217" r:id="rId215" display="https://emenscr.nesdc.go.th/viewer/view.html?id=61165fb04afae470e58edb85&amp;username=mrta0031" xr:uid="{00000000-0004-0000-0100-0000D6000000}"/>
    <hyperlink ref="L218" r:id="rId216" display="https://emenscr.nesdc.go.th/viewer/view.html?id=611994a79b236c1f95b0c2f2&amp;username=up0590081" xr:uid="{00000000-0004-0000-0100-0000D7000000}"/>
    <hyperlink ref="L219" r:id="rId217" display="https://emenscr.nesdc.go.th/viewer/view.html?id=6119a5578b5f6c1fa114cd59&amp;username=up0590081" xr:uid="{00000000-0004-0000-0100-0000D8000000}"/>
    <hyperlink ref="L220" r:id="rId218" display="https://emenscr.nesdc.go.th/viewer/view.html?id=6131b5fb914dee5ac289f287&amp;username=district25081" xr:uid="{00000000-0004-0000-0100-0000D9000000}"/>
    <hyperlink ref="L221" r:id="rId219" display="https://emenscr.nesdc.go.th/viewer/view.html?id=61405df8df17f6698f268b29&amp;username=mot07021" xr:uid="{00000000-0004-0000-0100-0000DA000000}"/>
    <hyperlink ref="L222" r:id="rId220" display="https://emenscr.nesdc.go.th/viewer/view.html?id=61513a8575bc904178356fec&amp;username=district58021" xr:uid="{00000000-0004-0000-0100-0000DB000000}"/>
    <hyperlink ref="L223" r:id="rId221" display="https://emenscr.nesdc.go.th/viewer/view.html?id=6151445c6606354170059297&amp;username=district58021" xr:uid="{00000000-0004-0000-0100-0000DC000000}"/>
    <hyperlink ref="L224" r:id="rId222" display="https://emenscr.nesdc.go.th/viewer/view.html?id=6151454074550141769f9f9e&amp;username=district58021" xr:uid="{00000000-0004-0000-0100-0000DD000000}"/>
    <hyperlink ref="L225" r:id="rId223" display="https://emenscr.nesdc.go.th/viewer/view.html?id=6151489875bc904178357094&amp;username=district58021" xr:uid="{00000000-0004-0000-0100-0000DE000000}"/>
    <hyperlink ref="L226" r:id="rId224" display="https://emenscr.nesdc.go.th/viewer/view.html?id=61515649085c004179aa65bc&amp;username=district58021" xr:uid="{00000000-0004-0000-0100-0000DF000000}"/>
    <hyperlink ref="L227" r:id="rId225" display="https://emenscr.nesdc.go.th/viewer/view.html?id=6151612866063541700592de&amp;username=district58021" xr:uid="{00000000-0004-0000-0100-0000E0000000}"/>
    <hyperlink ref="L228" r:id="rId226" display="https://emenscr.nesdc.go.th/viewer/view.html?id=615198bc75bc9041783571c7&amp;username=district44051" xr:uid="{00000000-0004-0000-0100-0000E1000000}"/>
    <hyperlink ref="L229" r:id="rId227" display="https://emenscr.nesdc.go.th/viewer/view.html?id=615eb61f6bdbda558aab0fd7&amp;username=district58021" xr:uid="{00000000-0004-0000-0100-0000E2000000}"/>
    <hyperlink ref="L230" r:id="rId228" display="https://emenscr.nesdc.go.th/viewer/view.html?id=617b83e6b24f00648ff5423f&amp;username=mot070341" xr:uid="{00000000-0004-0000-0100-0000E3000000}"/>
    <hyperlink ref="L231" r:id="rId229" display="https://emenscr.nesdc.go.th/viewer/view.html?id=618b32ee1c41a9328354d539&amp;username=mot0703471" xr:uid="{00000000-0004-0000-0100-0000E4000000}"/>
    <hyperlink ref="L232" r:id="rId230" display="https://emenscr.nesdc.go.th/viewer/view.html?id=618b8bc7da880b328aef0eb2&amp;username=mot060881" xr:uid="{00000000-0004-0000-0100-0000E5000000}"/>
    <hyperlink ref="L233" r:id="rId231" display="https://emenscr.nesdc.go.th/viewer/view.html?id=618cbbaec365253295d32cf7&amp;username=mot060331" xr:uid="{00000000-0004-0000-0100-0000E6000000}"/>
    <hyperlink ref="L234" r:id="rId232" display="https://emenscr.nesdc.go.th/viewer/view.html?id=6191ff8f0511b24b2573d7e9&amp;username=mot03051" xr:uid="{00000000-0004-0000-0100-0000E7000000}"/>
    <hyperlink ref="L235" r:id="rId233" display="https://emenscr.nesdc.go.th/viewer/view.html?id=619201b4cadb284b1da34dcb&amp;username=mot03051" xr:uid="{00000000-0004-0000-0100-0000E8000000}"/>
    <hyperlink ref="L236" r:id="rId234" display="https://emenscr.nesdc.go.th/viewer/view.html?id=619204110511b24b2573d7f4&amp;username=mot03051" xr:uid="{00000000-0004-0000-0100-0000E9000000}"/>
    <hyperlink ref="L237" r:id="rId235" display="https://emenscr.nesdc.go.th/viewer/view.html?id=6192144f1501af4b2381659c&amp;username=mot03051" xr:uid="{00000000-0004-0000-0100-0000EA000000}"/>
    <hyperlink ref="L238" r:id="rId236" display="https://emenscr.nesdc.go.th/viewer/view.html?id=61961021d51ed2220a0bddea&amp;username=mot08021" xr:uid="{00000000-0004-0000-0100-0000EB000000}"/>
    <hyperlink ref="L239" r:id="rId237" display="https://emenscr.nesdc.go.th/viewer/view.html?id=619c9b275e6a003d4c76c001&amp;username=mot03051" xr:uid="{00000000-0004-0000-0100-0000EC000000}"/>
    <hyperlink ref="L240" r:id="rId238" display="https://emenscr.nesdc.go.th/viewer/view.html?id=619c9d0e38229f3d4dda7675&amp;username=mot03051" xr:uid="{00000000-0004-0000-0100-0000ED000000}"/>
    <hyperlink ref="L241" r:id="rId239" display="https://emenscr.nesdc.go.th/viewer/view.html?id=619c9eac5e6a003d4c76c011&amp;username=mot03051" xr:uid="{00000000-0004-0000-0100-0000EE000000}"/>
    <hyperlink ref="L242" r:id="rId240" display="https://emenscr.nesdc.go.th/viewer/view.html?id=619ca25038229f3d4dda7693&amp;username=mot03051" xr:uid="{00000000-0004-0000-0100-0000EF000000}"/>
    <hyperlink ref="L243" r:id="rId241" display="https://emenscr.nesdc.go.th/viewer/view.html?id=619ca33638229f3d4dda7699&amp;username=mot03051" xr:uid="{00000000-0004-0000-0100-0000F0000000}"/>
    <hyperlink ref="L244" r:id="rId242" display="https://emenscr.nesdc.go.th/viewer/view.html?id=619ca48338229f3d4dda769f&amp;username=mot03051" xr:uid="{00000000-0004-0000-0100-0000F1000000}"/>
    <hyperlink ref="L245" r:id="rId243" display="https://emenscr.nesdc.go.th/viewer/view.html?id=619ca59038229f3d4dda76a3&amp;username=mot03051" xr:uid="{00000000-0004-0000-0100-0000F2000000}"/>
    <hyperlink ref="L246" r:id="rId244" display="https://emenscr.nesdc.go.th/viewer/view.html?id=619ca672fef84f3d534c7f38&amp;username=mot03051" xr:uid="{00000000-0004-0000-0100-0000F3000000}"/>
    <hyperlink ref="L247" r:id="rId245" display="https://emenscr.nesdc.go.th/viewer/view.html?id=619ca74c38229f3d4dda76a7&amp;username=mot03051" xr:uid="{00000000-0004-0000-0100-0000F4000000}"/>
    <hyperlink ref="L248" r:id="rId246" display="https://emenscr.nesdc.go.th/viewer/view.html?id=619ca82c5e6a003d4c76c03a&amp;username=mot03051" xr:uid="{00000000-0004-0000-0100-0000F5000000}"/>
    <hyperlink ref="L249" r:id="rId247" display="https://emenscr.nesdc.go.th/viewer/view.html?id=619ca8f2fef84f3d534c7f41&amp;username=mot03051" xr:uid="{00000000-0004-0000-0100-0000F6000000}"/>
    <hyperlink ref="L250" r:id="rId248" display="https://emenscr.nesdc.go.th/viewer/view.html?id=619ca9891dcb253d55532448&amp;username=mot03051" xr:uid="{00000000-0004-0000-0100-0000F7000000}"/>
    <hyperlink ref="L251" r:id="rId249" display="https://emenscr.nesdc.go.th/viewer/view.html?id=619caa4038229f3d4dda76ad&amp;username=mot03051" xr:uid="{00000000-0004-0000-0100-0000F8000000}"/>
    <hyperlink ref="L252" r:id="rId250" display="https://emenscr.nesdc.go.th/viewer/view.html?id=619cac385e6a003d4c76c044&amp;username=moi08101" xr:uid="{00000000-0004-0000-0100-0000F9000000}"/>
    <hyperlink ref="L253" r:id="rId251" display="https://emenscr.nesdc.go.th/viewer/view.html?id=619dbe556687241c0905410d&amp;username=mot0703431" xr:uid="{00000000-0004-0000-0100-0000FA000000}"/>
    <hyperlink ref="L254" r:id="rId252" display="https://emenscr.nesdc.go.th/viewer/view.html?id=619dd256960f7861c4d879be&amp;username=mot03051" xr:uid="{00000000-0004-0000-0100-0000FB000000}"/>
    <hyperlink ref="L255" r:id="rId253" display="https://emenscr.nesdc.go.th/viewer/view.html?id=61a06025df200361cae5833e&amp;username=transport181" xr:uid="{00000000-0004-0000-0100-0000FC000000}"/>
    <hyperlink ref="L256" r:id="rId254" display="https://emenscr.nesdc.go.th/viewer/view.html?id=61a436007a9fbf43eacea2fd&amp;username=transport181" xr:uid="{00000000-0004-0000-0100-0000FD000000}"/>
    <hyperlink ref="L257" r:id="rId255" display="https://emenscr.nesdc.go.th/viewer/view.html?id=61aee781e55ef143eb1fcdf4&amp;username=mot04091" xr:uid="{00000000-0004-0000-0100-0000FE000000}"/>
    <hyperlink ref="L258" r:id="rId256" display="https://emenscr.nesdc.go.th/viewer/view.html?id=61af0b2777658f43f36687cf&amp;username=mot04091" xr:uid="{00000000-0004-0000-0100-0000FF000000}"/>
    <hyperlink ref="L259" r:id="rId257" display="https://emenscr.nesdc.go.th/viewer/view.html?id=61b0792546d3a6271aae23d3&amp;username=mot060761" xr:uid="{00000000-0004-0000-0100-000000010000}"/>
    <hyperlink ref="L260" r:id="rId258" display="https://emenscr.nesdc.go.th/viewer/view.html?id=61b07ccd9379e927147699b2&amp;username=mot060761" xr:uid="{00000000-0004-0000-0100-000001010000}"/>
    <hyperlink ref="L261" r:id="rId259" display="https://emenscr.nesdc.go.th/viewer/view.html?id=61b1b45af3473f0ca7a6c400&amp;username=mot04091" xr:uid="{00000000-0004-0000-0100-000002010000}"/>
    <hyperlink ref="L262" r:id="rId260" display="https://emenscr.nesdc.go.th/viewer/view.html?id=61b4392ab5d2fc0ca4dd080f&amp;username=mot0703371" xr:uid="{00000000-0004-0000-0100-000003010000}"/>
    <hyperlink ref="L263" r:id="rId261" display="https://emenscr.nesdc.go.th/viewer/view.html?id=61b719c3f3473f0ca7a6c635&amp;username=mot04091" xr:uid="{00000000-0004-0000-0100-000004010000}"/>
    <hyperlink ref="L264" r:id="rId262" display="https://emenscr.nesdc.go.th/viewer/view.html?id=61bc0fdfc326516233ced874&amp;username=mrta0041" xr:uid="{00000000-0004-0000-0100-000005010000}"/>
    <hyperlink ref="L265" r:id="rId263" display="https://emenscr.nesdc.go.th/viewer/view.html?id=61bd70d4c326516233ced934&amp;username=mrta0041" xr:uid="{00000000-0004-0000-0100-000006010000}"/>
    <hyperlink ref="L266" r:id="rId264" display="https://emenscr.nesdc.go.th/viewer/view.html?id=61bd81a81a10626236233d21&amp;username=mrta0041" xr:uid="{00000000-0004-0000-0100-000007010000}"/>
    <hyperlink ref="L267" r:id="rId265" display="https://emenscr.nesdc.go.th/viewer/view.html?id=61bd90cb132398622df86e5f&amp;username=mrta0041" xr:uid="{00000000-0004-0000-0100-000008010000}"/>
    <hyperlink ref="L268" r:id="rId266" display="https://emenscr.nesdc.go.th/viewer/view.html?id=61bd9e38132398622df86e62&amp;username=mrta0041" xr:uid="{00000000-0004-0000-0100-000009010000}"/>
    <hyperlink ref="L269" r:id="rId267" display="https://emenscr.nesdc.go.th/viewer/view.html?id=61bda82e1a10626236233d2a&amp;username=mrta0041" xr:uid="{00000000-0004-0000-0100-00000A010000}"/>
    <hyperlink ref="L270" r:id="rId268" display="https://emenscr.nesdc.go.th/viewer/view.html?id=61bdb59b1a10626236233d2c&amp;username=mrta0041" xr:uid="{00000000-0004-0000-0100-00000B010000}"/>
    <hyperlink ref="L271" r:id="rId269" display="https://emenscr.nesdc.go.th/viewer/view.html?id=61bdd72608c049623464dac2&amp;username=mrta0181" xr:uid="{00000000-0004-0000-0100-00000C010000}"/>
    <hyperlink ref="L272" r:id="rId270" display="https://emenscr.nesdc.go.th/viewer/view.html?id=61bde0ab08c049623464dac6&amp;username=mrta0061" xr:uid="{00000000-0004-0000-0100-00000D010000}"/>
    <hyperlink ref="L273" r:id="rId271" display="https://emenscr.nesdc.go.th/viewer/view.html?id=61bde9ca1a10626236233d3d&amp;username=mrta0201" xr:uid="{00000000-0004-0000-0100-00000E010000}"/>
    <hyperlink ref="L274" r:id="rId272" display="https://emenscr.nesdc.go.th/viewer/view.html?id=61bdf51008c049623464dad0&amp;username=mrta03111" xr:uid="{00000000-0004-0000-0100-00000F010000}"/>
    <hyperlink ref="L275" r:id="rId273" display="https://emenscr.nesdc.go.th/viewer/view.html?id=61be02701a10626236233d46&amp;username=mrta0121" xr:uid="{00000000-0004-0000-0100-000010010000}"/>
    <hyperlink ref="L276" r:id="rId274" display="https://emenscr.nesdc.go.th/viewer/view.html?id=61bebca7c326516233ced976&amp;username=mrta0121" xr:uid="{00000000-0004-0000-0100-000011010000}"/>
    <hyperlink ref="L277" r:id="rId275" display="https://emenscr.nesdc.go.th/viewer/view.html?id=61bec5bc132398622df86e7e&amp;username=mrta0121" xr:uid="{00000000-0004-0000-0100-000012010000}"/>
    <hyperlink ref="L278" r:id="rId276" display="https://emenscr.nesdc.go.th/viewer/view.html?id=61bee095132398622df86e8a&amp;username=mrta0051" xr:uid="{00000000-0004-0000-0100-000013010000}"/>
    <hyperlink ref="L279" r:id="rId277" display="https://emenscr.nesdc.go.th/viewer/view.html?id=61bf3c1b132398622df86ea1&amp;username=mrta0101" xr:uid="{00000000-0004-0000-0100-000014010000}"/>
    <hyperlink ref="L280" r:id="rId278" display="https://emenscr.nesdc.go.th/viewer/view.html?id=61d1b9e3d70bc8727ff7913f&amp;username=most54011" xr:uid="{00000000-0004-0000-0100-000015010000}"/>
    <hyperlink ref="L281" r:id="rId279" display="https://emenscr.nesdc.go.th/viewer/view.html?id=61dbeb4ccfbcd80b8c26651f&amp;username=mrta0031" xr:uid="{00000000-0004-0000-0100-000016010000}"/>
    <hyperlink ref="L282" r:id="rId280" display="https://emenscr.nesdc.go.th/viewer/view.html?id=61dc03927bec980b7f867bbf&amp;username=mrta0031" xr:uid="{00000000-0004-0000-0100-000017010000}"/>
    <hyperlink ref="L283" r:id="rId281" display="https://emenscr.nesdc.go.th/viewer/view.html?id=61dc1caf4373190b869786fd&amp;username=mrta0031" xr:uid="{00000000-0004-0000-0100-000018010000}"/>
    <hyperlink ref="L284" r:id="rId282" display="https://emenscr.nesdc.go.th/viewer/view.html?id=61dc22687bec980b7f867bd4&amp;username=mrta0031" xr:uid="{00000000-0004-0000-0100-000019010000}"/>
    <hyperlink ref="L285" r:id="rId283" display="https://emenscr.nesdc.go.th/viewer/view.html?id=61dc290c4373190b86978701&amp;username=mrta0031" xr:uid="{00000000-0004-0000-0100-00001A010000}"/>
    <hyperlink ref="L286" r:id="rId284" display="https://emenscr.nesdc.go.th/viewer/view.html?id=61df9b3bb3fadc02db8bcb1b&amp;username=transport181" xr:uid="{00000000-0004-0000-0100-00001B010000}"/>
    <hyperlink ref="L287" r:id="rId285" display="https://emenscr.nesdc.go.th/viewer/view.html?id=61e0f2fdbb999007f3f7fa2c&amp;username=mot03051" xr:uid="{00000000-0004-0000-0100-00001C010000}"/>
    <hyperlink ref="L288" r:id="rId286" display="https://emenscr.nesdc.go.th/viewer/view.html?id=61e0f593bb999007f3f7fa33&amp;username=mot03051" xr:uid="{00000000-0004-0000-0100-00001D010000}"/>
    <hyperlink ref="L289" r:id="rId287" display="https://emenscr.nesdc.go.th/viewer/view.html?id=61e0ffa221c5ce07faeec9bf&amp;username=mot03051" xr:uid="{00000000-0004-0000-0100-00001E010000}"/>
    <hyperlink ref="L290" r:id="rId288" display="https://emenscr.nesdc.go.th/viewer/view.html?id=61e10113b3c88907ec03ddfe&amp;username=mot03051" xr:uid="{00000000-0004-0000-0100-00001F010000}"/>
    <hyperlink ref="L291" r:id="rId289" display="https://emenscr.nesdc.go.th/viewer/view.html?id=61e1021cb3c88907ec03de02&amp;username=mot03051" xr:uid="{00000000-0004-0000-0100-000020010000}"/>
    <hyperlink ref="L292" r:id="rId290" display="https://emenscr.nesdc.go.th/viewer/view.html?id=61e10407b3c88907ec03de09&amp;username=mot03051" xr:uid="{00000000-0004-0000-0100-000021010000}"/>
    <hyperlink ref="L293" r:id="rId291" display="https://emenscr.nesdc.go.th/viewer/view.html?id=61e109b7b3c88907ec03de13&amp;username=mot03051" xr:uid="{00000000-0004-0000-0100-000022010000}"/>
    <hyperlink ref="L294" r:id="rId292" display="https://emenscr.nesdc.go.th/viewer/view.html?id=61e10c39f118df07f2bbc085&amp;username=mot03051" xr:uid="{00000000-0004-0000-0100-000023010000}"/>
    <hyperlink ref="L295" r:id="rId293" display="https://emenscr.nesdc.go.th/viewer/view.html?id=61e10e3121c5ce07faeec9dc&amp;username=mot03051" xr:uid="{00000000-0004-0000-0100-000024010000}"/>
    <hyperlink ref="L296" r:id="rId294" display="https://emenscr.nesdc.go.th/viewer/view.html?id=61e1122121c5ce07faeec9e1&amp;username=mot03051" xr:uid="{00000000-0004-0000-0100-000025010000}"/>
    <hyperlink ref="L297" r:id="rId295" display="https://emenscr.nesdc.go.th/viewer/view.html?id=61e1588e4138de7efabb5316&amp;username=mot03051" xr:uid="{00000000-0004-0000-0100-000026010000}"/>
    <hyperlink ref="L298" r:id="rId296" display="https://emenscr.nesdc.go.th/viewer/view.html?id=61e159aa4138de7efabb531f&amp;username=mot03051" xr:uid="{00000000-0004-0000-0100-000027010000}"/>
    <hyperlink ref="L299" r:id="rId297" display="https://emenscr.nesdc.go.th/viewer/view.html?id=61e15cbc506edb7f00d2119b&amp;username=mot03051" xr:uid="{00000000-0004-0000-0100-000028010000}"/>
  </hyperlinks>
  <pageMargins left="0.7" right="0.7" top="0.75" bottom="0.75" header="0.3" footer="0.3"/>
  <pageSetup paperSize="9" orientation="portrait" r:id="rId29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5D48-B97C-4DA2-91AF-76B9E91625F2}">
  <dimension ref="A1:AV18"/>
  <sheetViews>
    <sheetView workbookViewId="0">
      <selection activeCell="A3" sqref="A3:XFD18"/>
    </sheetView>
  </sheetViews>
  <sheetFormatPr defaultColWidth="9.140625" defaultRowHeight="15"/>
  <cols>
    <col min="1" max="1" width="16.1406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48.57031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67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</row>
    <row r="2" spans="1:4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1229</v>
      </c>
      <c r="G2" s="10" t="s">
        <v>1230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1231</v>
      </c>
      <c r="M2" s="10" t="s">
        <v>10</v>
      </c>
      <c r="N2" s="10" t="s">
        <v>11</v>
      </c>
      <c r="O2" s="10" t="s">
        <v>1232</v>
      </c>
      <c r="P2" s="10" t="s">
        <v>1233</v>
      </c>
      <c r="Q2" s="10" t="s">
        <v>1234</v>
      </c>
      <c r="R2" s="10" t="s">
        <v>1235</v>
      </c>
      <c r="S2" s="10" t="s">
        <v>1236</v>
      </c>
      <c r="T2" s="10" t="s">
        <v>1237</v>
      </c>
      <c r="U2" s="10" t="s">
        <v>1238</v>
      </c>
      <c r="V2" s="10" t="s">
        <v>1239</v>
      </c>
      <c r="W2" s="10" t="s">
        <v>1240</v>
      </c>
      <c r="X2" s="10" t="s">
        <v>1241</v>
      </c>
      <c r="Y2" s="10" t="s">
        <v>1242</v>
      </c>
      <c r="Z2" s="10" t="s">
        <v>1243</v>
      </c>
      <c r="AA2" s="10" t="s">
        <v>1244</v>
      </c>
      <c r="AB2" s="10" t="s">
        <v>1245</v>
      </c>
      <c r="AC2" s="10" t="s">
        <v>1246</v>
      </c>
      <c r="AD2" s="10" t="s">
        <v>1247</v>
      </c>
      <c r="AE2" s="10" t="s">
        <v>12</v>
      </c>
      <c r="AF2" s="10" t="s">
        <v>13</v>
      </c>
      <c r="AG2" s="10" t="s">
        <v>1225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1248</v>
      </c>
      <c r="AQ2" s="10" t="s">
        <v>1249</v>
      </c>
      <c r="AR2" s="10" t="s">
        <v>22</v>
      </c>
      <c r="AS2" s="10" t="s">
        <v>23</v>
      </c>
      <c r="AT2" s="10" t="s">
        <v>1250</v>
      </c>
      <c r="AU2" s="10" t="s">
        <v>1251</v>
      </c>
      <c r="AV2" s="10" t="s">
        <v>24</v>
      </c>
    </row>
    <row r="3" spans="1:48">
      <c r="A3" t="s">
        <v>71</v>
      </c>
      <c r="B3" t="s">
        <v>865</v>
      </c>
      <c r="C3" t="s">
        <v>866</v>
      </c>
      <c r="H3" t="s">
        <v>28</v>
      </c>
      <c r="I3" t="s">
        <v>29</v>
      </c>
      <c r="K3" t="s">
        <v>28</v>
      </c>
      <c r="L3" t="s">
        <v>30</v>
      </c>
      <c r="N3" t="s">
        <v>31</v>
      </c>
      <c r="AE3" t="s">
        <v>867</v>
      </c>
      <c r="AF3" t="s">
        <v>33</v>
      </c>
      <c r="AG3" s="4">
        <v>2566</v>
      </c>
      <c r="AH3" t="s">
        <v>868</v>
      </c>
      <c r="AI3" t="s">
        <v>869</v>
      </c>
      <c r="AJ3" s="2">
        <v>79000000</v>
      </c>
      <c r="AK3" s="2">
        <v>79000000</v>
      </c>
      <c r="AL3" t="s">
        <v>77</v>
      </c>
      <c r="AM3" t="s">
        <v>65</v>
      </c>
      <c r="AN3" t="s">
        <v>38</v>
      </c>
      <c r="AO3" t="s">
        <v>870</v>
      </c>
      <c r="AP3" t="s">
        <v>871</v>
      </c>
      <c r="AQ3" t="s">
        <v>872</v>
      </c>
      <c r="AR3" t="s">
        <v>562</v>
      </c>
      <c r="AS3" t="s">
        <v>1260</v>
      </c>
      <c r="AT3" t="s">
        <v>2023</v>
      </c>
      <c r="AU3" t="s">
        <v>2024</v>
      </c>
    </row>
    <row r="4" spans="1:48">
      <c r="A4" t="s">
        <v>58</v>
      </c>
      <c r="B4" t="s">
        <v>873</v>
      </c>
      <c r="C4" t="s">
        <v>874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875</v>
      </c>
      <c r="AF4" t="s">
        <v>33</v>
      </c>
      <c r="AG4" s="4">
        <v>2566</v>
      </c>
      <c r="AH4" t="s">
        <v>876</v>
      </c>
      <c r="AI4" t="s">
        <v>877</v>
      </c>
      <c r="AJ4" s="2">
        <v>60000000</v>
      </c>
      <c r="AK4" s="4">
        <v>60</v>
      </c>
      <c r="AL4" t="s">
        <v>64</v>
      </c>
      <c r="AM4" t="s">
        <v>65</v>
      </c>
      <c r="AN4" t="s">
        <v>38</v>
      </c>
      <c r="AO4" t="s">
        <v>870</v>
      </c>
      <c r="AP4" t="s">
        <v>878</v>
      </c>
      <c r="AQ4" t="s">
        <v>879</v>
      </c>
      <c r="AR4" t="s">
        <v>607</v>
      </c>
      <c r="AS4" t="s">
        <v>1350</v>
      </c>
      <c r="AT4" t="s">
        <v>2025</v>
      </c>
      <c r="AU4" t="s">
        <v>2026</v>
      </c>
    </row>
    <row r="5" spans="1:48">
      <c r="A5" t="s">
        <v>249</v>
      </c>
      <c r="B5" t="s">
        <v>880</v>
      </c>
      <c r="C5" t="s">
        <v>881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882</v>
      </c>
      <c r="AF5" t="s">
        <v>33</v>
      </c>
      <c r="AG5" s="4">
        <v>2566</v>
      </c>
      <c r="AH5" t="s">
        <v>70</v>
      </c>
      <c r="AI5" t="s">
        <v>883</v>
      </c>
      <c r="AJ5" s="2">
        <v>20000000</v>
      </c>
      <c r="AK5" s="4">
        <v>0</v>
      </c>
      <c r="AL5" t="s">
        <v>254</v>
      </c>
      <c r="AM5" t="s">
        <v>65</v>
      </c>
      <c r="AN5" t="s">
        <v>38</v>
      </c>
      <c r="AO5" t="s">
        <v>884</v>
      </c>
      <c r="AP5" t="s">
        <v>885</v>
      </c>
      <c r="AQ5" t="s">
        <v>886</v>
      </c>
      <c r="AR5" t="s">
        <v>545</v>
      </c>
      <c r="AS5" t="s">
        <v>1277</v>
      </c>
      <c r="AT5" t="s">
        <v>2027</v>
      </c>
      <c r="AU5" t="s">
        <v>2028</v>
      </c>
    </row>
    <row r="6" spans="1:48">
      <c r="A6" t="s">
        <v>25</v>
      </c>
      <c r="B6" t="s">
        <v>887</v>
      </c>
      <c r="C6" t="s">
        <v>888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889</v>
      </c>
      <c r="AF6" t="s">
        <v>33</v>
      </c>
      <c r="AG6" s="4">
        <v>2566</v>
      </c>
      <c r="AH6" t="s">
        <v>575</v>
      </c>
      <c r="AI6" t="s">
        <v>856</v>
      </c>
      <c r="AJ6" s="2">
        <v>20000000</v>
      </c>
      <c r="AK6" s="2">
        <v>20000000</v>
      </c>
      <c r="AL6" t="s">
        <v>36</v>
      </c>
      <c r="AM6" t="s">
        <v>37</v>
      </c>
      <c r="AN6" t="s">
        <v>38</v>
      </c>
      <c r="AO6" t="s">
        <v>884</v>
      </c>
      <c r="AP6" t="s">
        <v>871</v>
      </c>
      <c r="AQ6" t="s">
        <v>872</v>
      </c>
      <c r="AR6" t="s">
        <v>562</v>
      </c>
      <c r="AS6" t="s">
        <v>1260</v>
      </c>
      <c r="AT6" t="s">
        <v>2029</v>
      </c>
      <c r="AU6" t="s">
        <v>2030</v>
      </c>
    </row>
    <row r="7" spans="1:48">
      <c r="A7" t="s">
        <v>890</v>
      </c>
      <c r="B7" t="s">
        <v>891</v>
      </c>
      <c r="C7" t="s">
        <v>892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893</v>
      </c>
      <c r="AF7" t="s">
        <v>33</v>
      </c>
      <c r="AG7" s="4">
        <v>2566</v>
      </c>
      <c r="AH7" t="s">
        <v>575</v>
      </c>
      <c r="AI7" t="s">
        <v>850</v>
      </c>
      <c r="AJ7" s="2">
        <v>6188900</v>
      </c>
      <c r="AK7" s="2">
        <v>6188900</v>
      </c>
      <c r="AL7" t="s">
        <v>894</v>
      </c>
      <c r="AM7" t="s">
        <v>895</v>
      </c>
      <c r="AN7" t="s">
        <v>57</v>
      </c>
      <c r="AO7" t="s">
        <v>884</v>
      </c>
      <c r="AP7" t="s">
        <v>885</v>
      </c>
      <c r="AQ7" t="s">
        <v>896</v>
      </c>
      <c r="AR7" t="s">
        <v>545</v>
      </c>
      <c r="AS7" t="s">
        <v>2031</v>
      </c>
      <c r="AT7" t="s">
        <v>2032</v>
      </c>
      <c r="AU7" t="s">
        <v>2033</v>
      </c>
    </row>
    <row r="8" spans="1:48">
      <c r="A8" t="s">
        <v>190</v>
      </c>
      <c r="B8" t="s">
        <v>897</v>
      </c>
      <c r="C8" t="s">
        <v>588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898</v>
      </c>
      <c r="AF8" t="s">
        <v>33</v>
      </c>
      <c r="AG8" s="4">
        <v>2566</v>
      </c>
      <c r="AH8" t="s">
        <v>575</v>
      </c>
      <c r="AI8" t="s">
        <v>856</v>
      </c>
      <c r="AJ8" s="2">
        <v>208000</v>
      </c>
      <c r="AK8" s="2">
        <v>208000</v>
      </c>
      <c r="AL8" t="s">
        <v>194</v>
      </c>
      <c r="AM8" t="s">
        <v>195</v>
      </c>
      <c r="AN8" t="s">
        <v>38</v>
      </c>
      <c r="AO8" t="s">
        <v>884</v>
      </c>
      <c r="AP8" t="s">
        <v>871</v>
      </c>
      <c r="AQ8" t="s">
        <v>872</v>
      </c>
      <c r="AR8" t="s">
        <v>562</v>
      </c>
      <c r="AS8" t="s">
        <v>1260</v>
      </c>
      <c r="AT8" t="s">
        <v>2034</v>
      </c>
      <c r="AU8" t="s">
        <v>2035</v>
      </c>
    </row>
    <row r="9" spans="1:48">
      <c r="A9" t="s">
        <v>190</v>
      </c>
      <c r="B9" t="s">
        <v>899</v>
      </c>
      <c r="C9" t="s">
        <v>900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901</v>
      </c>
      <c r="AF9" t="s">
        <v>33</v>
      </c>
      <c r="AG9" s="4">
        <v>2566</v>
      </c>
      <c r="AH9" t="s">
        <v>575</v>
      </c>
      <c r="AI9" t="s">
        <v>856</v>
      </c>
      <c r="AJ9" s="4">
        <v>0</v>
      </c>
      <c r="AK9" s="4">
        <v>0</v>
      </c>
      <c r="AL9" t="s">
        <v>194</v>
      </c>
      <c r="AM9" t="s">
        <v>195</v>
      </c>
      <c r="AN9" t="s">
        <v>38</v>
      </c>
      <c r="AO9" t="s">
        <v>884</v>
      </c>
      <c r="AP9" t="s">
        <v>885</v>
      </c>
      <c r="AQ9" t="s">
        <v>902</v>
      </c>
      <c r="AR9" t="s">
        <v>545</v>
      </c>
      <c r="AS9" t="s">
        <v>2036</v>
      </c>
      <c r="AT9" t="s">
        <v>2037</v>
      </c>
      <c r="AU9" t="s">
        <v>2038</v>
      </c>
    </row>
    <row r="10" spans="1:48">
      <c r="A10" t="s">
        <v>591</v>
      </c>
      <c r="B10" t="s">
        <v>903</v>
      </c>
      <c r="C10" t="s">
        <v>904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905</v>
      </c>
      <c r="AF10" t="s">
        <v>33</v>
      </c>
      <c r="AG10" s="4">
        <v>2566</v>
      </c>
      <c r="AH10" t="s">
        <v>151</v>
      </c>
      <c r="AI10" t="s">
        <v>906</v>
      </c>
      <c r="AJ10" s="2">
        <v>122067270000</v>
      </c>
      <c r="AK10" s="2">
        <v>122067270000</v>
      </c>
      <c r="AL10" t="s">
        <v>596</v>
      </c>
      <c r="AM10" t="s">
        <v>110</v>
      </c>
      <c r="AN10" t="s">
        <v>38</v>
      </c>
      <c r="AO10" t="s">
        <v>870</v>
      </c>
      <c r="AP10" t="s">
        <v>871</v>
      </c>
      <c r="AQ10" t="s">
        <v>872</v>
      </c>
      <c r="AR10" t="s">
        <v>562</v>
      </c>
      <c r="AS10" t="s">
        <v>1260</v>
      </c>
      <c r="AT10" t="s">
        <v>2039</v>
      </c>
      <c r="AU10" t="s">
        <v>2040</v>
      </c>
    </row>
    <row r="11" spans="1:48">
      <c r="A11" t="s">
        <v>591</v>
      </c>
      <c r="B11" t="s">
        <v>907</v>
      </c>
      <c r="C11" t="s">
        <v>908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909</v>
      </c>
      <c r="AF11" t="s">
        <v>33</v>
      </c>
      <c r="AG11" s="4">
        <v>2566</v>
      </c>
      <c r="AH11" t="s">
        <v>187</v>
      </c>
      <c r="AI11" t="s">
        <v>910</v>
      </c>
      <c r="AJ11" s="2">
        <v>124958620000</v>
      </c>
      <c r="AK11" s="2">
        <v>124958620000</v>
      </c>
      <c r="AL11" t="s">
        <v>596</v>
      </c>
      <c r="AM11" t="s">
        <v>110</v>
      </c>
      <c r="AN11" t="s">
        <v>38</v>
      </c>
      <c r="AO11" t="s">
        <v>870</v>
      </c>
      <c r="AP11" t="s">
        <v>871</v>
      </c>
      <c r="AQ11" t="s">
        <v>872</v>
      </c>
      <c r="AR11" t="s">
        <v>562</v>
      </c>
      <c r="AS11" t="s">
        <v>1260</v>
      </c>
      <c r="AT11" t="s">
        <v>2041</v>
      </c>
      <c r="AU11" t="s">
        <v>2042</v>
      </c>
    </row>
    <row r="12" spans="1:48">
      <c r="A12" t="s">
        <v>591</v>
      </c>
      <c r="B12" t="s">
        <v>911</v>
      </c>
      <c r="C12" t="s">
        <v>912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913</v>
      </c>
      <c r="AF12" t="s">
        <v>33</v>
      </c>
      <c r="AG12" s="4">
        <v>2566</v>
      </c>
      <c r="AH12" t="s">
        <v>126</v>
      </c>
      <c r="AI12" t="s">
        <v>914</v>
      </c>
      <c r="AJ12" s="2">
        <v>35294560000</v>
      </c>
      <c r="AK12" s="2">
        <v>35294560000</v>
      </c>
      <c r="AL12" t="s">
        <v>596</v>
      </c>
      <c r="AM12" t="s">
        <v>110</v>
      </c>
      <c r="AN12" t="s">
        <v>38</v>
      </c>
      <c r="AO12" t="s">
        <v>870</v>
      </c>
      <c r="AP12" t="s">
        <v>871</v>
      </c>
      <c r="AQ12" t="s">
        <v>872</v>
      </c>
      <c r="AR12" t="s">
        <v>562</v>
      </c>
      <c r="AS12" t="s">
        <v>1260</v>
      </c>
      <c r="AT12" t="s">
        <v>2043</v>
      </c>
      <c r="AU12" t="s">
        <v>2044</v>
      </c>
    </row>
    <row r="13" spans="1:48">
      <c r="A13" t="s">
        <v>591</v>
      </c>
      <c r="B13" t="s">
        <v>915</v>
      </c>
      <c r="C13" t="s">
        <v>916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917</v>
      </c>
      <c r="AF13" t="s">
        <v>33</v>
      </c>
      <c r="AG13" s="4">
        <v>2566</v>
      </c>
      <c r="AH13" t="s">
        <v>126</v>
      </c>
      <c r="AI13" t="s">
        <v>595</v>
      </c>
      <c r="AJ13" s="2">
        <v>25736950000</v>
      </c>
      <c r="AK13" s="2">
        <v>25736950000</v>
      </c>
      <c r="AL13" t="s">
        <v>596</v>
      </c>
      <c r="AM13" t="s">
        <v>110</v>
      </c>
      <c r="AN13" t="s">
        <v>38</v>
      </c>
      <c r="AO13" t="s">
        <v>870</v>
      </c>
      <c r="AP13" t="s">
        <v>871</v>
      </c>
      <c r="AQ13" t="s">
        <v>872</v>
      </c>
      <c r="AR13" t="s">
        <v>562</v>
      </c>
      <c r="AS13" t="s">
        <v>1260</v>
      </c>
      <c r="AT13" t="s">
        <v>2045</v>
      </c>
      <c r="AU13" t="s">
        <v>2046</v>
      </c>
    </row>
    <row r="14" spans="1:48">
      <c r="A14" t="s">
        <v>591</v>
      </c>
      <c r="B14" t="s">
        <v>918</v>
      </c>
      <c r="C14" t="s">
        <v>919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920</v>
      </c>
      <c r="AF14" t="s">
        <v>33</v>
      </c>
      <c r="AG14" s="4">
        <v>2566</v>
      </c>
      <c r="AH14" t="s">
        <v>156</v>
      </c>
      <c r="AI14" t="s">
        <v>595</v>
      </c>
      <c r="AJ14" s="2">
        <v>7201080000</v>
      </c>
      <c r="AK14" s="2">
        <v>7201080000</v>
      </c>
      <c r="AL14" t="s">
        <v>596</v>
      </c>
      <c r="AM14" t="s">
        <v>110</v>
      </c>
      <c r="AN14" t="s">
        <v>38</v>
      </c>
      <c r="AO14" t="s">
        <v>870</v>
      </c>
      <c r="AP14" t="s">
        <v>871</v>
      </c>
      <c r="AQ14" t="s">
        <v>872</v>
      </c>
      <c r="AR14" t="s">
        <v>562</v>
      </c>
      <c r="AS14" t="s">
        <v>1260</v>
      </c>
      <c r="AT14" t="s">
        <v>2047</v>
      </c>
      <c r="AU14" t="s">
        <v>2048</v>
      </c>
    </row>
    <row r="15" spans="1:48">
      <c r="A15" t="s">
        <v>591</v>
      </c>
      <c r="B15" t="s">
        <v>921</v>
      </c>
      <c r="C15" t="s">
        <v>922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923</v>
      </c>
      <c r="AF15" t="s">
        <v>33</v>
      </c>
      <c r="AG15" s="4">
        <v>2566</v>
      </c>
      <c r="AH15" t="s">
        <v>351</v>
      </c>
      <c r="AI15" t="s">
        <v>352</v>
      </c>
      <c r="AJ15" s="2">
        <v>1671760000</v>
      </c>
      <c r="AK15" s="2">
        <v>1666760000</v>
      </c>
      <c r="AL15" t="s">
        <v>596</v>
      </c>
      <c r="AM15" t="s">
        <v>110</v>
      </c>
      <c r="AN15" t="s">
        <v>38</v>
      </c>
      <c r="AO15" t="s">
        <v>870</v>
      </c>
      <c r="AP15" t="s">
        <v>871</v>
      </c>
      <c r="AQ15" t="s">
        <v>872</v>
      </c>
      <c r="AR15" t="s">
        <v>562</v>
      </c>
      <c r="AS15" t="s">
        <v>1260</v>
      </c>
      <c r="AT15" t="s">
        <v>2049</v>
      </c>
      <c r="AU15" t="s">
        <v>2050</v>
      </c>
    </row>
    <row r="16" spans="1:48">
      <c r="A16" t="s">
        <v>591</v>
      </c>
      <c r="B16" t="s">
        <v>924</v>
      </c>
      <c r="C16" t="s">
        <v>925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926</v>
      </c>
      <c r="AF16" t="s">
        <v>33</v>
      </c>
      <c r="AG16" s="4">
        <v>2566</v>
      </c>
      <c r="AH16" t="s">
        <v>48</v>
      </c>
      <c r="AI16" t="s">
        <v>927</v>
      </c>
      <c r="AJ16" s="2">
        <v>48386000000</v>
      </c>
      <c r="AK16" s="2">
        <v>48386000000</v>
      </c>
      <c r="AL16" t="s">
        <v>596</v>
      </c>
      <c r="AM16" t="s">
        <v>110</v>
      </c>
      <c r="AN16" t="s">
        <v>38</v>
      </c>
      <c r="AO16" t="s">
        <v>870</v>
      </c>
      <c r="AP16" t="s">
        <v>871</v>
      </c>
      <c r="AQ16" t="s">
        <v>872</v>
      </c>
      <c r="AR16" t="s">
        <v>562</v>
      </c>
      <c r="AS16" t="s">
        <v>1260</v>
      </c>
      <c r="AT16" t="s">
        <v>2051</v>
      </c>
      <c r="AU16" t="s">
        <v>2052</v>
      </c>
    </row>
    <row r="17" spans="1:47">
      <c r="A17" t="s">
        <v>928</v>
      </c>
      <c r="B17" t="s">
        <v>929</v>
      </c>
      <c r="C17" t="s">
        <v>930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931</v>
      </c>
      <c r="AF17" t="s">
        <v>33</v>
      </c>
      <c r="AG17" s="4">
        <v>2566</v>
      </c>
      <c r="AH17" t="s">
        <v>575</v>
      </c>
      <c r="AI17" t="s">
        <v>856</v>
      </c>
      <c r="AJ17" s="2">
        <v>7000000</v>
      </c>
      <c r="AK17" s="2">
        <v>7000000</v>
      </c>
      <c r="AL17" t="s">
        <v>271</v>
      </c>
      <c r="AM17" t="s">
        <v>932</v>
      </c>
      <c r="AN17" t="s">
        <v>57</v>
      </c>
      <c r="AO17" t="s">
        <v>884</v>
      </c>
      <c r="AP17" t="s">
        <v>885</v>
      </c>
      <c r="AQ17" t="s">
        <v>886</v>
      </c>
      <c r="AR17" t="s">
        <v>545</v>
      </c>
      <c r="AS17" t="s">
        <v>1277</v>
      </c>
      <c r="AT17" t="s">
        <v>2053</v>
      </c>
      <c r="AU17" t="s">
        <v>2054</v>
      </c>
    </row>
    <row r="18" spans="1:47">
      <c r="A18" t="s">
        <v>928</v>
      </c>
      <c r="B18" t="s">
        <v>933</v>
      </c>
      <c r="C18" t="s">
        <v>934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935</v>
      </c>
      <c r="AF18" t="s">
        <v>33</v>
      </c>
      <c r="AG18" s="4">
        <v>2566</v>
      </c>
      <c r="AH18" t="s">
        <v>575</v>
      </c>
      <c r="AI18" t="s">
        <v>856</v>
      </c>
      <c r="AJ18" s="2">
        <v>5500000</v>
      </c>
      <c r="AK18" s="2">
        <v>5500000</v>
      </c>
      <c r="AL18" t="s">
        <v>271</v>
      </c>
      <c r="AM18" t="s">
        <v>932</v>
      </c>
      <c r="AN18" t="s">
        <v>57</v>
      </c>
      <c r="AO18" t="s">
        <v>884</v>
      </c>
      <c r="AP18" t="s">
        <v>871</v>
      </c>
      <c r="AQ18" t="s">
        <v>936</v>
      </c>
      <c r="AR18" t="s">
        <v>562</v>
      </c>
      <c r="AS18" t="s">
        <v>1268</v>
      </c>
      <c r="AT18" t="s">
        <v>2055</v>
      </c>
      <c r="AU18" t="s">
        <v>2056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9187-A6D6-4C4C-863E-160067D60DFD}">
  <dimension ref="A1:AV203"/>
  <sheetViews>
    <sheetView topLeftCell="A4" workbookViewId="0">
      <selection activeCell="D35" sqref="D35"/>
    </sheetView>
  </sheetViews>
  <sheetFormatPr defaultColWidth="9.140625" defaultRowHeight="15"/>
  <cols>
    <col min="1" max="1" width="17.57031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67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</row>
    <row r="2" spans="1:4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1229</v>
      </c>
      <c r="G2" s="10" t="s">
        <v>1230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1231</v>
      </c>
      <c r="M2" s="10" t="s">
        <v>10</v>
      </c>
      <c r="N2" s="10" t="s">
        <v>11</v>
      </c>
      <c r="O2" s="10" t="s">
        <v>1232</v>
      </c>
      <c r="P2" s="10" t="s">
        <v>1233</v>
      </c>
      <c r="Q2" s="10" t="s">
        <v>1234</v>
      </c>
      <c r="R2" s="10" t="s">
        <v>1235</v>
      </c>
      <c r="S2" s="10" t="s">
        <v>1236</v>
      </c>
      <c r="T2" s="10" t="s">
        <v>1237</v>
      </c>
      <c r="U2" s="10" t="s">
        <v>1238</v>
      </c>
      <c r="V2" s="10" t="s">
        <v>1239</v>
      </c>
      <c r="W2" s="10" t="s">
        <v>1240</v>
      </c>
      <c r="X2" s="10" t="s">
        <v>1241</v>
      </c>
      <c r="Y2" s="10" t="s">
        <v>1242</v>
      </c>
      <c r="Z2" s="10" t="s">
        <v>1243</v>
      </c>
      <c r="AA2" s="10" t="s">
        <v>1244</v>
      </c>
      <c r="AB2" s="10" t="s">
        <v>1245</v>
      </c>
      <c r="AC2" s="10" t="s">
        <v>1246</v>
      </c>
      <c r="AD2" s="10" t="s">
        <v>1247</v>
      </c>
      <c r="AE2" s="10" t="s">
        <v>12</v>
      </c>
      <c r="AF2" s="10" t="s">
        <v>13</v>
      </c>
      <c r="AG2" s="10" t="s">
        <v>1225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1248</v>
      </c>
      <c r="AQ2" s="10" t="s">
        <v>1249</v>
      </c>
      <c r="AR2" s="10" t="s">
        <v>22</v>
      </c>
      <c r="AS2" s="10" t="s">
        <v>23</v>
      </c>
      <c r="AT2" s="10" t="s">
        <v>1250</v>
      </c>
      <c r="AU2" s="10" t="s">
        <v>1251</v>
      </c>
      <c r="AV2" s="10" t="s">
        <v>24</v>
      </c>
    </row>
    <row r="3" spans="1:48">
      <c r="A3" t="s">
        <v>946</v>
      </c>
      <c r="B3" t="s">
        <v>972</v>
      </c>
      <c r="C3" t="s">
        <v>973</v>
      </c>
      <c r="H3" t="s">
        <v>28</v>
      </c>
      <c r="I3" t="s">
        <v>80</v>
      </c>
      <c r="K3" t="s">
        <v>28</v>
      </c>
      <c r="L3" t="s">
        <v>30</v>
      </c>
      <c r="N3" t="s">
        <v>31</v>
      </c>
      <c r="AE3" t="s">
        <v>974</v>
      </c>
      <c r="AF3" t="s">
        <v>33</v>
      </c>
      <c r="AG3" s="4">
        <v>2565</v>
      </c>
      <c r="AH3" t="s">
        <v>374</v>
      </c>
      <c r="AI3" t="s">
        <v>88</v>
      </c>
      <c r="AJ3" s="2">
        <v>709400</v>
      </c>
      <c r="AK3" s="2">
        <v>709400</v>
      </c>
      <c r="AL3" t="s">
        <v>950</v>
      </c>
      <c r="AM3" t="s">
        <v>450</v>
      </c>
      <c r="AN3" t="s">
        <v>451</v>
      </c>
      <c r="AP3" t="s">
        <v>678</v>
      </c>
      <c r="AQ3" t="s">
        <v>679</v>
      </c>
      <c r="AR3" t="s">
        <v>678</v>
      </c>
      <c r="AS3" t="s">
        <v>1252</v>
      </c>
      <c r="AT3" t="s">
        <v>1253</v>
      </c>
      <c r="AU3" t="s">
        <v>1254</v>
      </c>
    </row>
    <row r="4" spans="1:48">
      <c r="A4" t="s">
        <v>975</v>
      </c>
      <c r="B4" t="s">
        <v>976</v>
      </c>
      <c r="C4" t="s">
        <v>977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978</v>
      </c>
      <c r="AF4" t="s">
        <v>33</v>
      </c>
      <c r="AG4" s="4">
        <v>2565</v>
      </c>
      <c r="AH4" t="s">
        <v>391</v>
      </c>
      <c r="AI4" t="s">
        <v>570</v>
      </c>
      <c r="AJ4" s="2">
        <v>40000000</v>
      </c>
      <c r="AK4" s="2">
        <v>40000000</v>
      </c>
      <c r="AL4" t="s">
        <v>979</v>
      </c>
      <c r="AM4" t="s">
        <v>365</v>
      </c>
      <c r="AN4" t="s">
        <v>38</v>
      </c>
      <c r="AP4" t="s">
        <v>678</v>
      </c>
      <c r="AQ4" t="s">
        <v>679</v>
      </c>
      <c r="AR4" t="s">
        <v>678</v>
      </c>
      <c r="AS4" t="s">
        <v>1252</v>
      </c>
      <c r="AT4" t="s">
        <v>1255</v>
      </c>
      <c r="AU4" t="s">
        <v>1256</v>
      </c>
    </row>
    <row r="5" spans="1:48">
      <c r="A5" t="s">
        <v>980</v>
      </c>
      <c r="B5" t="s">
        <v>981</v>
      </c>
      <c r="C5" t="s">
        <v>982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983</v>
      </c>
      <c r="AF5" t="s">
        <v>33</v>
      </c>
      <c r="AG5" s="4">
        <v>2565</v>
      </c>
      <c r="AH5" t="s">
        <v>551</v>
      </c>
      <c r="AI5" t="s">
        <v>108</v>
      </c>
      <c r="AJ5" s="2">
        <v>9990000</v>
      </c>
      <c r="AK5" s="2">
        <v>9990000</v>
      </c>
      <c r="AL5" t="s">
        <v>984</v>
      </c>
      <c r="AM5" t="s">
        <v>365</v>
      </c>
      <c r="AN5" t="s">
        <v>38</v>
      </c>
      <c r="AP5" t="s">
        <v>562</v>
      </c>
      <c r="AQ5" t="s">
        <v>773</v>
      </c>
      <c r="AR5" t="s">
        <v>562</v>
      </c>
      <c r="AS5" t="s">
        <v>1257</v>
      </c>
      <c r="AT5" t="s">
        <v>1258</v>
      </c>
      <c r="AU5" t="s">
        <v>1259</v>
      </c>
    </row>
    <row r="6" spans="1:48">
      <c r="A6" t="s">
        <v>985</v>
      </c>
      <c r="B6" t="s">
        <v>986</v>
      </c>
      <c r="C6" t="s">
        <v>987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988</v>
      </c>
      <c r="AF6" t="s">
        <v>33</v>
      </c>
      <c r="AG6" s="4">
        <v>2565</v>
      </c>
      <c r="AH6" t="s">
        <v>989</v>
      </c>
      <c r="AI6" t="s">
        <v>387</v>
      </c>
      <c r="AJ6" s="2">
        <v>4400000</v>
      </c>
      <c r="AK6" s="2">
        <v>4400000</v>
      </c>
      <c r="AL6" t="s">
        <v>990</v>
      </c>
      <c r="AM6" t="s">
        <v>383</v>
      </c>
      <c r="AN6" t="s">
        <v>38</v>
      </c>
      <c r="AP6" t="s">
        <v>562</v>
      </c>
      <c r="AQ6" t="s">
        <v>563</v>
      </c>
      <c r="AR6" t="s">
        <v>562</v>
      </c>
      <c r="AS6" t="s">
        <v>1260</v>
      </c>
      <c r="AT6" t="s">
        <v>1261</v>
      </c>
      <c r="AU6" t="s">
        <v>1262</v>
      </c>
    </row>
    <row r="7" spans="1:48">
      <c r="A7" t="s">
        <v>991</v>
      </c>
      <c r="B7" t="s">
        <v>992</v>
      </c>
      <c r="C7" t="s">
        <v>993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994</v>
      </c>
      <c r="AF7" t="s">
        <v>33</v>
      </c>
      <c r="AG7" s="4">
        <v>2565</v>
      </c>
      <c r="AH7" t="s">
        <v>551</v>
      </c>
      <c r="AI7" t="s">
        <v>669</v>
      </c>
      <c r="AJ7" s="2">
        <v>36000000</v>
      </c>
      <c r="AK7" s="2">
        <v>36000000</v>
      </c>
      <c r="AL7" t="s">
        <v>995</v>
      </c>
      <c r="AM7" t="s">
        <v>383</v>
      </c>
      <c r="AN7" t="s">
        <v>38</v>
      </c>
      <c r="AP7" t="s">
        <v>678</v>
      </c>
      <c r="AQ7" t="s">
        <v>715</v>
      </c>
      <c r="AR7" t="s">
        <v>678</v>
      </c>
      <c r="AS7" t="s">
        <v>1263</v>
      </c>
      <c r="AT7" t="s">
        <v>1264</v>
      </c>
      <c r="AU7" t="s">
        <v>1265</v>
      </c>
    </row>
    <row r="8" spans="1:48">
      <c r="A8" t="s">
        <v>996</v>
      </c>
      <c r="B8" t="s">
        <v>997</v>
      </c>
      <c r="C8" t="s">
        <v>998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999</v>
      </c>
      <c r="AF8" t="s">
        <v>33</v>
      </c>
      <c r="AG8" s="4">
        <v>2565</v>
      </c>
      <c r="AH8" t="s">
        <v>989</v>
      </c>
      <c r="AI8" t="s">
        <v>70</v>
      </c>
      <c r="AJ8" s="2">
        <v>2500000</v>
      </c>
      <c r="AK8" s="2">
        <v>2500000</v>
      </c>
      <c r="AL8" t="s">
        <v>1000</v>
      </c>
      <c r="AM8" t="s">
        <v>90</v>
      </c>
      <c r="AN8" t="s">
        <v>38</v>
      </c>
      <c r="AP8" t="s">
        <v>562</v>
      </c>
      <c r="AQ8" t="s">
        <v>773</v>
      </c>
      <c r="AR8" t="s">
        <v>562</v>
      </c>
      <c r="AS8" t="s">
        <v>1257</v>
      </c>
      <c r="AT8" t="s">
        <v>1266</v>
      </c>
      <c r="AU8" t="s">
        <v>1267</v>
      </c>
    </row>
    <row r="9" spans="1:48">
      <c r="A9" t="s">
        <v>996</v>
      </c>
      <c r="B9" t="s">
        <v>1001</v>
      </c>
      <c r="C9" t="s">
        <v>1002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1003</v>
      </c>
      <c r="AF9" t="s">
        <v>33</v>
      </c>
      <c r="AG9" s="4">
        <v>2565</v>
      </c>
      <c r="AH9" t="s">
        <v>989</v>
      </c>
      <c r="AI9" t="s">
        <v>70</v>
      </c>
      <c r="AJ9" s="2">
        <v>2000000</v>
      </c>
      <c r="AK9" s="2">
        <v>2000000</v>
      </c>
      <c r="AL9" t="s">
        <v>1000</v>
      </c>
      <c r="AM9" t="s">
        <v>90</v>
      </c>
      <c r="AN9" t="s">
        <v>38</v>
      </c>
      <c r="AP9" t="s">
        <v>562</v>
      </c>
      <c r="AQ9" t="s">
        <v>1004</v>
      </c>
      <c r="AR9" t="s">
        <v>562</v>
      </c>
      <c r="AS9" t="s">
        <v>1268</v>
      </c>
      <c r="AT9" t="s">
        <v>1269</v>
      </c>
      <c r="AU9" t="s">
        <v>1270</v>
      </c>
    </row>
    <row r="10" spans="1:48">
      <c r="A10" t="s">
        <v>996</v>
      </c>
      <c r="B10" t="s">
        <v>1005</v>
      </c>
      <c r="C10" t="s">
        <v>1006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1007</v>
      </c>
      <c r="AF10" t="s">
        <v>33</v>
      </c>
      <c r="AG10" s="4">
        <v>2565</v>
      </c>
      <c r="AH10" t="s">
        <v>551</v>
      </c>
      <c r="AI10" t="s">
        <v>108</v>
      </c>
      <c r="AJ10" s="2">
        <v>10000000</v>
      </c>
      <c r="AK10" s="2">
        <v>10000000</v>
      </c>
      <c r="AL10" t="s">
        <v>1000</v>
      </c>
      <c r="AM10" t="s">
        <v>90</v>
      </c>
      <c r="AN10" t="s">
        <v>38</v>
      </c>
      <c r="AP10" t="s">
        <v>562</v>
      </c>
      <c r="AQ10" t="s">
        <v>1004</v>
      </c>
      <c r="AR10" t="s">
        <v>562</v>
      </c>
      <c r="AS10" t="s">
        <v>1268</v>
      </c>
      <c r="AT10" t="s">
        <v>1271</v>
      </c>
      <c r="AU10" t="s">
        <v>1272</v>
      </c>
    </row>
    <row r="11" spans="1:48">
      <c r="A11" t="s">
        <v>996</v>
      </c>
      <c r="B11" t="s">
        <v>1008</v>
      </c>
      <c r="C11" t="s">
        <v>1009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1010</v>
      </c>
      <c r="AF11" t="s">
        <v>33</v>
      </c>
      <c r="AG11" s="4">
        <v>2565</v>
      </c>
      <c r="AH11" t="s">
        <v>989</v>
      </c>
      <c r="AI11" t="s">
        <v>70</v>
      </c>
      <c r="AJ11" s="2">
        <v>27000000</v>
      </c>
      <c r="AK11" s="2">
        <v>27000000</v>
      </c>
      <c r="AL11" t="s">
        <v>1000</v>
      </c>
      <c r="AM11" t="s">
        <v>90</v>
      </c>
      <c r="AN11" t="s">
        <v>38</v>
      </c>
      <c r="AP11" t="s">
        <v>562</v>
      </c>
      <c r="AQ11" t="s">
        <v>1004</v>
      </c>
      <c r="AR11" t="s">
        <v>562</v>
      </c>
      <c r="AS11" t="s">
        <v>1268</v>
      </c>
      <c r="AT11" t="s">
        <v>1273</v>
      </c>
      <c r="AU11" t="s">
        <v>1274</v>
      </c>
    </row>
    <row r="12" spans="1:48">
      <c r="A12" t="s">
        <v>196</v>
      </c>
      <c r="B12" t="s">
        <v>1011</v>
      </c>
      <c r="C12" t="s">
        <v>1012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1013</v>
      </c>
      <c r="AF12" t="s">
        <v>33</v>
      </c>
      <c r="AG12" s="4">
        <v>2565</v>
      </c>
      <c r="AH12" t="s">
        <v>369</v>
      </c>
      <c r="AI12" t="s">
        <v>127</v>
      </c>
      <c r="AJ12" s="2">
        <v>27897000</v>
      </c>
      <c r="AK12" s="2">
        <v>27897000</v>
      </c>
      <c r="AL12" t="s">
        <v>202</v>
      </c>
      <c r="AM12" t="s">
        <v>65</v>
      </c>
      <c r="AN12" t="s">
        <v>38</v>
      </c>
      <c r="AP12" t="s">
        <v>562</v>
      </c>
      <c r="AQ12" t="s">
        <v>1004</v>
      </c>
      <c r="AR12" t="s">
        <v>562</v>
      </c>
      <c r="AS12" t="s">
        <v>1268</v>
      </c>
      <c r="AT12" t="s">
        <v>1275</v>
      </c>
      <c r="AU12" t="s">
        <v>1276</v>
      </c>
    </row>
    <row r="13" spans="1:48">
      <c r="A13" t="s">
        <v>996</v>
      </c>
      <c r="B13" t="s">
        <v>1014</v>
      </c>
      <c r="C13" t="s">
        <v>1015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1016</v>
      </c>
      <c r="AF13" t="s">
        <v>33</v>
      </c>
      <c r="AG13" s="4">
        <v>2565</v>
      </c>
      <c r="AH13" t="s">
        <v>989</v>
      </c>
      <c r="AI13" t="s">
        <v>70</v>
      </c>
      <c r="AJ13" s="2">
        <v>5000000</v>
      </c>
      <c r="AK13" s="2">
        <v>5000000</v>
      </c>
      <c r="AL13" t="s">
        <v>1000</v>
      </c>
      <c r="AM13" t="s">
        <v>90</v>
      </c>
      <c r="AN13" t="s">
        <v>38</v>
      </c>
      <c r="AP13" t="s">
        <v>545</v>
      </c>
      <c r="AQ13" t="s">
        <v>546</v>
      </c>
      <c r="AR13" t="s">
        <v>545</v>
      </c>
      <c r="AS13" t="s">
        <v>1277</v>
      </c>
      <c r="AT13" t="s">
        <v>1278</v>
      </c>
      <c r="AU13" t="s">
        <v>1279</v>
      </c>
    </row>
    <row r="14" spans="1:48">
      <c r="A14" t="s">
        <v>996</v>
      </c>
      <c r="B14" t="s">
        <v>1017</v>
      </c>
      <c r="C14" t="s">
        <v>1018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1019</v>
      </c>
      <c r="AF14" t="s">
        <v>33</v>
      </c>
      <c r="AG14" s="4">
        <v>2565</v>
      </c>
      <c r="AH14" t="s">
        <v>989</v>
      </c>
      <c r="AI14" t="s">
        <v>70</v>
      </c>
      <c r="AJ14" s="2">
        <v>1850000</v>
      </c>
      <c r="AK14" s="2">
        <v>1850000</v>
      </c>
      <c r="AL14" t="s">
        <v>1000</v>
      </c>
      <c r="AM14" t="s">
        <v>90</v>
      </c>
      <c r="AN14" t="s">
        <v>38</v>
      </c>
      <c r="AP14" t="s">
        <v>545</v>
      </c>
      <c r="AQ14" t="s">
        <v>546</v>
      </c>
      <c r="AR14" t="s">
        <v>545</v>
      </c>
      <c r="AS14" t="s">
        <v>1277</v>
      </c>
      <c r="AT14" t="s">
        <v>1280</v>
      </c>
      <c r="AU14" t="s">
        <v>1281</v>
      </c>
    </row>
    <row r="15" spans="1:48">
      <c r="A15" t="s">
        <v>996</v>
      </c>
      <c r="B15" t="s">
        <v>1020</v>
      </c>
      <c r="C15" t="s">
        <v>1021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1022</v>
      </c>
      <c r="AF15" t="s">
        <v>33</v>
      </c>
      <c r="AG15" s="4">
        <v>2565</v>
      </c>
      <c r="AH15" t="s">
        <v>989</v>
      </c>
      <c r="AI15" t="s">
        <v>70</v>
      </c>
      <c r="AJ15" s="2">
        <v>500000</v>
      </c>
      <c r="AK15" s="2">
        <v>500000</v>
      </c>
      <c r="AL15" t="s">
        <v>1000</v>
      </c>
      <c r="AM15" t="s">
        <v>90</v>
      </c>
      <c r="AN15" t="s">
        <v>38</v>
      </c>
      <c r="AP15" t="s">
        <v>562</v>
      </c>
      <c r="AQ15" t="s">
        <v>1004</v>
      </c>
      <c r="AR15" t="s">
        <v>562</v>
      </c>
      <c r="AS15" t="s">
        <v>1268</v>
      </c>
      <c r="AT15" t="s">
        <v>1282</v>
      </c>
      <c r="AU15" t="s">
        <v>1283</v>
      </c>
    </row>
    <row r="16" spans="1:48">
      <c r="A16" t="s">
        <v>996</v>
      </c>
      <c r="B16" t="s">
        <v>1023</v>
      </c>
      <c r="C16" t="s">
        <v>1024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1025</v>
      </c>
      <c r="AF16" t="s">
        <v>33</v>
      </c>
      <c r="AG16" s="4">
        <v>2565</v>
      </c>
      <c r="AH16" t="s">
        <v>989</v>
      </c>
      <c r="AI16" t="s">
        <v>70</v>
      </c>
      <c r="AJ16" s="2">
        <v>22290300</v>
      </c>
      <c r="AK16" s="2">
        <v>22290300</v>
      </c>
      <c r="AL16" t="s">
        <v>1000</v>
      </c>
      <c r="AM16" t="s">
        <v>90</v>
      </c>
      <c r="AN16" t="s">
        <v>38</v>
      </c>
      <c r="AP16" t="s">
        <v>545</v>
      </c>
      <c r="AQ16" t="s">
        <v>558</v>
      </c>
      <c r="AR16" t="s">
        <v>545</v>
      </c>
      <c r="AS16" t="s">
        <v>1284</v>
      </c>
      <c r="AT16" t="s">
        <v>1285</v>
      </c>
      <c r="AU16" t="s">
        <v>1286</v>
      </c>
    </row>
    <row r="17" spans="1:47">
      <c r="A17" t="s">
        <v>996</v>
      </c>
      <c r="B17" t="s">
        <v>1026</v>
      </c>
      <c r="C17" t="s">
        <v>1027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1028</v>
      </c>
      <c r="AF17" t="s">
        <v>33</v>
      </c>
      <c r="AG17" s="4">
        <v>2565</v>
      </c>
      <c r="AH17" t="s">
        <v>989</v>
      </c>
      <c r="AI17" t="s">
        <v>70</v>
      </c>
      <c r="AJ17" s="2">
        <v>4635300</v>
      </c>
      <c r="AK17" s="2">
        <v>4635300</v>
      </c>
      <c r="AL17" t="s">
        <v>1000</v>
      </c>
      <c r="AM17" t="s">
        <v>90</v>
      </c>
      <c r="AN17" t="s">
        <v>38</v>
      </c>
      <c r="AP17" t="s">
        <v>545</v>
      </c>
      <c r="AQ17" t="s">
        <v>558</v>
      </c>
      <c r="AR17" t="s">
        <v>545</v>
      </c>
      <c r="AS17" t="s">
        <v>1284</v>
      </c>
      <c r="AT17" t="s">
        <v>1287</v>
      </c>
      <c r="AU17" t="s">
        <v>1288</v>
      </c>
    </row>
    <row r="18" spans="1:47">
      <c r="A18" t="s">
        <v>996</v>
      </c>
      <c r="B18" t="s">
        <v>1029</v>
      </c>
      <c r="C18" t="s">
        <v>1030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1031</v>
      </c>
      <c r="AF18" t="s">
        <v>33</v>
      </c>
      <c r="AG18" s="4">
        <v>2565</v>
      </c>
      <c r="AH18" t="s">
        <v>989</v>
      </c>
      <c r="AI18" t="s">
        <v>70</v>
      </c>
      <c r="AJ18" s="2">
        <v>5716900</v>
      </c>
      <c r="AK18" s="2">
        <v>5716900</v>
      </c>
      <c r="AL18" t="s">
        <v>1000</v>
      </c>
      <c r="AM18" t="s">
        <v>90</v>
      </c>
      <c r="AN18" t="s">
        <v>38</v>
      </c>
      <c r="AP18" t="s">
        <v>545</v>
      </c>
      <c r="AQ18" t="s">
        <v>558</v>
      </c>
      <c r="AR18" t="s">
        <v>545</v>
      </c>
      <c r="AS18" t="s">
        <v>1284</v>
      </c>
      <c r="AT18" t="s">
        <v>1289</v>
      </c>
      <c r="AU18" t="s">
        <v>1290</v>
      </c>
    </row>
    <row r="19" spans="1:47">
      <c r="A19" t="s">
        <v>996</v>
      </c>
      <c r="B19" t="s">
        <v>1032</v>
      </c>
      <c r="C19" t="s">
        <v>1033</v>
      </c>
      <c r="H19" t="s">
        <v>28</v>
      </c>
      <c r="I19" t="s">
        <v>29</v>
      </c>
      <c r="K19" t="s">
        <v>28</v>
      </c>
      <c r="L19" t="s">
        <v>30</v>
      </c>
      <c r="N19" t="s">
        <v>31</v>
      </c>
      <c r="AE19" t="s">
        <v>1034</v>
      </c>
      <c r="AF19" t="s">
        <v>33</v>
      </c>
      <c r="AG19" s="4">
        <v>2565</v>
      </c>
      <c r="AH19" t="s">
        <v>989</v>
      </c>
      <c r="AI19" t="s">
        <v>70</v>
      </c>
      <c r="AJ19" s="2">
        <v>31195900</v>
      </c>
      <c r="AK19" s="2">
        <v>31195900</v>
      </c>
      <c r="AL19" t="s">
        <v>1000</v>
      </c>
      <c r="AM19" t="s">
        <v>90</v>
      </c>
      <c r="AN19" t="s">
        <v>38</v>
      </c>
      <c r="AP19" t="s">
        <v>545</v>
      </c>
      <c r="AQ19" t="s">
        <v>558</v>
      </c>
      <c r="AR19" t="s">
        <v>545</v>
      </c>
      <c r="AS19" t="s">
        <v>1284</v>
      </c>
      <c r="AT19" t="s">
        <v>1291</v>
      </c>
      <c r="AU19" t="s">
        <v>1292</v>
      </c>
    </row>
    <row r="20" spans="1:47">
      <c r="A20" t="s">
        <v>996</v>
      </c>
      <c r="B20" t="s">
        <v>1035</v>
      </c>
      <c r="C20" t="s">
        <v>1036</v>
      </c>
      <c r="H20" t="s">
        <v>28</v>
      </c>
      <c r="I20" t="s">
        <v>29</v>
      </c>
      <c r="K20" t="s">
        <v>28</v>
      </c>
      <c r="L20" t="s">
        <v>30</v>
      </c>
      <c r="N20" t="s">
        <v>31</v>
      </c>
      <c r="AE20" t="s">
        <v>1037</v>
      </c>
      <c r="AF20" t="s">
        <v>33</v>
      </c>
      <c r="AG20" s="4">
        <v>2565</v>
      </c>
      <c r="AH20" t="s">
        <v>989</v>
      </c>
      <c r="AI20" t="s">
        <v>70</v>
      </c>
      <c r="AJ20" s="2">
        <v>8494100</v>
      </c>
      <c r="AK20" s="2">
        <v>8494100</v>
      </c>
      <c r="AL20" t="s">
        <v>1000</v>
      </c>
      <c r="AM20" t="s">
        <v>90</v>
      </c>
      <c r="AN20" t="s">
        <v>38</v>
      </c>
      <c r="AP20" t="s">
        <v>545</v>
      </c>
      <c r="AQ20" t="s">
        <v>558</v>
      </c>
      <c r="AR20" t="s">
        <v>545</v>
      </c>
      <c r="AS20" t="s">
        <v>1284</v>
      </c>
      <c r="AT20" t="s">
        <v>1293</v>
      </c>
      <c r="AU20" t="s">
        <v>1294</v>
      </c>
    </row>
    <row r="21" spans="1:47">
      <c r="A21" t="s">
        <v>996</v>
      </c>
      <c r="B21" t="s">
        <v>1038</v>
      </c>
      <c r="C21" t="s">
        <v>1039</v>
      </c>
      <c r="H21" t="s">
        <v>28</v>
      </c>
      <c r="I21" t="s">
        <v>29</v>
      </c>
      <c r="K21" t="s">
        <v>28</v>
      </c>
      <c r="L21" t="s">
        <v>30</v>
      </c>
      <c r="N21" t="s">
        <v>31</v>
      </c>
      <c r="AE21" t="s">
        <v>1040</v>
      </c>
      <c r="AF21" t="s">
        <v>33</v>
      </c>
      <c r="AG21" s="4">
        <v>2565</v>
      </c>
      <c r="AH21" t="s">
        <v>989</v>
      </c>
      <c r="AI21" t="s">
        <v>70</v>
      </c>
      <c r="AJ21" s="2">
        <v>12476300</v>
      </c>
      <c r="AK21" s="2">
        <v>12476300</v>
      </c>
      <c r="AL21" t="s">
        <v>1000</v>
      </c>
      <c r="AM21" t="s">
        <v>90</v>
      </c>
      <c r="AN21" t="s">
        <v>38</v>
      </c>
      <c r="AP21" t="s">
        <v>545</v>
      </c>
      <c r="AQ21" t="s">
        <v>558</v>
      </c>
      <c r="AR21" t="s">
        <v>545</v>
      </c>
      <c r="AS21" t="s">
        <v>1284</v>
      </c>
      <c r="AT21" t="s">
        <v>1295</v>
      </c>
      <c r="AU21" t="s">
        <v>1296</v>
      </c>
    </row>
    <row r="22" spans="1:47">
      <c r="A22" t="s">
        <v>996</v>
      </c>
      <c r="B22" t="s">
        <v>1041</v>
      </c>
      <c r="C22" t="s">
        <v>1042</v>
      </c>
      <c r="H22" t="s">
        <v>28</v>
      </c>
      <c r="I22" t="s">
        <v>29</v>
      </c>
      <c r="K22" t="s">
        <v>28</v>
      </c>
      <c r="L22" t="s">
        <v>30</v>
      </c>
      <c r="N22" t="s">
        <v>31</v>
      </c>
      <c r="AE22" t="s">
        <v>1043</v>
      </c>
      <c r="AF22" t="s">
        <v>33</v>
      </c>
      <c r="AG22" s="4">
        <v>2565</v>
      </c>
      <c r="AH22" t="s">
        <v>989</v>
      </c>
      <c r="AI22" t="s">
        <v>70</v>
      </c>
      <c r="AJ22" s="2">
        <v>6318500</v>
      </c>
      <c r="AK22" s="2">
        <v>6318500</v>
      </c>
      <c r="AL22" t="s">
        <v>1000</v>
      </c>
      <c r="AM22" t="s">
        <v>90</v>
      </c>
      <c r="AN22" t="s">
        <v>38</v>
      </c>
      <c r="AP22" t="s">
        <v>545</v>
      </c>
      <c r="AQ22" t="s">
        <v>558</v>
      </c>
      <c r="AR22" t="s">
        <v>545</v>
      </c>
      <c r="AS22" t="s">
        <v>1284</v>
      </c>
      <c r="AT22" t="s">
        <v>1297</v>
      </c>
      <c r="AU22" t="s">
        <v>1298</v>
      </c>
    </row>
    <row r="23" spans="1:47">
      <c r="A23" t="s">
        <v>996</v>
      </c>
      <c r="B23" t="s">
        <v>1044</v>
      </c>
      <c r="C23" t="s">
        <v>1045</v>
      </c>
      <c r="H23" t="s">
        <v>28</v>
      </c>
      <c r="I23" t="s">
        <v>29</v>
      </c>
      <c r="K23" t="s">
        <v>28</v>
      </c>
      <c r="L23" t="s">
        <v>30</v>
      </c>
      <c r="N23" t="s">
        <v>31</v>
      </c>
      <c r="AE23" t="s">
        <v>1046</v>
      </c>
      <c r="AF23" t="s">
        <v>33</v>
      </c>
      <c r="AG23" s="4">
        <v>2565</v>
      </c>
      <c r="AH23" t="s">
        <v>989</v>
      </c>
      <c r="AI23" t="s">
        <v>70</v>
      </c>
      <c r="AJ23" s="2">
        <v>18044900</v>
      </c>
      <c r="AK23" s="2">
        <v>18044900</v>
      </c>
      <c r="AL23" t="s">
        <v>1000</v>
      </c>
      <c r="AM23" t="s">
        <v>90</v>
      </c>
      <c r="AN23" t="s">
        <v>38</v>
      </c>
      <c r="AP23" t="s">
        <v>545</v>
      </c>
      <c r="AQ23" t="s">
        <v>558</v>
      </c>
      <c r="AR23" t="s">
        <v>545</v>
      </c>
      <c r="AS23" t="s">
        <v>1284</v>
      </c>
      <c r="AT23" t="s">
        <v>1299</v>
      </c>
      <c r="AU23" t="s">
        <v>1300</v>
      </c>
    </row>
    <row r="24" spans="1:47">
      <c r="A24" t="s">
        <v>996</v>
      </c>
      <c r="B24" t="s">
        <v>1047</v>
      </c>
      <c r="C24" t="s">
        <v>1048</v>
      </c>
      <c r="H24" t="s">
        <v>28</v>
      </c>
      <c r="I24" t="s">
        <v>29</v>
      </c>
      <c r="K24" t="s">
        <v>28</v>
      </c>
      <c r="L24" t="s">
        <v>30</v>
      </c>
      <c r="N24" t="s">
        <v>31</v>
      </c>
      <c r="AE24" t="s">
        <v>1049</v>
      </c>
      <c r="AF24" t="s">
        <v>33</v>
      </c>
      <c r="AG24" s="4">
        <v>2565</v>
      </c>
      <c r="AH24" t="s">
        <v>989</v>
      </c>
      <c r="AI24" t="s">
        <v>70</v>
      </c>
      <c r="AJ24" s="2">
        <v>9041500</v>
      </c>
      <c r="AK24" s="2">
        <v>9041500</v>
      </c>
      <c r="AL24" t="s">
        <v>1000</v>
      </c>
      <c r="AM24" t="s">
        <v>90</v>
      </c>
      <c r="AN24" t="s">
        <v>38</v>
      </c>
      <c r="AP24" t="s">
        <v>545</v>
      </c>
      <c r="AQ24" t="s">
        <v>571</v>
      </c>
      <c r="AR24" t="s">
        <v>545</v>
      </c>
      <c r="AS24" t="s">
        <v>1301</v>
      </c>
      <c r="AT24" t="s">
        <v>1302</v>
      </c>
      <c r="AU24" t="s">
        <v>1303</v>
      </c>
    </row>
    <row r="25" spans="1:47">
      <c r="A25" t="s">
        <v>996</v>
      </c>
      <c r="B25" t="s">
        <v>1050</v>
      </c>
      <c r="C25" t="s">
        <v>1051</v>
      </c>
      <c r="H25" t="s">
        <v>28</v>
      </c>
      <c r="I25" t="s">
        <v>29</v>
      </c>
      <c r="K25" t="s">
        <v>28</v>
      </c>
      <c r="L25" t="s">
        <v>30</v>
      </c>
      <c r="N25" t="s">
        <v>31</v>
      </c>
      <c r="AE25" t="s">
        <v>1052</v>
      </c>
      <c r="AF25" t="s">
        <v>33</v>
      </c>
      <c r="AG25" s="4">
        <v>2565</v>
      </c>
      <c r="AH25" t="s">
        <v>989</v>
      </c>
      <c r="AI25" t="s">
        <v>70</v>
      </c>
      <c r="AJ25" s="2">
        <v>287900</v>
      </c>
      <c r="AK25" s="2">
        <v>287900</v>
      </c>
      <c r="AL25" t="s">
        <v>1000</v>
      </c>
      <c r="AM25" t="s">
        <v>90</v>
      </c>
      <c r="AN25" t="s">
        <v>38</v>
      </c>
      <c r="AP25" t="s">
        <v>545</v>
      </c>
      <c r="AQ25" t="s">
        <v>558</v>
      </c>
      <c r="AR25" t="s">
        <v>545</v>
      </c>
      <c r="AS25" t="s">
        <v>1284</v>
      </c>
      <c r="AT25" t="s">
        <v>1304</v>
      </c>
      <c r="AU25" t="s">
        <v>1305</v>
      </c>
    </row>
    <row r="26" spans="1:47">
      <c r="A26" t="s">
        <v>1053</v>
      </c>
      <c r="B26" t="s">
        <v>1054</v>
      </c>
      <c r="C26" t="s">
        <v>1055</v>
      </c>
      <c r="H26" t="s">
        <v>28</v>
      </c>
      <c r="I26" t="s">
        <v>29</v>
      </c>
      <c r="J26" t="s">
        <v>94</v>
      </c>
      <c r="K26" t="s">
        <v>28</v>
      </c>
      <c r="L26" t="s">
        <v>30</v>
      </c>
      <c r="N26" t="s">
        <v>31</v>
      </c>
      <c r="AE26" t="s">
        <v>1056</v>
      </c>
      <c r="AF26" t="s">
        <v>33</v>
      </c>
      <c r="AG26" s="4">
        <v>2565</v>
      </c>
      <c r="AH26" t="s">
        <v>551</v>
      </c>
      <c r="AI26" t="s">
        <v>108</v>
      </c>
      <c r="AJ26" s="2">
        <v>28923300</v>
      </c>
      <c r="AK26" s="2">
        <v>28923300</v>
      </c>
      <c r="AL26" t="s">
        <v>1057</v>
      </c>
      <c r="AM26" t="s">
        <v>822</v>
      </c>
      <c r="AN26" t="s">
        <v>451</v>
      </c>
      <c r="AP26" t="s">
        <v>562</v>
      </c>
      <c r="AQ26" t="s">
        <v>1004</v>
      </c>
      <c r="AR26" t="s">
        <v>562</v>
      </c>
      <c r="AS26" t="s">
        <v>1268</v>
      </c>
      <c r="AT26" t="s">
        <v>1306</v>
      </c>
      <c r="AU26" t="s">
        <v>1307</v>
      </c>
    </row>
    <row r="27" spans="1:47">
      <c r="A27" t="s">
        <v>1058</v>
      </c>
      <c r="B27" t="s">
        <v>1059</v>
      </c>
      <c r="C27" t="s">
        <v>1060</v>
      </c>
      <c r="H27" t="s">
        <v>28</v>
      </c>
      <c r="I27" t="s">
        <v>80</v>
      </c>
      <c r="K27" t="s">
        <v>28</v>
      </c>
      <c r="L27" t="s">
        <v>30</v>
      </c>
      <c r="N27" t="s">
        <v>31</v>
      </c>
      <c r="AE27" t="s">
        <v>1061</v>
      </c>
      <c r="AF27" t="s">
        <v>33</v>
      </c>
      <c r="AG27" s="4">
        <v>2565</v>
      </c>
      <c r="AH27" t="s">
        <v>989</v>
      </c>
      <c r="AI27" t="s">
        <v>108</v>
      </c>
      <c r="AJ27" s="2">
        <v>21800000</v>
      </c>
      <c r="AK27" s="2">
        <v>21800000</v>
      </c>
      <c r="AL27" t="s">
        <v>1062</v>
      </c>
      <c r="AM27" t="s">
        <v>365</v>
      </c>
      <c r="AN27" t="s">
        <v>38</v>
      </c>
      <c r="AP27" t="s">
        <v>562</v>
      </c>
      <c r="AQ27" t="s">
        <v>563</v>
      </c>
      <c r="AR27" t="s">
        <v>562</v>
      </c>
      <c r="AS27" t="s">
        <v>1260</v>
      </c>
      <c r="AT27" t="s">
        <v>1308</v>
      </c>
      <c r="AU27" t="s">
        <v>1309</v>
      </c>
    </row>
    <row r="28" spans="1:47">
      <c r="A28" t="s">
        <v>996</v>
      </c>
      <c r="B28" t="s">
        <v>1063</v>
      </c>
      <c r="C28" t="s">
        <v>1064</v>
      </c>
      <c r="H28" t="s">
        <v>28</v>
      </c>
      <c r="I28" t="s">
        <v>29</v>
      </c>
      <c r="K28" t="s">
        <v>28</v>
      </c>
      <c r="L28" t="s">
        <v>30</v>
      </c>
      <c r="N28" t="s">
        <v>31</v>
      </c>
      <c r="AE28" t="s">
        <v>1065</v>
      </c>
      <c r="AF28" t="s">
        <v>33</v>
      </c>
      <c r="AG28" s="4">
        <v>2565</v>
      </c>
      <c r="AH28" t="s">
        <v>989</v>
      </c>
      <c r="AI28" t="s">
        <v>70</v>
      </c>
      <c r="AJ28" s="2">
        <v>600000</v>
      </c>
      <c r="AK28" s="2">
        <v>600000</v>
      </c>
      <c r="AL28" t="s">
        <v>1000</v>
      </c>
      <c r="AM28" t="s">
        <v>90</v>
      </c>
      <c r="AN28" t="s">
        <v>38</v>
      </c>
      <c r="AP28" t="s">
        <v>545</v>
      </c>
      <c r="AQ28" t="s">
        <v>558</v>
      </c>
      <c r="AR28" t="s">
        <v>545</v>
      </c>
      <c r="AS28" t="s">
        <v>1284</v>
      </c>
      <c r="AT28" t="s">
        <v>1310</v>
      </c>
      <c r="AU28" t="s">
        <v>1311</v>
      </c>
    </row>
    <row r="29" spans="1:47">
      <c r="A29" t="s">
        <v>190</v>
      </c>
      <c r="B29" t="s">
        <v>1066</v>
      </c>
      <c r="C29" t="s">
        <v>1067</v>
      </c>
      <c r="H29" t="s">
        <v>28</v>
      </c>
      <c r="I29" t="s">
        <v>29</v>
      </c>
      <c r="K29" t="s">
        <v>28</v>
      </c>
      <c r="L29" t="s">
        <v>30</v>
      </c>
      <c r="N29" t="s">
        <v>31</v>
      </c>
      <c r="AE29" t="s">
        <v>1068</v>
      </c>
      <c r="AF29" t="s">
        <v>33</v>
      </c>
      <c r="AG29" s="4">
        <v>2565</v>
      </c>
      <c r="AH29" t="s">
        <v>551</v>
      </c>
      <c r="AI29" t="s">
        <v>108</v>
      </c>
      <c r="AJ29" s="4">
        <v>0</v>
      </c>
      <c r="AK29" s="4">
        <v>0</v>
      </c>
      <c r="AL29" t="s">
        <v>194</v>
      </c>
      <c r="AM29" t="s">
        <v>195</v>
      </c>
      <c r="AN29" t="s">
        <v>38</v>
      </c>
      <c r="AP29" t="s">
        <v>678</v>
      </c>
      <c r="AQ29" t="s">
        <v>679</v>
      </c>
      <c r="AR29" t="s">
        <v>678</v>
      </c>
      <c r="AS29" t="s">
        <v>1252</v>
      </c>
      <c r="AT29" t="s">
        <v>1312</v>
      </c>
      <c r="AU29" t="s">
        <v>1313</v>
      </c>
    </row>
    <row r="30" spans="1:47">
      <c r="A30" t="s">
        <v>190</v>
      </c>
      <c r="B30" t="s">
        <v>1069</v>
      </c>
      <c r="C30" t="s">
        <v>588</v>
      </c>
      <c r="H30" t="s">
        <v>28</v>
      </c>
      <c r="I30" t="s">
        <v>29</v>
      </c>
      <c r="K30" t="s">
        <v>28</v>
      </c>
      <c r="L30" t="s">
        <v>30</v>
      </c>
      <c r="N30" t="s">
        <v>31</v>
      </c>
      <c r="AE30" t="s">
        <v>1070</v>
      </c>
      <c r="AF30" t="s">
        <v>33</v>
      </c>
      <c r="AG30" s="4">
        <v>2565</v>
      </c>
      <c r="AH30" t="s">
        <v>551</v>
      </c>
      <c r="AI30" t="s">
        <v>108</v>
      </c>
      <c r="AJ30" s="2">
        <v>226000</v>
      </c>
      <c r="AK30" s="2">
        <v>226000</v>
      </c>
      <c r="AL30" t="s">
        <v>194</v>
      </c>
      <c r="AM30" t="s">
        <v>195</v>
      </c>
      <c r="AN30" t="s">
        <v>38</v>
      </c>
      <c r="AP30" t="s">
        <v>678</v>
      </c>
      <c r="AQ30" t="s">
        <v>715</v>
      </c>
      <c r="AR30" t="s">
        <v>678</v>
      </c>
      <c r="AS30" t="s">
        <v>1263</v>
      </c>
      <c r="AT30" t="s">
        <v>1314</v>
      </c>
      <c r="AU30" t="s">
        <v>1315</v>
      </c>
    </row>
    <row r="31" spans="1:47">
      <c r="A31" t="s">
        <v>25</v>
      </c>
      <c r="B31" t="s">
        <v>1071</v>
      </c>
      <c r="C31" t="s">
        <v>1072</v>
      </c>
      <c r="H31" t="s">
        <v>28</v>
      </c>
      <c r="I31" t="s">
        <v>29</v>
      </c>
      <c r="K31" t="s">
        <v>28</v>
      </c>
      <c r="L31" t="s">
        <v>30</v>
      </c>
      <c r="N31" t="s">
        <v>31</v>
      </c>
      <c r="AE31" t="s">
        <v>1073</v>
      </c>
      <c r="AF31" t="s">
        <v>33</v>
      </c>
      <c r="AG31" s="4">
        <v>2565</v>
      </c>
      <c r="AH31" t="s">
        <v>864</v>
      </c>
      <c r="AI31" t="s">
        <v>108</v>
      </c>
      <c r="AJ31" s="2">
        <v>5000000</v>
      </c>
      <c r="AK31" s="4">
        <v>0</v>
      </c>
      <c r="AL31" t="s">
        <v>36</v>
      </c>
      <c r="AM31" t="s">
        <v>37</v>
      </c>
      <c r="AN31" t="s">
        <v>38</v>
      </c>
      <c r="AP31" t="s">
        <v>607</v>
      </c>
      <c r="AQ31" t="s">
        <v>747</v>
      </c>
      <c r="AR31" t="s">
        <v>607</v>
      </c>
      <c r="AS31" t="s">
        <v>1316</v>
      </c>
      <c r="AT31" t="s">
        <v>1317</v>
      </c>
      <c r="AU31" t="s">
        <v>1318</v>
      </c>
    </row>
    <row r="32" spans="1:47">
      <c r="A32" t="s">
        <v>25</v>
      </c>
      <c r="B32" t="s">
        <v>1074</v>
      </c>
      <c r="C32" t="s">
        <v>1075</v>
      </c>
      <c r="H32" t="s">
        <v>28</v>
      </c>
      <c r="I32" t="s">
        <v>29</v>
      </c>
      <c r="K32" t="s">
        <v>28</v>
      </c>
      <c r="L32" t="s">
        <v>30</v>
      </c>
      <c r="N32" t="s">
        <v>31</v>
      </c>
      <c r="AE32" t="s">
        <v>1076</v>
      </c>
      <c r="AF32" t="s">
        <v>33</v>
      </c>
      <c r="AG32" s="4">
        <v>2565</v>
      </c>
      <c r="AH32" t="s">
        <v>864</v>
      </c>
      <c r="AI32" t="s">
        <v>108</v>
      </c>
      <c r="AJ32" s="2">
        <v>10000000</v>
      </c>
      <c r="AK32" s="4">
        <v>0</v>
      </c>
      <c r="AL32" t="s">
        <v>36</v>
      </c>
      <c r="AM32" t="s">
        <v>37</v>
      </c>
      <c r="AN32" t="s">
        <v>38</v>
      </c>
      <c r="AP32" t="s">
        <v>607</v>
      </c>
      <c r="AQ32" t="s">
        <v>747</v>
      </c>
      <c r="AR32" t="s">
        <v>607</v>
      </c>
      <c r="AS32" t="s">
        <v>1316</v>
      </c>
      <c r="AT32" t="s">
        <v>1319</v>
      </c>
      <c r="AU32" t="s">
        <v>1320</v>
      </c>
    </row>
    <row r="33" spans="1:47">
      <c r="A33" t="s">
        <v>1077</v>
      </c>
      <c r="B33" t="s">
        <v>1078</v>
      </c>
      <c r="C33" t="s">
        <v>1079</v>
      </c>
      <c r="H33" t="s">
        <v>28</v>
      </c>
      <c r="I33" t="s">
        <v>29</v>
      </c>
      <c r="K33" t="s">
        <v>28</v>
      </c>
      <c r="L33" t="s">
        <v>30</v>
      </c>
      <c r="N33" t="s">
        <v>31</v>
      </c>
      <c r="AE33" t="s">
        <v>1080</v>
      </c>
      <c r="AF33" t="s">
        <v>33</v>
      </c>
      <c r="AG33" s="4">
        <v>2565</v>
      </c>
      <c r="AH33" t="s">
        <v>864</v>
      </c>
      <c r="AI33" t="s">
        <v>369</v>
      </c>
      <c r="AJ33" s="2">
        <v>3740000</v>
      </c>
      <c r="AK33" s="2">
        <v>3740000</v>
      </c>
      <c r="AL33" t="s">
        <v>1081</v>
      </c>
      <c r="AM33" t="s">
        <v>383</v>
      </c>
      <c r="AN33" t="s">
        <v>38</v>
      </c>
      <c r="AP33" t="s">
        <v>678</v>
      </c>
      <c r="AQ33" t="s">
        <v>679</v>
      </c>
      <c r="AR33" t="s">
        <v>678</v>
      </c>
      <c r="AS33" t="s">
        <v>1252</v>
      </c>
      <c r="AT33" t="s">
        <v>1321</v>
      </c>
      <c r="AU33" t="s">
        <v>1322</v>
      </c>
    </row>
    <row r="34" spans="1:47">
      <c r="A34" t="s">
        <v>1077</v>
      </c>
      <c r="B34" t="s">
        <v>1082</v>
      </c>
      <c r="C34" t="s">
        <v>1083</v>
      </c>
      <c r="H34" t="s">
        <v>28</v>
      </c>
      <c r="I34" t="s">
        <v>29</v>
      </c>
      <c r="K34" t="s">
        <v>28</v>
      </c>
      <c r="L34" t="s">
        <v>30</v>
      </c>
      <c r="N34" t="s">
        <v>31</v>
      </c>
      <c r="AE34" t="s">
        <v>1084</v>
      </c>
      <c r="AF34" t="s">
        <v>33</v>
      </c>
      <c r="AG34" s="4">
        <v>2565</v>
      </c>
      <c r="AH34" t="s">
        <v>864</v>
      </c>
      <c r="AI34" t="s">
        <v>369</v>
      </c>
      <c r="AJ34" s="2">
        <v>4710000</v>
      </c>
      <c r="AK34" s="2">
        <v>4710000</v>
      </c>
      <c r="AL34" t="s">
        <v>1081</v>
      </c>
      <c r="AM34" t="s">
        <v>383</v>
      </c>
      <c r="AN34" t="s">
        <v>38</v>
      </c>
      <c r="AP34" t="s">
        <v>678</v>
      </c>
      <c r="AQ34" t="s">
        <v>679</v>
      </c>
      <c r="AR34" t="s">
        <v>678</v>
      </c>
      <c r="AS34" t="s">
        <v>1252</v>
      </c>
      <c r="AT34" t="s">
        <v>1323</v>
      </c>
      <c r="AU34" t="s">
        <v>1324</v>
      </c>
    </row>
    <row r="35" spans="1:47">
      <c r="A35" t="s">
        <v>25</v>
      </c>
      <c r="B35" t="s">
        <v>1085</v>
      </c>
      <c r="C35" t="s">
        <v>729</v>
      </c>
      <c r="H35" t="s">
        <v>28</v>
      </c>
      <c r="I35" t="s">
        <v>29</v>
      </c>
      <c r="K35" t="s">
        <v>28</v>
      </c>
      <c r="L35" t="s">
        <v>30</v>
      </c>
      <c r="N35" t="s">
        <v>31</v>
      </c>
      <c r="AE35" t="s">
        <v>1086</v>
      </c>
      <c r="AF35" t="s">
        <v>33</v>
      </c>
      <c r="AG35" s="4">
        <v>2565</v>
      </c>
      <c r="AH35" t="s">
        <v>42</v>
      </c>
      <c r="AI35" t="s">
        <v>856</v>
      </c>
      <c r="AJ35" s="2">
        <v>66666000</v>
      </c>
      <c r="AK35" s="4">
        <v>0</v>
      </c>
      <c r="AL35" t="s">
        <v>36</v>
      </c>
      <c r="AM35" t="s">
        <v>37</v>
      </c>
      <c r="AN35" t="s">
        <v>38</v>
      </c>
      <c r="AP35" t="s">
        <v>562</v>
      </c>
      <c r="AQ35" t="s">
        <v>563</v>
      </c>
      <c r="AR35" t="s">
        <v>562</v>
      </c>
      <c r="AS35" t="s">
        <v>1260</v>
      </c>
      <c r="AT35" t="s">
        <v>1325</v>
      </c>
      <c r="AU35" t="s">
        <v>1326</v>
      </c>
    </row>
    <row r="36" spans="1:47">
      <c r="A36" t="s">
        <v>830</v>
      </c>
      <c r="B36" t="s">
        <v>1087</v>
      </c>
      <c r="C36" t="s">
        <v>1088</v>
      </c>
      <c r="H36" t="s">
        <v>28</v>
      </c>
      <c r="I36" t="s">
        <v>29</v>
      </c>
      <c r="K36" t="s">
        <v>28</v>
      </c>
      <c r="L36" t="s">
        <v>30</v>
      </c>
      <c r="N36" t="s">
        <v>31</v>
      </c>
      <c r="AE36" t="s">
        <v>1089</v>
      </c>
      <c r="AF36" t="s">
        <v>33</v>
      </c>
      <c r="AG36" s="4">
        <v>2565</v>
      </c>
      <c r="AH36" t="s">
        <v>551</v>
      </c>
      <c r="AI36" t="s">
        <v>108</v>
      </c>
      <c r="AJ36" s="2">
        <v>19000000</v>
      </c>
      <c r="AK36" s="2">
        <v>19000000</v>
      </c>
      <c r="AL36" t="s">
        <v>834</v>
      </c>
      <c r="AM36" t="s">
        <v>365</v>
      </c>
      <c r="AN36" t="s">
        <v>38</v>
      </c>
      <c r="AP36" t="s">
        <v>562</v>
      </c>
      <c r="AQ36" t="s">
        <v>563</v>
      </c>
      <c r="AR36" t="s">
        <v>562</v>
      </c>
      <c r="AS36" t="s">
        <v>1260</v>
      </c>
      <c r="AT36" t="s">
        <v>1327</v>
      </c>
      <c r="AU36" t="s">
        <v>1328</v>
      </c>
    </row>
    <row r="37" spans="1:47">
      <c r="A37" t="s">
        <v>25</v>
      </c>
      <c r="B37" t="s">
        <v>1090</v>
      </c>
      <c r="C37" t="s">
        <v>1091</v>
      </c>
      <c r="H37" t="s">
        <v>28</v>
      </c>
      <c r="I37" t="s">
        <v>29</v>
      </c>
      <c r="K37" t="s">
        <v>28</v>
      </c>
      <c r="L37" t="s">
        <v>30</v>
      </c>
      <c r="N37" t="s">
        <v>31</v>
      </c>
      <c r="AE37" t="s">
        <v>1092</v>
      </c>
      <c r="AF37" t="s">
        <v>33</v>
      </c>
      <c r="AG37" s="4">
        <v>2565</v>
      </c>
      <c r="AH37" t="s">
        <v>551</v>
      </c>
      <c r="AI37" t="s">
        <v>108</v>
      </c>
      <c r="AJ37" s="2">
        <v>4988800</v>
      </c>
      <c r="AK37" s="2">
        <v>4989200</v>
      </c>
      <c r="AL37" t="s">
        <v>36</v>
      </c>
      <c r="AM37" t="s">
        <v>37</v>
      </c>
      <c r="AN37" t="s">
        <v>38</v>
      </c>
      <c r="AP37" t="s">
        <v>607</v>
      </c>
      <c r="AQ37" t="s">
        <v>1093</v>
      </c>
      <c r="AR37" t="s">
        <v>607</v>
      </c>
      <c r="AS37" t="s">
        <v>1329</v>
      </c>
      <c r="AT37" t="s">
        <v>1330</v>
      </c>
      <c r="AU37" t="s">
        <v>1331</v>
      </c>
    </row>
    <row r="38" spans="1:47">
      <c r="A38" t="s">
        <v>111</v>
      </c>
      <c r="B38" t="s">
        <v>1094</v>
      </c>
      <c r="C38" t="s">
        <v>1095</v>
      </c>
      <c r="H38" t="s">
        <v>28</v>
      </c>
      <c r="I38" t="s">
        <v>29</v>
      </c>
      <c r="K38" t="s">
        <v>28</v>
      </c>
      <c r="L38" t="s">
        <v>30</v>
      </c>
      <c r="N38" t="s">
        <v>31</v>
      </c>
      <c r="AE38" t="s">
        <v>1096</v>
      </c>
      <c r="AF38" t="s">
        <v>33</v>
      </c>
      <c r="AG38" s="4">
        <v>2565</v>
      </c>
      <c r="AH38" t="s">
        <v>551</v>
      </c>
      <c r="AI38" t="s">
        <v>108</v>
      </c>
      <c r="AJ38" s="4">
        <v>0</v>
      </c>
      <c r="AK38" s="4">
        <v>0</v>
      </c>
      <c r="AL38" t="s">
        <v>116</v>
      </c>
      <c r="AM38" t="s">
        <v>110</v>
      </c>
      <c r="AN38" t="s">
        <v>38</v>
      </c>
      <c r="AP38" t="s">
        <v>562</v>
      </c>
      <c r="AQ38" t="s">
        <v>563</v>
      </c>
      <c r="AR38" t="s">
        <v>562</v>
      </c>
      <c r="AS38" t="s">
        <v>1260</v>
      </c>
      <c r="AT38" t="s">
        <v>1332</v>
      </c>
      <c r="AU38" t="s">
        <v>1333</v>
      </c>
    </row>
    <row r="39" spans="1:47">
      <c r="A39" t="s">
        <v>111</v>
      </c>
      <c r="B39" t="s">
        <v>1097</v>
      </c>
      <c r="C39" t="s">
        <v>1098</v>
      </c>
      <c r="H39" t="s">
        <v>28</v>
      </c>
      <c r="I39" t="s">
        <v>29</v>
      </c>
      <c r="K39" t="s">
        <v>28</v>
      </c>
      <c r="L39" t="s">
        <v>30</v>
      </c>
      <c r="N39" t="s">
        <v>31</v>
      </c>
      <c r="AE39" t="s">
        <v>1099</v>
      </c>
      <c r="AF39" t="s">
        <v>33</v>
      </c>
      <c r="AG39" s="4">
        <v>2565</v>
      </c>
      <c r="AH39" t="s">
        <v>551</v>
      </c>
      <c r="AI39" t="s">
        <v>108</v>
      </c>
      <c r="AJ39" s="2">
        <v>93560000</v>
      </c>
      <c r="AK39" s="2">
        <v>9904500</v>
      </c>
      <c r="AL39" t="s">
        <v>116</v>
      </c>
      <c r="AM39" t="s">
        <v>110</v>
      </c>
      <c r="AN39" t="s">
        <v>38</v>
      </c>
      <c r="AP39" t="s">
        <v>562</v>
      </c>
      <c r="AQ39" t="s">
        <v>563</v>
      </c>
      <c r="AR39" t="s">
        <v>562</v>
      </c>
      <c r="AS39" t="s">
        <v>1260</v>
      </c>
      <c r="AT39" t="s">
        <v>1334</v>
      </c>
      <c r="AU39" t="s">
        <v>1335</v>
      </c>
    </row>
    <row r="40" spans="1:47">
      <c r="A40" t="s">
        <v>111</v>
      </c>
      <c r="B40" t="s">
        <v>1100</v>
      </c>
      <c r="C40" t="s">
        <v>1101</v>
      </c>
      <c r="H40" t="s">
        <v>28</v>
      </c>
      <c r="I40" t="s">
        <v>29</v>
      </c>
      <c r="K40" t="s">
        <v>28</v>
      </c>
      <c r="L40" t="s">
        <v>30</v>
      </c>
      <c r="N40" t="s">
        <v>31</v>
      </c>
      <c r="AE40" t="s">
        <v>1102</v>
      </c>
      <c r="AF40" t="s">
        <v>33</v>
      </c>
      <c r="AG40" s="4">
        <v>2565</v>
      </c>
      <c r="AH40" t="s">
        <v>551</v>
      </c>
      <c r="AI40" t="s">
        <v>108</v>
      </c>
      <c r="AJ40" s="3">
        <v>48460669463.980003</v>
      </c>
      <c r="AK40" s="2">
        <v>2000000</v>
      </c>
      <c r="AL40" t="s">
        <v>116</v>
      </c>
      <c r="AM40" t="s">
        <v>110</v>
      </c>
      <c r="AN40" t="s">
        <v>38</v>
      </c>
      <c r="AP40" t="s">
        <v>562</v>
      </c>
      <c r="AQ40" t="s">
        <v>563</v>
      </c>
      <c r="AR40" t="s">
        <v>562</v>
      </c>
      <c r="AS40" t="s">
        <v>1260</v>
      </c>
      <c r="AT40" t="s">
        <v>1336</v>
      </c>
      <c r="AU40" t="s">
        <v>1337</v>
      </c>
    </row>
    <row r="41" spans="1:47">
      <c r="A41" t="s">
        <v>111</v>
      </c>
      <c r="B41" t="s">
        <v>1103</v>
      </c>
      <c r="C41" t="s">
        <v>1104</v>
      </c>
      <c r="H41" t="s">
        <v>28</v>
      </c>
      <c r="I41" t="s">
        <v>29</v>
      </c>
      <c r="K41" t="s">
        <v>28</v>
      </c>
      <c r="L41" t="s">
        <v>30</v>
      </c>
      <c r="N41" t="s">
        <v>31</v>
      </c>
      <c r="AE41" t="s">
        <v>1105</v>
      </c>
      <c r="AF41" t="s">
        <v>33</v>
      </c>
      <c r="AG41" s="4">
        <v>2565</v>
      </c>
      <c r="AH41" t="s">
        <v>551</v>
      </c>
      <c r="AI41" t="s">
        <v>108</v>
      </c>
      <c r="AJ41" s="4">
        <v>0</v>
      </c>
      <c r="AK41" s="4">
        <v>0</v>
      </c>
      <c r="AL41" t="s">
        <v>116</v>
      </c>
      <c r="AM41" t="s">
        <v>110</v>
      </c>
      <c r="AN41" t="s">
        <v>38</v>
      </c>
      <c r="AP41" t="s">
        <v>562</v>
      </c>
      <c r="AQ41" t="s">
        <v>563</v>
      </c>
      <c r="AR41" t="s">
        <v>562</v>
      </c>
      <c r="AS41" t="s">
        <v>1260</v>
      </c>
      <c r="AT41" t="s">
        <v>1338</v>
      </c>
      <c r="AU41" t="s">
        <v>1339</v>
      </c>
    </row>
    <row r="42" spans="1:47">
      <c r="A42" t="s">
        <v>111</v>
      </c>
      <c r="B42" t="s">
        <v>1106</v>
      </c>
      <c r="C42" t="s">
        <v>1107</v>
      </c>
      <c r="H42" t="s">
        <v>28</v>
      </c>
      <c r="I42" t="s">
        <v>29</v>
      </c>
      <c r="K42" t="s">
        <v>28</v>
      </c>
      <c r="L42" t="s">
        <v>30</v>
      </c>
      <c r="N42" t="s">
        <v>31</v>
      </c>
      <c r="AE42" t="s">
        <v>1108</v>
      </c>
      <c r="AF42" t="s">
        <v>33</v>
      </c>
      <c r="AG42" s="4">
        <v>2565</v>
      </c>
      <c r="AH42" t="s">
        <v>551</v>
      </c>
      <c r="AI42" t="s">
        <v>108</v>
      </c>
      <c r="AJ42" s="2">
        <v>98200000</v>
      </c>
      <c r="AK42" s="2">
        <v>14140800</v>
      </c>
      <c r="AL42" t="s">
        <v>116</v>
      </c>
      <c r="AM42" t="s">
        <v>110</v>
      </c>
      <c r="AN42" t="s">
        <v>38</v>
      </c>
      <c r="AP42" t="s">
        <v>562</v>
      </c>
      <c r="AQ42" t="s">
        <v>563</v>
      </c>
      <c r="AR42" t="s">
        <v>562</v>
      </c>
      <c r="AS42" t="s">
        <v>1260</v>
      </c>
      <c r="AT42" t="s">
        <v>1340</v>
      </c>
      <c r="AU42" t="s">
        <v>1341</v>
      </c>
    </row>
    <row r="43" spans="1:47">
      <c r="A43" t="s">
        <v>111</v>
      </c>
      <c r="B43" t="s">
        <v>1109</v>
      </c>
      <c r="C43" t="s">
        <v>1110</v>
      </c>
      <c r="H43" t="s">
        <v>28</v>
      </c>
      <c r="I43" t="s">
        <v>29</v>
      </c>
      <c r="K43" t="s">
        <v>28</v>
      </c>
      <c r="L43" t="s">
        <v>30</v>
      </c>
      <c r="N43" t="s">
        <v>31</v>
      </c>
      <c r="AE43" t="s">
        <v>1111</v>
      </c>
      <c r="AF43" t="s">
        <v>33</v>
      </c>
      <c r="AG43" s="4">
        <v>2565</v>
      </c>
      <c r="AH43" t="s">
        <v>551</v>
      </c>
      <c r="AI43" t="s">
        <v>108</v>
      </c>
      <c r="AJ43" s="2">
        <v>85600000</v>
      </c>
      <c r="AK43" s="3">
        <v>12169347.119999999</v>
      </c>
      <c r="AL43" t="s">
        <v>116</v>
      </c>
      <c r="AM43" t="s">
        <v>110</v>
      </c>
      <c r="AN43" t="s">
        <v>38</v>
      </c>
      <c r="AP43" t="s">
        <v>562</v>
      </c>
      <c r="AQ43" t="s">
        <v>563</v>
      </c>
      <c r="AR43" t="s">
        <v>562</v>
      </c>
      <c r="AS43" t="s">
        <v>1260</v>
      </c>
      <c r="AT43" t="s">
        <v>1342</v>
      </c>
      <c r="AU43" t="s">
        <v>1343</v>
      </c>
    </row>
    <row r="44" spans="1:47">
      <c r="A44" t="s">
        <v>111</v>
      </c>
      <c r="B44" t="s">
        <v>1112</v>
      </c>
      <c r="C44" t="s">
        <v>1113</v>
      </c>
      <c r="H44" t="s">
        <v>28</v>
      </c>
      <c r="I44" t="s">
        <v>29</v>
      </c>
      <c r="K44" t="s">
        <v>28</v>
      </c>
      <c r="L44" t="s">
        <v>30</v>
      </c>
      <c r="N44" t="s">
        <v>31</v>
      </c>
      <c r="AE44" t="s">
        <v>1114</v>
      </c>
      <c r="AF44" t="s">
        <v>33</v>
      </c>
      <c r="AG44" s="4">
        <v>2565</v>
      </c>
      <c r="AH44" t="s">
        <v>551</v>
      </c>
      <c r="AI44" t="s">
        <v>108</v>
      </c>
      <c r="AJ44" s="2">
        <v>100000000</v>
      </c>
      <c r="AK44" s="4">
        <v>0</v>
      </c>
      <c r="AL44" t="s">
        <v>116</v>
      </c>
      <c r="AM44" t="s">
        <v>110</v>
      </c>
      <c r="AN44" t="s">
        <v>38</v>
      </c>
      <c r="AP44" t="s">
        <v>562</v>
      </c>
      <c r="AQ44" t="s">
        <v>563</v>
      </c>
      <c r="AR44" t="s">
        <v>562</v>
      </c>
      <c r="AS44" t="s">
        <v>1260</v>
      </c>
      <c r="AT44" t="s">
        <v>1344</v>
      </c>
      <c r="AU44" t="s">
        <v>1345</v>
      </c>
    </row>
    <row r="45" spans="1:47">
      <c r="A45" t="s">
        <v>129</v>
      </c>
      <c r="B45" t="s">
        <v>1115</v>
      </c>
      <c r="C45" t="s">
        <v>1116</v>
      </c>
      <c r="H45" t="s">
        <v>28</v>
      </c>
      <c r="I45" t="s">
        <v>29</v>
      </c>
      <c r="K45" t="s">
        <v>28</v>
      </c>
      <c r="L45" t="s">
        <v>30</v>
      </c>
      <c r="N45" t="s">
        <v>31</v>
      </c>
      <c r="AE45" t="s">
        <v>1117</v>
      </c>
      <c r="AF45" t="s">
        <v>33</v>
      </c>
      <c r="AG45" s="4">
        <v>2565</v>
      </c>
      <c r="AH45" t="s">
        <v>551</v>
      </c>
      <c r="AI45" t="s">
        <v>108</v>
      </c>
      <c r="AJ45" s="4">
        <v>0</v>
      </c>
      <c r="AK45" s="4">
        <v>0</v>
      </c>
      <c r="AL45" t="s">
        <v>135</v>
      </c>
      <c r="AM45" t="s">
        <v>110</v>
      </c>
      <c r="AN45" t="s">
        <v>38</v>
      </c>
      <c r="AP45" t="s">
        <v>562</v>
      </c>
      <c r="AQ45" t="s">
        <v>563</v>
      </c>
      <c r="AR45" t="s">
        <v>562</v>
      </c>
      <c r="AS45" t="s">
        <v>1260</v>
      </c>
      <c r="AT45" t="s">
        <v>1346</v>
      </c>
      <c r="AU45" t="s">
        <v>1347</v>
      </c>
    </row>
    <row r="46" spans="1:47">
      <c r="A46" t="s">
        <v>183</v>
      </c>
      <c r="B46" t="s">
        <v>1118</v>
      </c>
      <c r="C46" t="s">
        <v>1119</v>
      </c>
      <c r="H46" t="s">
        <v>28</v>
      </c>
      <c r="I46" t="s">
        <v>29</v>
      </c>
      <c r="K46" t="s">
        <v>28</v>
      </c>
      <c r="L46" t="s">
        <v>30</v>
      </c>
      <c r="N46" t="s">
        <v>31</v>
      </c>
      <c r="AE46" t="s">
        <v>1120</v>
      </c>
      <c r="AF46" t="s">
        <v>33</v>
      </c>
      <c r="AG46" s="4">
        <v>2565</v>
      </c>
      <c r="AH46" t="s">
        <v>551</v>
      </c>
      <c r="AI46" t="s">
        <v>108</v>
      </c>
      <c r="AJ46" s="2">
        <v>124958620000</v>
      </c>
      <c r="AK46" s="2">
        <v>9233440000</v>
      </c>
      <c r="AL46" t="s">
        <v>189</v>
      </c>
      <c r="AM46" t="s">
        <v>110</v>
      </c>
      <c r="AN46" t="s">
        <v>38</v>
      </c>
      <c r="AP46" t="s">
        <v>562</v>
      </c>
      <c r="AQ46" t="s">
        <v>563</v>
      </c>
      <c r="AR46" t="s">
        <v>562</v>
      </c>
      <c r="AS46" t="s">
        <v>1260</v>
      </c>
      <c r="AT46" t="s">
        <v>1348</v>
      </c>
      <c r="AU46" t="s">
        <v>1349</v>
      </c>
    </row>
    <row r="47" spans="1:47">
      <c r="A47" t="s">
        <v>122</v>
      </c>
      <c r="B47" t="s">
        <v>1121</v>
      </c>
      <c r="C47" t="s">
        <v>1122</v>
      </c>
      <c r="H47" t="s">
        <v>28</v>
      </c>
      <c r="I47" t="s">
        <v>29</v>
      </c>
      <c r="K47" t="s">
        <v>28</v>
      </c>
      <c r="L47" t="s">
        <v>30</v>
      </c>
      <c r="N47" t="s">
        <v>31</v>
      </c>
      <c r="AE47" t="s">
        <v>1123</v>
      </c>
      <c r="AF47" t="s">
        <v>33</v>
      </c>
      <c r="AG47" s="4">
        <v>2565</v>
      </c>
      <c r="AH47" t="s">
        <v>551</v>
      </c>
      <c r="AI47" t="s">
        <v>108</v>
      </c>
      <c r="AJ47" s="2">
        <v>91400000</v>
      </c>
      <c r="AK47" s="4">
        <v>0</v>
      </c>
      <c r="AL47" t="s">
        <v>128</v>
      </c>
      <c r="AM47" t="s">
        <v>110</v>
      </c>
      <c r="AN47" t="s">
        <v>38</v>
      </c>
      <c r="AP47" t="s">
        <v>607</v>
      </c>
      <c r="AQ47" t="s">
        <v>1124</v>
      </c>
      <c r="AR47" t="s">
        <v>607</v>
      </c>
      <c r="AS47" t="s">
        <v>1350</v>
      </c>
      <c r="AT47" t="s">
        <v>1351</v>
      </c>
      <c r="AU47" t="s">
        <v>1352</v>
      </c>
    </row>
    <row r="48" spans="1:47">
      <c r="A48" t="s">
        <v>845</v>
      </c>
      <c r="B48" t="s">
        <v>1125</v>
      </c>
      <c r="C48" t="s">
        <v>1126</v>
      </c>
      <c r="H48" t="s">
        <v>28</v>
      </c>
      <c r="I48" t="s">
        <v>29</v>
      </c>
      <c r="K48" t="s">
        <v>28</v>
      </c>
      <c r="L48" t="s">
        <v>30</v>
      </c>
      <c r="N48" t="s">
        <v>31</v>
      </c>
      <c r="AE48" t="s">
        <v>1127</v>
      </c>
      <c r="AF48" t="s">
        <v>33</v>
      </c>
      <c r="AG48" s="4">
        <v>2565</v>
      </c>
      <c r="AH48" t="s">
        <v>551</v>
      </c>
      <c r="AI48" t="s">
        <v>108</v>
      </c>
      <c r="AJ48" s="2">
        <v>83500000</v>
      </c>
      <c r="AK48" s="2">
        <v>24000000</v>
      </c>
      <c r="AL48" t="s">
        <v>851</v>
      </c>
      <c r="AM48" t="s">
        <v>110</v>
      </c>
      <c r="AN48" t="s">
        <v>38</v>
      </c>
      <c r="AP48" t="s">
        <v>552</v>
      </c>
      <c r="AQ48" t="s">
        <v>852</v>
      </c>
      <c r="AR48" t="s">
        <v>552</v>
      </c>
      <c r="AS48" t="s">
        <v>1353</v>
      </c>
      <c r="AT48" t="s">
        <v>1354</v>
      </c>
      <c r="AU48" t="s">
        <v>1355</v>
      </c>
    </row>
    <row r="49" spans="1:47">
      <c r="A49" t="s">
        <v>104</v>
      </c>
      <c r="B49" t="s">
        <v>1128</v>
      </c>
      <c r="C49" t="s">
        <v>1129</v>
      </c>
      <c r="H49" t="s">
        <v>28</v>
      </c>
      <c r="I49" t="s">
        <v>29</v>
      </c>
      <c r="K49" t="s">
        <v>28</v>
      </c>
      <c r="L49" t="s">
        <v>30</v>
      </c>
      <c r="N49" t="s">
        <v>31</v>
      </c>
      <c r="AE49" t="s">
        <v>1130</v>
      </c>
      <c r="AF49" t="s">
        <v>33</v>
      </c>
      <c r="AG49" s="4">
        <v>2565</v>
      </c>
      <c r="AH49" t="s">
        <v>551</v>
      </c>
      <c r="AI49" t="s">
        <v>108</v>
      </c>
      <c r="AJ49" s="2">
        <v>46800000</v>
      </c>
      <c r="AK49" s="2">
        <v>17000000</v>
      </c>
      <c r="AL49" t="s">
        <v>109</v>
      </c>
      <c r="AM49" t="s">
        <v>110</v>
      </c>
      <c r="AN49" t="s">
        <v>38</v>
      </c>
      <c r="AP49" t="s">
        <v>552</v>
      </c>
      <c r="AQ49" t="s">
        <v>852</v>
      </c>
      <c r="AR49" t="s">
        <v>552</v>
      </c>
      <c r="AS49" t="s">
        <v>1353</v>
      </c>
      <c r="AT49" t="s">
        <v>1356</v>
      </c>
      <c r="AU49" t="s">
        <v>1357</v>
      </c>
    </row>
    <row r="50" spans="1:47">
      <c r="A50" t="s">
        <v>104</v>
      </c>
      <c r="B50" t="s">
        <v>1131</v>
      </c>
      <c r="C50" t="s">
        <v>1132</v>
      </c>
      <c r="H50" t="s">
        <v>28</v>
      </c>
      <c r="I50" t="s">
        <v>29</v>
      </c>
      <c r="K50" t="s">
        <v>28</v>
      </c>
      <c r="L50" t="s">
        <v>30</v>
      </c>
      <c r="N50" t="s">
        <v>31</v>
      </c>
      <c r="AE50" t="s">
        <v>1133</v>
      </c>
      <c r="AF50" t="s">
        <v>33</v>
      </c>
      <c r="AG50" s="4">
        <v>2565</v>
      </c>
      <c r="AH50" t="s">
        <v>551</v>
      </c>
      <c r="AI50" t="s">
        <v>108</v>
      </c>
      <c r="AJ50" s="2">
        <v>10000000</v>
      </c>
      <c r="AK50" s="2">
        <v>5000000</v>
      </c>
      <c r="AL50" t="s">
        <v>109</v>
      </c>
      <c r="AM50" t="s">
        <v>110</v>
      </c>
      <c r="AN50" t="s">
        <v>38</v>
      </c>
      <c r="AP50" t="s">
        <v>562</v>
      </c>
      <c r="AQ50" t="s">
        <v>1004</v>
      </c>
      <c r="AR50" t="s">
        <v>562</v>
      </c>
      <c r="AS50" t="s">
        <v>1268</v>
      </c>
      <c r="AT50" t="s">
        <v>1358</v>
      </c>
      <c r="AU50" t="s">
        <v>1359</v>
      </c>
    </row>
    <row r="51" spans="1:47">
      <c r="A51" t="s">
        <v>104</v>
      </c>
      <c r="B51" t="s">
        <v>1134</v>
      </c>
      <c r="C51" t="s">
        <v>1135</v>
      </c>
      <c r="H51" t="s">
        <v>28</v>
      </c>
      <c r="I51" t="s">
        <v>29</v>
      </c>
      <c r="K51" t="s">
        <v>28</v>
      </c>
      <c r="L51" t="s">
        <v>30</v>
      </c>
      <c r="N51" t="s">
        <v>31</v>
      </c>
      <c r="AE51" t="s">
        <v>1136</v>
      </c>
      <c r="AF51" t="s">
        <v>33</v>
      </c>
      <c r="AG51" s="4">
        <v>2565</v>
      </c>
      <c r="AH51" t="s">
        <v>551</v>
      </c>
      <c r="AI51" t="s">
        <v>108</v>
      </c>
      <c r="AJ51" s="4">
        <v>0</v>
      </c>
      <c r="AK51" s="4">
        <v>0</v>
      </c>
      <c r="AL51" t="s">
        <v>109</v>
      </c>
      <c r="AM51" t="s">
        <v>110</v>
      </c>
      <c r="AN51" t="s">
        <v>38</v>
      </c>
      <c r="AP51" t="s">
        <v>678</v>
      </c>
      <c r="AQ51" t="s">
        <v>1137</v>
      </c>
      <c r="AR51" t="s">
        <v>678</v>
      </c>
      <c r="AS51" t="s">
        <v>1360</v>
      </c>
      <c r="AT51" t="s">
        <v>1361</v>
      </c>
      <c r="AU51" t="s">
        <v>1362</v>
      </c>
    </row>
    <row r="52" spans="1:47">
      <c r="A52" t="s">
        <v>255</v>
      </c>
      <c r="B52" t="s">
        <v>1138</v>
      </c>
      <c r="C52" t="s">
        <v>1139</v>
      </c>
      <c r="H52" t="s">
        <v>28</v>
      </c>
      <c r="I52" t="s">
        <v>29</v>
      </c>
      <c r="K52" t="s">
        <v>28</v>
      </c>
      <c r="L52" t="s">
        <v>30</v>
      </c>
      <c r="N52" t="s">
        <v>31</v>
      </c>
      <c r="AE52" t="s">
        <v>1140</v>
      </c>
      <c r="AF52" t="s">
        <v>33</v>
      </c>
      <c r="AG52" s="4">
        <v>2565</v>
      </c>
      <c r="AH52" t="s">
        <v>551</v>
      </c>
      <c r="AI52" t="s">
        <v>108</v>
      </c>
      <c r="AJ52" s="4">
        <v>0</v>
      </c>
      <c r="AK52" s="4">
        <v>0</v>
      </c>
      <c r="AL52" t="s">
        <v>259</v>
      </c>
      <c r="AM52" t="s">
        <v>110</v>
      </c>
      <c r="AN52" t="s">
        <v>38</v>
      </c>
      <c r="AP52" t="s">
        <v>562</v>
      </c>
      <c r="AQ52" t="s">
        <v>563</v>
      </c>
      <c r="AR52" t="s">
        <v>562</v>
      </c>
      <c r="AS52" t="s">
        <v>1260</v>
      </c>
      <c r="AT52" t="s">
        <v>1363</v>
      </c>
      <c r="AU52" t="s">
        <v>1364</v>
      </c>
    </row>
    <row r="53" spans="1:47">
      <c r="A53" t="s">
        <v>117</v>
      </c>
      <c r="B53" t="s">
        <v>1141</v>
      </c>
      <c r="C53" t="s">
        <v>1142</v>
      </c>
      <c r="H53" t="s">
        <v>28</v>
      </c>
      <c r="I53" t="s">
        <v>29</v>
      </c>
      <c r="K53" t="s">
        <v>28</v>
      </c>
      <c r="L53" t="s">
        <v>30</v>
      </c>
      <c r="N53" t="s">
        <v>31</v>
      </c>
      <c r="AE53" t="s">
        <v>1143</v>
      </c>
      <c r="AF53" t="s">
        <v>33</v>
      </c>
      <c r="AG53" s="4">
        <v>2565</v>
      </c>
      <c r="AH53" t="s">
        <v>551</v>
      </c>
      <c r="AI53" t="s">
        <v>108</v>
      </c>
      <c r="AJ53" s="2">
        <v>873120</v>
      </c>
      <c r="AK53" s="2">
        <v>436560</v>
      </c>
      <c r="AL53" t="s">
        <v>121</v>
      </c>
      <c r="AM53" t="s">
        <v>110</v>
      </c>
      <c r="AN53" t="s">
        <v>38</v>
      </c>
      <c r="AP53" t="s">
        <v>562</v>
      </c>
      <c r="AQ53" t="s">
        <v>563</v>
      </c>
      <c r="AR53" t="s">
        <v>562</v>
      </c>
      <c r="AS53" t="s">
        <v>1260</v>
      </c>
      <c r="AT53" t="s">
        <v>1365</v>
      </c>
      <c r="AU53" t="s">
        <v>1366</v>
      </c>
    </row>
    <row r="54" spans="1:47">
      <c r="A54" t="s">
        <v>1144</v>
      </c>
      <c r="B54" t="s">
        <v>1145</v>
      </c>
      <c r="C54" t="s">
        <v>1146</v>
      </c>
      <c r="H54" t="s">
        <v>28</v>
      </c>
      <c r="I54" t="s">
        <v>29</v>
      </c>
      <c r="K54" t="s">
        <v>28</v>
      </c>
      <c r="L54" t="s">
        <v>30</v>
      </c>
      <c r="N54" t="s">
        <v>31</v>
      </c>
      <c r="AE54" t="s">
        <v>1147</v>
      </c>
      <c r="AF54" t="s">
        <v>33</v>
      </c>
      <c r="AG54" s="4">
        <v>2565</v>
      </c>
      <c r="AH54" t="s">
        <v>551</v>
      </c>
      <c r="AI54" t="s">
        <v>108</v>
      </c>
      <c r="AJ54" s="2">
        <v>40000000</v>
      </c>
      <c r="AK54" s="2">
        <v>40000000</v>
      </c>
      <c r="AL54" t="s">
        <v>1148</v>
      </c>
      <c r="AM54" t="s">
        <v>1367</v>
      </c>
      <c r="AN54" t="s">
        <v>57</v>
      </c>
      <c r="AP54" t="s">
        <v>607</v>
      </c>
      <c r="AQ54" t="s">
        <v>757</v>
      </c>
      <c r="AR54" t="s">
        <v>607</v>
      </c>
      <c r="AS54" t="s">
        <v>1368</v>
      </c>
      <c r="AT54" t="s">
        <v>1369</v>
      </c>
      <c r="AU54" t="s">
        <v>1370</v>
      </c>
    </row>
    <row r="55" spans="1:47">
      <c r="A55" t="s">
        <v>591</v>
      </c>
      <c r="B55" t="s">
        <v>1150</v>
      </c>
      <c r="C55" t="s">
        <v>1151</v>
      </c>
      <c r="H55" t="s">
        <v>28</v>
      </c>
      <c r="I55" t="s">
        <v>29</v>
      </c>
      <c r="K55" t="s">
        <v>28</v>
      </c>
      <c r="L55" t="s">
        <v>30</v>
      </c>
      <c r="N55" t="s">
        <v>31</v>
      </c>
      <c r="O55" t="s">
        <v>1371</v>
      </c>
      <c r="P55" t="s">
        <v>1372</v>
      </c>
      <c r="Q55" t="s">
        <v>1373</v>
      </c>
      <c r="R55" t="s">
        <v>1374</v>
      </c>
      <c r="AE55" t="s">
        <v>1152</v>
      </c>
      <c r="AF55" t="s">
        <v>33</v>
      </c>
      <c r="AG55" s="4">
        <v>2565</v>
      </c>
      <c r="AH55" t="s">
        <v>126</v>
      </c>
      <c r="AI55" t="s">
        <v>352</v>
      </c>
      <c r="AJ55" s="4">
        <v>0</v>
      </c>
      <c r="AK55" s="4">
        <v>0</v>
      </c>
      <c r="AL55" t="s">
        <v>596</v>
      </c>
      <c r="AM55" t="s">
        <v>110</v>
      </c>
      <c r="AN55" t="s">
        <v>38</v>
      </c>
      <c r="AO55" t="s">
        <v>1153</v>
      </c>
      <c r="AP55" t="s">
        <v>871</v>
      </c>
      <c r="AQ55" t="s">
        <v>872</v>
      </c>
      <c r="AR55" t="s">
        <v>562</v>
      </c>
      <c r="AS55" t="s">
        <v>1260</v>
      </c>
      <c r="AT55" t="s">
        <v>1375</v>
      </c>
      <c r="AU55" t="s">
        <v>1376</v>
      </c>
    </row>
    <row r="56" spans="1:47">
      <c r="A56" t="s">
        <v>591</v>
      </c>
      <c r="B56" t="s">
        <v>1154</v>
      </c>
      <c r="C56" t="s">
        <v>1155</v>
      </c>
      <c r="H56" t="s">
        <v>28</v>
      </c>
      <c r="I56" t="s">
        <v>29</v>
      </c>
      <c r="K56" t="s">
        <v>28</v>
      </c>
      <c r="L56" t="s">
        <v>30</v>
      </c>
      <c r="N56" t="s">
        <v>31</v>
      </c>
      <c r="O56" t="s">
        <v>1371</v>
      </c>
      <c r="P56" t="s">
        <v>1372</v>
      </c>
      <c r="Q56" t="s">
        <v>1373</v>
      </c>
      <c r="R56" t="s">
        <v>1374</v>
      </c>
      <c r="AE56" t="s">
        <v>1156</v>
      </c>
      <c r="AF56" t="s">
        <v>33</v>
      </c>
      <c r="AG56" s="4">
        <v>2565</v>
      </c>
      <c r="AH56" t="s">
        <v>126</v>
      </c>
      <c r="AI56" t="s">
        <v>1157</v>
      </c>
      <c r="AJ56" s="4">
        <v>0</v>
      </c>
      <c r="AK56" s="4">
        <v>0</v>
      </c>
      <c r="AL56" t="s">
        <v>596</v>
      </c>
      <c r="AM56" t="s">
        <v>110</v>
      </c>
      <c r="AN56" t="s">
        <v>38</v>
      </c>
      <c r="AO56" t="s">
        <v>1153</v>
      </c>
      <c r="AP56" t="s">
        <v>871</v>
      </c>
      <c r="AQ56" t="s">
        <v>872</v>
      </c>
      <c r="AR56" t="s">
        <v>562</v>
      </c>
      <c r="AS56" t="s">
        <v>1260</v>
      </c>
      <c r="AT56" t="s">
        <v>1377</v>
      </c>
      <c r="AU56" t="s">
        <v>1378</v>
      </c>
    </row>
    <row r="57" spans="1:47">
      <c r="A57" t="s">
        <v>591</v>
      </c>
      <c r="B57" t="s">
        <v>1158</v>
      </c>
      <c r="C57" t="s">
        <v>1159</v>
      </c>
      <c r="H57" t="s">
        <v>28</v>
      </c>
      <c r="I57" t="s">
        <v>29</v>
      </c>
      <c r="K57" t="s">
        <v>28</v>
      </c>
      <c r="L57" t="s">
        <v>30</v>
      </c>
      <c r="N57" t="s">
        <v>31</v>
      </c>
      <c r="O57" t="s">
        <v>1371</v>
      </c>
      <c r="P57" t="s">
        <v>1372</v>
      </c>
      <c r="Q57" t="s">
        <v>1373</v>
      </c>
      <c r="R57" t="s">
        <v>1374</v>
      </c>
      <c r="AE57" t="s">
        <v>1160</v>
      </c>
      <c r="AF57" t="s">
        <v>33</v>
      </c>
      <c r="AG57" s="4">
        <v>2565</v>
      </c>
      <c r="AH57" t="s">
        <v>156</v>
      </c>
      <c r="AI57" t="s">
        <v>1161</v>
      </c>
      <c r="AJ57" s="4">
        <v>0</v>
      </c>
      <c r="AK57" s="4">
        <v>0</v>
      </c>
      <c r="AL57" t="s">
        <v>596</v>
      </c>
      <c r="AM57" t="s">
        <v>110</v>
      </c>
      <c r="AN57" t="s">
        <v>38</v>
      </c>
      <c r="AO57" t="s">
        <v>1153</v>
      </c>
      <c r="AP57" t="s">
        <v>871</v>
      </c>
      <c r="AQ57" t="s">
        <v>872</v>
      </c>
      <c r="AR57" t="s">
        <v>562</v>
      </c>
      <c r="AS57" t="s">
        <v>1260</v>
      </c>
      <c r="AT57" t="s">
        <v>1379</v>
      </c>
      <c r="AU57" t="s">
        <v>1380</v>
      </c>
    </row>
    <row r="58" spans="1:47">
      <c r="A58" t="s">
        <v>591</v>
      </c>
      <c r="B58" t="s">
        <v>1162</v>
      </c>
      <c r="C58" t="s">
        <v>1163</v>
      </c>
      <c r="H58" t="s">
        <v>28</v>
      </c>
      <c r="I58" t="s">
        <v>29</v>
      </c>
      <c r="K58" t="s">
        <v>28</v>
      </c>
      <c r="L58" t="s">
        <v>30</v>
      </c>
      <c r="N58" t="s">
        <v>31</v>
      </c>
      <c r="O58" t="s">
        <v>1371</v>
      </c>
      <c r="P58" t="s">
        <v>1372</v>
      </c>
      <c r="Q58" t="s">
        <v>1373</v>
      </c>
      <c r="R58" t="s">
        <v>1374</v>
      </c>
      <c r="AE58" t="s">
        <v>1164</v>
      </c>
      <c r="AF58" t="s">
        <v>33</v>
      </c>
      <c r="AG58" s="4">
        <v>2565</v>
      </c>
      <c r="AH58" t="s">
        <v>351</v>
      </c>
      <c r="AI58" t="s">
        <v>1165</v>
      </c>
      <c r="AJ58" s="4">
        <v>0</v>
      </c>
      <c r="AK58" s="4">
        <v>0</v>
      </c>
      <c r="AL58" t="s">
        <v>596</v>
      </c>
      <c r="AM58" t="s">
        <v>110</v>
      </c>
      <c r="AN58" t="s">
        <v>38</v>
      </c>
      <c r="AO58" t="s">
        <v>1153</v>
      </c>
      <c r="AP58" t="s">
        <v>871</v>
      </c>
      <c r="AQ58" t="s">
        <v>872</v>
      </c>
      <c r="AR58" t="s">
        <v>562</v>
      </c>
      <c r="AS58" t="s">
        <v>1260</v>
      </c>
      <c r="AT58" t="s">
        <v>1381</v>
      </c>
      <c r="AU58" t="s">
        <v>1382</v>
      </c>
    </row>
    <row r="59" spans="1:47">
      <c r="A59" t="s">
        <v>591</v>
      </c>
      <c r="B59" t="s">
        <v>1166</v>
      </c>
      <c r="C59" t="s">
        <v>1167</v>
      </c>
      <c r="H59" t="s">
        <v>28</v>
      </c>
      <c r="I59" t="s">
        <v>29</v>
      </c>
      <c r="K59" t="s">
        <v>28</v>
      </c>
      <c r="L59" t="s">
        <v>30</v>
      </c>
      <c r="N59" t="s">
        <v>31</v>
      </c>
      <c r="O59" t="s">
        <v>1371</v>
      </c>
      <c r="P59" t="s">
        <v>1372</v>
      </c>
      <c r="Q59" t="s">
        <v>1373</v>
      </c>
      <c r="R59" t="s">
        <v>1374</v>
      </c>
      <c r="AE59" t="s">
        <v>1168</v>
      </c>
      <c r="AF59" t="s">
        <v>33</v>
      </c>
      <c r="AG59" s="4">
        <v>2565</v>
      </c>
      <c r="AH59" t="s">
        <v>1169</v>
      </c>
      <c r="AI59" t="s">
        <v>1170</v>
      </c>
      <c r="AJ59" s="4">
        <v>0</v>
      </c>
      <c r="AK59" s="4">
        <v>0</v>
      </c>
      <c r="AL59" t="s">
        <v>596</v>
      </c>
      <c r="AM59" t="s">
        <v>110</v>
      </c>
      <c r="AN59" t="s">
        <v>38</v>
      </c>
      <c r="AO59" t="s">
        <v>1153</v>
      </c>
      <c r="AP59" t="s">
        <v>871</v>
      </c>
      <c r="AQ59" t="s">
        <v>872</v>
      </c>
      <c r="AR59" t="s">
        <v>562</v>
      </c>
      <c r="AS59" t="s">
        <v>1260</v>
      </c>
      <c r="AT59" t="s">
        <v>1383</v>
      </c>
      <c r="AU59" t="s">
        <v>1384</v>
      </c>
    </row>
    <row r="60" spans="1:47">
      <c r="A60" t="s">
        <v>190</v>
      </c>
      <c r="B60" t="s">
        <v>1171</v>
      </c>
      <c r="C60" t="s">
        <v>1067</v>
      </c>
      <c r="H60" t="s">
        <v>28</v>
      </c>
      <c r="I60" t="s">
        <v>29</v>
      </c>
      <c r="K60" t="s">
        <v>28</v>
      </c>
      <c r="L60" t="s">
        <v>30</v>
      </c>
      <c r="N60" t="s">
        <v>31</v>
      </c>
      <c r="O60" t="s">
        <v>1385</v>
      </c>
      <c r="P60" t="s">
        <v>1386</v>
      </c>
      <c r="Q60" t="s">
        <v>1387</v>
      </c>
      <c r="R60" t="s">
        <v>1388</v>
      </c>
      <c r="AE60" t="s">
        <v>1172</v>
      </c>
      <c r="AF60" t="s">
        <v>33</v>
      </c>
      <c r="AG60" s="4">
        <v>2565</v>
      </c>
      <c r="AH60" t="s">
        <v>575</v>
      </c>
      <c r="AI60" t="s">
        <v>906</v>
      </c>
      <c r="AJ60" s="4">
        <v>0</v>
      </c>
      <c r="AK60" s="4">
        <v>0</v>
      </c>
      <c r="AL60" t="s">
        <v>194</v>
      </c>
      <c r="AM60" t="s">
        <v>195</v>
      </c>
      <c r="AN60" t="s">
        <v>38</v>
      </c>
      <c r="AO60" t="s">
        <v>1153</v>
      </c>
      <c r="AP60" t="s">
        <v>1173</v>
      </c>
      <c r="AQ60" t="s">
        <v>1174</v>
      </c>
      <c r="AR60" t="s">
        <v>678</v>
      </c>
      <c r="AS60" t="s">
        <v>1252</v>
      </c>
      <c r="AT60" t="s">
        <v>1389</v>
      </c>
      <c r="AU60" t="s">
        <v>1390</v>
      </c>
    </row>
    <row r="61" spans="1:47">
      <c r="A61" t="s">
        <v>996</v>
      </c>
      <c r="B61" t="s">
        <v>1175</v>
      </c>
      <c r="C61" t="s">
        <v>1030</v>
      </c>
      <c r="H61" t="s">
        <v>28</v>
      </c>
      <c r="I61" t="s">
        <v>29</v>
      </c>
      <c r="K61" t="s">
        <v>28</v>
      </c>
      <c r="L61" t="s">
        <v>30</v>
      </c>
      <c r="N61" t="s">
        <v>31</v>
      </c>
      <c r="AE61" t="s">
        <v>1176</v>
      </c>
      <c r="AF61" t="s">
        <v>33</v>
      </c>
      <c r="AG61" s="4">
        <v>2565</v>
      </c>
      <c r="AH61" t="s">
        <v>551</v>
      </c>
      <c r="AI61" t="s">
        <v>108</v>
      </c>
      <c r="AJ61" s="2">
        <v>5716900</v>
      </c>
      <c r="AK61" s="2">
        <v>5716900</v>
      </c>
      <c r="AL61" t="s">
        <v>1000</v>
      </c>
      <c r="AM61" t="s">
        <v>90</v>
      </c>
      <c r="AN61" t="s">
        <v>38</v>
      </c>
      <c r="AP61" t="s">
        <v>545</v>
      </c>
      <c r="AQ61" t="s">
        <v>558</v>
      </c>
      <c r="AR61" t="s">
        <v>545</v>
      </c>
      <c r="AS61" t="s">
        <v>1284</v>
      </c>
      <c r="AT61" t="s">
        <v>1391</v>
      </c>
      <c r="AU61" t="s">
        <v>1392</v>
      </c>
    </row>
    <row r="62" spans="1:47">
      <c r="A62" t="s">
        <v>996</v>
      </c>
      <c r="B62" t="s">
        <v>1177</v>
      </c>
      <c r="C62" t="s">
        <v>1033</v>
      </c>
      <c r="H62" t="s">
        <v>28</v>
      </c>
      <c r="I62" t="s">
        <v>29</v>
      </c>
      <c r="K62" t="s">
        <v>28</v>
      </c>
      <c r="L62" t="s">
        <v>30</v>
      </c>
      <c r="N62" t="s">
        <v>31</v>
      </c>
      <c r="AE62" t="s">
        <v>1178</v>
      </c>
      <c r="AF62" t="s">
        <v>33</v>
      </c>
      <c r="AG62" s="4">
        <v>2565</v>
      </c>
      <c r="AH62" t="s">
        <v>551</v>
      </c>
      <c r="AI62" t="s">
        <v>669</v>
      </c>
      <c r="AJ62" s="2">
        <v>31195900</v>
      </c>
      <c r="AK62" s="2">
        <v>31195900</v>
      </c>
      <c r="AL62" t="s">
        <v>1000</v>
      </c>
      <c r="AM62" t="s">
        <v>90</v>
      </c>
      <c r="AN62" t="s">
        <v>38</v>
      </c>
      <c r="AP62" t="s">
        <v>545</v>
      </c>
      <c r="AQ62" t="s">
        <v>558</v>
      </c>
      <c r="AR62" t="s">
        <v>545</v>
      </c>
      <c r="AS62" t="s">
        <v>1284</v>
      </c>
      <c r="AT62" t="s">
        <v>1393</v>
      </c>
      <c r="AU62" t="s">
        <v>1394</v>
      </c>
    </row>
    <row r="63" spans="1:47">
      <c r="A63" t="s">
        <v>996</v>
      </c>
      <c r="B63" t="s">
        <v>1179</v>
      </c>
      <c r="C63" t="s">
        <v>1027</v>
      </c>
      <c r="H63" t="s">
        <v>28</v>
      </c>
      <c r="I63" t="s">
        <v>29</v>
      </c>
      <c r="K63" t="s">
        <v>28</v>
      </c>
      <c r="L63" t="s">
        <v>30</v>
      </c>
      <c r="N63" t="s">
        <v>31</v>
      </c>
      <c r="AE63" t="s">
        <v>1180</v>
      </c>
      <c r="AF63" t="s">
        <v>33</v>
      </c>
      <c r="AG63" s="4">
        <v>2565</v>
      </c>
      <c r="AH63" t="s">
        <v>551</v>
      </c>
      <c r="AI63" t="s">
        <v>570</v>
      </c>
      <c r="AJ63" s="2">
        <v>4635300</v>
      </c>
      <c r="AK63" s="2">
        <v>4635300</v>
      </c>
      <c r="AL63" t="s">
        <v>1000</v>
      </c>
      <c r="AM63" t="s">
        <v>90</v>
      </c>
      <c r="AN63" t="s">
        <v>38</v>
      </c>
      <c r="AP63" t="s">
        <v>545</v>
      </c>
      <c r="AQ63" t="s">
        <v>558</v>
      </c>
      <c r="AR63" t="s">
        <v>545</v>
      </c>
      <c r="AS63" t="s">
        <v>1284</v>
      </c>
      <c r="AT63" t="s">
        <v>1395</v>
      </c>
      <c r="AU63" t="s">
        <v>1396</v>
      </c>
    </row>
    <row r="64" spans="1:47">
      <c r="A64" t="s">
        <v>996</v>
      </c>
      <c r="B64" t="s">
        <v>1181</v>
      </c>
      <c r="C64" t="s">
        <v>1015</v>
      </c>
      <c r="H64" t="s">
        <v>28</v>
      </c>
      <c r="I64" t="s">
        <v>29</v>
      </c>
      <c r="K64" t="s">
        <v>28</v>
      </c>
      <c r="L64" t="s">
        <v>30</v>
      </c>
      <c r="N64" t="s">
        <v>31</v>
      </c>
      <c r="AE64" t="s">
        <v>1182</v>
      </c>
      <c r="AF64" t="s">
        <v>33</v>
      </c>
      <c r="AG64" s="4">
        <v>2565</v>
      </c>
      <c r="AH64" t="s">
        <v>551</v>
      </c>
      <c r="AI64" t="s">
        <v>570</v>
      </c>
      <c r="AJ64" s="2">
        <v>5000000</v>
      </c>
      <c r="AK64" s="2">
        <v>5000000</v>
      </c>
      <c r="AL64" t="s">
        <v>1000</v>
      </c>
      <c r="AM64" t="s">
        <v>90</v>
      </c>
      <c r="AN64" t="s">
        <v>38</v>
      </c>
      <c r="AP64" t="s">
        <v>545</v>
      </c>
      <c r="AQ64" t="s">
        <v>546</v>
      </c>
      <c r="AR64" t="s">
        <v>545</v>
      </c>
      <c r="AS64" t="s">
        <v>1277</v>
      </c>
      <c r="AT64" t="s">
        <v>1397</v>
      </c>
      <c r="AU64" t="s">
        <v>1398</v>
      </c>
    </row>
    <row r="65" spans="1:47">
      <c r="A65" t="s">
        <v>996</v>
      </c>
      <c r="B65" t="s">
        <v>1183</v>
      </c>
      <c r="C65" t="s">
        <v>1018</v>
      </c>
      <c r="H65" t="s">
        <v>28</v>
      </c>
      <c r="I65" t="s">
        <v>29</v>
      </c>
      <c r="K65" t="s">
        <v>28</v>
      </c>
      <c r="L65" t="s">
        <v>30</v>
      </c>
      <c r="N65" t="s">
        <v>31</v>
      </c>
      <c r="AE65" t="s">
        <v>1182</v>
      </c>
      <c r="AF65" t="s">
        <v>33</v>
      </c>
      <c r="AG65" s="4">
        <v>2565</v>
      </c>
      <c r="AH65" t="s">
        <v>551</v>
      </c>
      <c r="AI65" t="s">
        <v>570</v>
      </c>
      <c r="AJ65" s="2">
        <v>1850000</v>
      </c>
      <c r="AK65" s="2">
        <v>1850000</v>
      </c>
      <c r="AL65" t="s">
        <v>1000</v>
      </c>
      <c r="AM65" t="s">
        <v>90</v>
      </c>
      <c r="AN65" t="s">
        <v>38</v>
      </c>
      <c r="AP65" t="s">
        <v>545</v>
      </c>
      <c r="AQ65" t="s">
        <v>546</v>
      </c>
      <c r="AR65" t="s">
        <v>545</v>
      </c>
      <c r="AS65" t="s">
        <v>1277</v>
      </c>
      <c r="AT65" t="s">
        <v>1399</v>
      </c>
      <c r="AU65" t="s">
        <v>1400</v>
      </c>
    </row>
    <row r="66" spans="1:47">
      <c r="A66" t="s">
        <v>996</v>
      </c>
      <c r="B66" t="s">
        <v>1184</v>
      </c>
      <c r="C66" t="s">
        <v>1021</v>
      </c>
      <c r="H66" t="s">
        <v>28</v>
      </c>
      <c r="I66" t="s">
        <v>29</v>
      </c>
      <c r="K66" t="s">
        <v>28</v>
      </c>
      <c r="L66" t="s">
        <v>30</v>
      </c>
      <c r="N66" t="s">
        <v>31</v>
      </c>
      <c r="AE66" t="s">
        <v>1185</v>
      </c>
      <c r="AF66" t="s">
        <v>33</v>
      </c>
      <c r="AG66" s="4">
        <v>2565</v>
      </c>
      <c r="AH66" t="s">
        <v>551</v>
      </c>
      <c r="AI66" t="s">
        <v>570</v>
      </c>
      <c r="AJ66" s="2">
        <v>500000</v>
      </c>
      <c r="AK66" s="2">
        <v>500000</v>
      </c>
      <c r="AL66" t="s">
        <v>1000</v>
      </c>
      <c r="AM66" t="s">
        <v>90</v>
      </c>
      <c r="AN66" t="s">
        <v>38</v>
      </c>
      <c r="AP66" t="s">
        <v>545</v>
      </c>
      <c r="AQ66" t="s">
        <v>546</v>
      </c>
      <c r="AR66" t="s">
        <v>545</v>
      </c>
      <c r="AS66" t="s">
        <v>1277</v>
      </c>
      <c r="AT66" t="s">
        <v>1401</v>
      </c>
      <c r="AU66" t="s">
        <v>1402</v>
      </c>
    </row>
    <row r="67" spans="1:47">
      <c r="A67" t="s">
        <v>996</v>
      </c>
      <c r="B67" t="s">
        <v>1186</v>
      </c>
      <c r="C67" t="s">
        <v>1036</v>
      </c>
      <c r="H67" t="s">
        <v>28</v>
      </c>
      <c r="I67" t="s">
        <v>29</v>
      </c>
      <c r="K67" t="s">
        <v>28</v>
      </c>
      <c r="L67" t="s">
        <v>30</v>
      </c>
      <c r="N67" t="s">
        <v>31</v>
      </c>
      <c r="AE67" t="s">
        <v>1187</v>
      </c>
      <c r="AF67" t="s">
        <v>33</v>
      </c>
      <c r="AG67" s="4">
        <v>2565</v>
      </c>
      <c r="AH67" t="s">
        <v>551</v>
      </c>
      <c r="AI67" t="s">
        <v>387</v>
      </c>
      <c r="AJ67" s="2">
        <v>8494100</v>
      </c>
      <c r="AK67" s="2">
        <v>8494100</v>
      </c>
      <c r="AL67" t="s">
        <v>1000</v>
      </c>
      <c r="AM67" t="s">
        <v>90</v>
      </c>
      <c r="AN67" t="s">
        <v>38</v>
      </c>
      <c r="AP67" t="s">
        <v>545</v>
      </c>
      <c r="AQ67" t="s">
        <v>558</v>
      </c>
      <c r="AR67" t="s">
        <v>545</v>
      </c>
      <c r="AS67" t="s">
        <v>1284</v>
      </c>
      <c r="AT67" t="s">
        <v>1403</v>
      </c>
      <c r="AU67" t="s">
        <v>1404</v>
      </c>
    </row>
    <row r="68" spans="1:47">
      <c r="A68" t="s">
        <v>996</v>
      </c>
      <c r="B68" t="s">
        <v>1188</v>
      </c>
      <c r="C68" t="s">
        <v>1042</v>
      </c>
      <c r="H68" t="s">
        <v>28</v>
      </c>
      <c r="I68" t="s">
        <v>29</v>
      </c>
      <c r="K68" t="s">
        <v>28</v>
      </c>
      <c r="L68" t="s">
        <v>30</v>
      </c>
      <c r="N68" t="s">
        <v>31</v>
      </c>
      <c r="AE68" t="s">
        <v>1189</v>
      </c>
      <c r="AF68" t="s">
        <v>33</v>
      </c>
      <c r="AG68" s="4">
        <v>2565</v>
      </c>
      <c r="AH68" t="s">
        <v>551</v>
      </c>
      <c r="AI68" t="s">
        <v>387</v>
      </c>
      <c r="AJ68" s="2">
        <v>6318500</v>
      </c>
      <c r="AK68" s="2">
        <v>6318500</v>
      </c>
      <c r="AL68" t="s">
        <v>1000</v>
      </c>
      <c r="AM68" t="s">
        <v>90</v>
      </c>
      <c r="AN68" t="s">
        <v>38</v>
      </c>
      <c r="AP68" t="s">
        <v>545</v>
      </c>
      <c r="AQ68" t="s">
        <v>558</v>
      </c>
      <c r="AR68" t="s">
        <v>545</v>
      </c>
      <c r="AS68" t="s">
        <v>1284</v>
      </c>
      <c r="AT68" t="s">
        <v>1405</v>
      </c>
      <c r="AU68" t="s">
        <v>1406</v>
      </c>
    </row>
    <row r="69" spans="1:47">
      <c r="A69" t="s">
        <v>996</v>
      </c>
      <c r="B69" t="s">
        <v>1190</v>
      </c>
      <c r="C69" t="s">
        <v>1048</v>
      </c>
      <c r="H69" t="s">
        <v>28</v>
      </c>
      <c r="I69" t="s">
        <v>29</v>
      </c>
      <c r="K69" t="s">
        <v>28</v>
      </c>
      <c r="L69" t="s">
        <v>30</v>
      </c>
      <c r="N69" t="s">
        <v>31</v>
      </c>
      <c r="AE69" t="s">
        <v>1191</v>
      </c>
      <c r="AF69" t="s">
        <v>33</v>
      </c>
      <c r="AG69" s="4">
        <v>2565</v>
      </c>
      <c r="AH69" t="s">
        <v>551</v>
      </c>
      <c r="AI69" t="s">
        <v>387</v>
      </c>
      <c r="AJ69" s="2">
        <v>9041500</v>
      </c>
      <c r="AK69" s="2">
        <v>9041500</v>
      </c>
      <c r="AL69" t="s">
        <v>1000</v>
      </c>
      <c r="AM69" t="s">
        <v>90</v>
      </c>
      <c r="AN69" t="s">
        <v>38</v>
      </c>
      <c r="AP69" t="s">
        <v>545</v>
      </c>
      <c r="AQ69" t="s">
        <v>546</v>
      </c>
      <c r="AR69" t="s">
        <v>545</v>
      </c>
      <c r="AS69" t="s">
        <v>1277</v>
      </c>
      <c r="AT69" t="s">
        <v>1407</v>
      </c>
      <c r="AU69" t="s">
        <v>1408</v>
      </c>
    </row>
    <row r="70" spans="1:47">
      <c r="A70" t="s">
        <v>996</v>
      </c>
      <c r="B70" t="s">
        <v>1192</v>
      </c>
      <c r="C70" t="s">
        <v>1045</v>
      </c>
      <c r="H70" t="s">
        <v>28</v>
      </c>
      <c r="I70" t="s">
        <v>29</v>
      </c>
      <c r="K70" t="s">
        <v>28</v>
      </c>
      <c r="L70" t="s">
        <v>30</v>
      </c>
      <c r="N70" t="s">
        <v>31</v>
      </c>
      <c r="AE70" t="s">
        <v>1193</v>
      </c>
      <c r="AF70" t="s">
        <v>33</v>
      </c>
      <c r="AG70" s="4">
        <v>2565</v>
      </c>
      <c r="AH70" t="s">
        <v>551</v>
      </c>
      <c r="AI70" t="s">
        <v>570</v>
      </c>
      <c r="AJ70" s="2">
        <v>18044900</v>
      </c>
      <c r="AK70" s="2">
        <v>18044900</v>
      </c>
      <c r="AL70" t="s">
        <v>1000</v>
      </c>
      <c r="AM70" t="s">
        <v>90</v>
      </c>
      <c r="AN70" t="s">
        <v>38</v>
      </c>
      <c r="AP70" t="s">
        <v>545</v>
      </c>
      <c r="AQ70" t="s">
        <v>558</v>
      </c>
      <c r="AR70" t="s">
        <v>545</v>
      </c>
      <c r="AS70" t="s">
        <v>1284</v>
      </c>
      <c r="AT70" t="s">
        <v>1409</v>
      </c>
      <c r="AU70" t="s">
        <v>1410</v>
      </c>
    </row>
    <row r="71" spans="1:47">
      <c r="A71" t="s">
        <v>996</v>
      </c>
      <c r="B71" t="s">
        <v>1194</v>
      </c>
      <c r="C71" t="s">
        <v>1002</v>
      </c>
      <c r="H71" t="s">
        <v>28</v>
      </c>
      <c r="I71" t="s">
        <v>29</v>
      </c>
      <c r="K71" t="s">
        <v>28</v>
      </c>
      <c r="L71" t="s">
        <v>30</v>
      </c>
      <c r="N71" t="s">
        <v>31</v>
      </c>
      <c r="AE71" t="s">
        <v>1195</v>
      </c>
      <c r="AF71" t="s">
        <v>33</v>
      </c>
      <c r="AG71" s="4">
        <v>2565</v>
      </c>
      <c r="AH71" t="s">
        <v>551</v>
      </c>
      <c r="AI71" t="s">
        <v>669</v>
      </c>
      <c r="AJ71" s="2">
        <v>2000000</v>
      </c>
      <c r="AK71" s="2">
        <v>2000000</v>
      </c>
      <c r="AL71" t="s">
        <v>1000</v>
      </c>
      <c r="AM71" t="s">
        <v>90</v>
      </c>
      <c r="AN71" t="s">
        <v>38</v>
      </c>
      <c r="AP71" t="s">
        <v>562</v>
      </c>
      <c r="AQ71" t="s">
        <v>773</v>
      </c>
      <c r="AR71" t="s">
        <v>562</v>
      </c>
      <c r="AS71" t="s">
        <v>1257</v>
      </c>
      <c r="AT71" t="s">
        <v>1411</v>
      </c>
      <c r="AU71" t="s">
        <v>1412</v>
      </c>
    </row>
    <row r="72" spans="1:47">
      <c r="A72" t="s">
        <v>996</v>
      </c>
      <c r="B72" t="s">
        <v>1196</v>
      </c>
      <c r="C72" t="s">
        <v>998</v>
      </c>
      <c r="H72" t="s">
        <v>28</v>
      </c>
      <c r="I72" t="s">
        <v>29</v>
      </c>
      <c r="K72" t="s">
        <v>28</v>
      </c>
      <c r="L72" t="s">
        <v>30</v>
      </c>
      <c r="N72" t="s">
        <v>31</v>
      </c>
      <c r="AE72" t="s">
        <v>1197</v>
      </c>
      <c r="AF72" t="s">
        <v>33</v>
      </c>
      <c r="AG72" s="4">
        <v>2565</v>
      </c>
      <c r="AH72" t="s">
        <v>551</v>
      </c>
      <c r="AI72" t="s">
        <v>669</v>
      </c>
      <c r="AJ72" s="2">
        <v>2500000</v>
      </c>
      <c r="AK72" s="2">
        <v>2500000</v>
      </c>
      <c r="AL72" t="s">
        <v>1000</v>
      </c>
      <c r="AM72" t="s">
        <v>90</v>
      </c>
      <c r="AN72" t="s">
        <v>38</v>
      </c>
      <c r="AP72" t="s">
        <v>562</v>
      </c>
      <c r="AQ72" t="s">
        <v>773</v>
      </c>
      <c r="AR72" t="s">
        <v>562</v>
      </c>
      <c r="AS72" t="s">
        <v>1257</v>
      </c>
      <c r="AT72" t="s">
        <v>1413</v>
      </c>
      <c r="AU72" t="s">
        <v>1414</v>
      </c>
    </row>
    <row r="73" spans="1:47">
      <c r="A73" t="s">
        <v>996</v>
      </c>
      <c r="B73" t="s">
        <v>1198</v>
      </c>
      <c r="C73" t="s">
        <v>1009</v>
      </c>
      <c r="H73" t="s">
        <v>28</v>
      </c>
      <c r="I73" t="s">
        <v>29</v>
      </c>
      <c r="K73" t="s">
        <v>28</v>
      </c>
      <c r="L73" t="s">
        <v>30</v>
      </c>
      <c r="N73" t="s">
        <v>31</v>
      </c>
      <c r="AE73" t="s">
        <v>1199</v>
      </c>
      <c r="AF73" t="s">
        <v>33</v>
      </c>
      <c r="AG73" s="4">
        <v>2565</v>
      </c>
      <c r="AH73" t="s">
        <v>551</v>
      </c>
      <c r="AI73" t="s">
        <v>108</v>
      </c>
      <c r="AJ73" s="2">
        <v>27000000</v>
      </c>
      <c r="AK73" s="2">
        <v>27000000</v>
      </c>
      <c r="AL73" t="s">
        <v>1000</v>
      </c>
      <c r="AM73" t="s">
        <v>90</v>
      </c>
      <c r="AN73" t="s">
        <v>38</v>
      </c>
      <c r="AP73" t="s">
        <v>562</v>
      </c>
      <c r="AQ73" t="s">
        <v>773</v>
      </c>
      <c r="AR73" t="s">
        <v>562</v>
      </c>
      <c r="AS73" t="s">
        <v>1257</v>
      </c>
      <c r="AT73" t="s">
        <v>1415</v>
      </c>
      <c r="AU73" t="s">
        <v>1416</v>
      </c>
    </row>
    <row r="74" spans="1:47">
      <c r="A74" t="s">
        <v>758</v>
      </c>
      <c r="B74" t="s">
        <v>1417</v>
      </c>
      <c r="C74" t="s">
        <v>1418</v>
      </c>
      <c r="H74" t="s">
        <v>28</v>
      </c>
      <c r="I74" t="s">
        <v>29</v>
      </c>
      <c r="K74" t="s">
        <v>28</v>
      </c>
      <c r="L74" t="s">
        <v>30</v>
      </c>
      <c r="N74" t="s">
        <v>31</v>
      </c>
      <c r="AE74" t="s">
        <v>1419</v>
      </c>
      <c r="AF74" t="s">
        <v>33</v>
      </c>
      <c r="AG74" s="4">
        <v>2565</v>
      </c>
      <c r="AH74" t="s">
        <v>989</v>
      </c>
      <c r="AI74" t="s">
        <v>70</v>
      </c>
      <c r="AJ74" s="2">
        <v>1980000</v>
      </c>
      <c r="AK74" s="2">
        <v>1980000</v>
      </c>
      <c r="AL74" t="s">
        <v>762</v>
      </c>
      <c r="AM74" t="s">
        <v>763</v>
      </c>
      <c r="AN74" t="s">
        <v>38</v>
      </c>
      <c r="AP74" t="s">
        <v>562</v>
      </c>
      <c r="AQ74" t="s">
        <v>563</v>
      </c>
      <c r="AR74" t="s">
        <v>562</v>
      </c>
      <c r="AS74" t="s">
        <v>1260</v>
      </c>
      <c r="AT74" t="s">
        <v>1420</v>
      </c>
      <c r="AU74" t="s">
        <v>1421</v>
      </c>
    </row>
    <row r="75" spans="1:47">
      <c r="A75" t="s">
        <v>461</v>
      </c>
      <c r="B75" t="s">
        <v>1422</v>
      </c>
      <c r="C75" t="s">
        <v>1423</v>
      </c>
      <c r="H75" t="s">
        <v>28</v>
      </c>
      <c r="I75" t="s">
        <v>29</v>
      </c>
      <c r="J75" t="s">
        <v>45</v>
      </c>
      <c r="K75" t="s">
        <v>28</v>
      </c>
      <c r="L75" t="s">
        <v>30</v>
      </c>
      <c r="N75" t="s">
        <v>31</v>
      </c>
      <c r="AE75" t="s">
        <v>1424</v>
      </c>
      <c r="AF75" t="s">
        <v>33</v>
      </c>
      <c r="AG75" s="4">
        <v>2565</v>
      </c>
      <c r="AH75" t="s">
        <v>387</v>
      </c>
      <c r="AI75" t="s">
        <v>1425</v>
      </c>
      <c r="AJ75" s="2">
        <v>50000000</v>
      </c>
      <c r="AK75" s="2">
        <v>50000000</v>
      </c>
      <c r="AL75" t="s">
        <v>465</v>
      </c>
      <c r="AM75" t="s">
        <v>383</v>
      </c>
      <c r="AN75" t="s">
        <v>38</v>
      </c>
      <c r="AP75" t="s">
        <v>678</v>
      </c>
      <c r="AQ75" t="s">
        <v>715</v>
      </c>
      <c r="AR75" t="s">
        <v>678</v>
      </c>
      <c r="AS75" t="s">
        <v>1263</v>
      </c>
      <c r="AT75" t="s">
        <v>1426</v>
      </c>
      <c r="AU75" t="s">
        <v>1427</v>
      </c>
    </row>
    <row r="76" spans="1:47">
      <c r="A76" t="s">
        <v>49</v>
      </c>
      <c r="B76" t="s">
        <v>1428</v>
      </c>
      <c r="C76" t="s">
        <v>1429</v>
      </c>
      <c r="H76" t="s">
        <v>28</v>
      </c>
      <c r="I76" t="s">
        <v>29</v>
      </c>
      <c r="K76" t="s">
        <v>28</v>
      </c>
      <c r="L76" t="s">
        <v>30</v>
      </c>
      <c r="N76" t="s">
        <v>31</v>
      </c>
      <c r="AE76" t="s">
        <v>1430</v>
      </c>
      <c r="AF76" t="s">
        <v>33</v>
      </c>
      <c r="AG76" s="4">
        <v>2565</v>
      </c>
      <c r="AH76" t="s">
        <v>864</v>
      </c>
      <c r="AI76" t="s">
        <v>876</v>
      </c>
      <c r="AJ76" s="2">
        <v>2500000</v>
      </c>
      <c r="AK76" s="4">
        <v>0</v>
      </c>
      <c r="AL76" t="s">
        <v>55</v>
      </c>
      <c r="AM76" t="s">
        <v>56</v>
      </c>
      <c r="AN76" t="s">
        <v>57</v>
      </c>
      <c r="AP76" t="s">
        <v>562</v>
      </c>
      <c r="AQ76" t="s">
        <v>773</v>
      </c>
      <c r="AR76" t="s">
        <v>562</v>
      </c>
      <c r="AS76" t="s">
        <v>1257</v>
      </c>
      <c r="AT76" t="s">
        <v>1431</v>
      </c>
      <c r="AU76" t="s">
        <v>1432</v>
      </c>
    </row>
    <row r="77" spans="1:47">
      <c r="A77" t="s">
        <v>1433</v>
      </c>
      <c r="B77" t="s">
        <v>1434</v>
      </c>
      <c r="C77" t="s">
        <v>1435</v>
      </c>
      <c r="H77" t="s">
        <v>28</v>
      </c>
      <c r="I77" t="s">
        <v>80</v>
      </c>
      <c r="K77" t="s">
        <v>28</v>
      </c>
      <c r="L77" t="s">
        <v>30</v>
      </c>
      <c r="N77" t="s">
        <v>31</v>
      </c>
      <c r="AE77" t="s">
        <v>1436</v>
      </c>
      <c r="AF77" t="s">
        <v>33</v>
      </c>
      <c r="AG77" s="4">
        <v>2565</v>
      </c>
      <c r="AH77" t="s">
        <v>551</v>
      </c>
      <c r="AI77" t="s">
        <v>108</v>
      </c>
      <c r="AJ77" s="2">
        <v>100000</v>
      </c>
      <c r="AK77" s="4">
        <v>0</v>
      </c>
      <c r="AL77" t="s">
        <v>1437</v>
      </c>
      <c r="AM77" t="s">
        <v>822</v>
      </c>
      <c r="AN77" t="s">
        <v>451</v>
      </c>
      <c r="AT77" t="s">
        <v>1438</v>
      </c>
      <c r="AU77" t="s">
        <v>1439</v>
      </c>
    </row>
    <row r="78" spans="1:47">
      <c r="A78" t="s">
        <v>1440</v>
      </c>
      <c r="B78" t="s">
        <v>1441</v>
      </c>
      <c r="C78" t="s">
        <v>1442</v>
      </c>
      <c r="H78" t="s">
        <v>28</v>
      </c>
      <c r="I78" t="s">
        <v>80</v>
      </c>
      <c r="K78" t="s">
        <v>28</v>
      </c>
      <c r="L78" t="s">
        <v>30</v>
      </c>
      <c r="N78" t="s">
        <v>31</v>
      </c>
      <c r="AE78" t="s">
        <v>1436</v>
      </c>
      <c r="AF78" t="s">
        <v>33</v>
      </c>
      <c r="AG78" s="4">
        <v>2565</v>
      </c>
      <c r="AH78" t="s">
        <v>88</v>
      </c>
      <c r="AI78" t="s">
        <v>108</v>
      </c>
      <c r="AJ78" s="2">
        <v>6000000</v>
      </c>
      <c r="AK78" s="4">
        <v>0</v>
      </c>
      <c r="AL78" t="s">
        <v>1443</v>
      </c>
      <c r="AM78" t="s">
        <v>822</v>
      </c>
      <c r="AN78" t="s">
        <v>451</v>
      </c>
      <c r="AT78" t="s">
        <v>1444</v>
      </c>
      <c r="AU78" t="s">
        <v>1445</v>
      </c>
    </row>
    <row r="79" spans="1:47">
      <c r="A79" t="s">
        <v>1440</v>
      </c>
      <c r="B79" t="s">
        <v>1446</v>
      </c>
      <c r="C79" t="s">
        <v>1447</v>
      </c>
      <c r="H79" t="s">
        <v>28</v>
      </c>
      <c r="I79" t="s">
        <v>80</v>
      </c>
      <c r="K79" t="s">
        <v>28</v>
      </c>
      <c r="L79" t="s">
        <v>30</v>
      </c>
      <c r="N79" t="s">
        <v>31</v>
      </c>
      <c r="AE79" t="s">
        <v>1436</v>
      </c>
      <c r="AF79" t="s">
        <v>33</v>
      </c>
      <c r="AG79" s="4">
        <v>2565</v>
      </c>
      <c r="AH79" t="s">
        <v>369</v>
      </c>
      <c r="AI79" t="s">
        <v>108</v>
      </c>
      <c r="AJ79" s="2">
        <v>300000</v>
      </c>
      <c r="AK79" s="4">
        <v>0</v>
      </c>
      <c r="AL79" t="s">
        <v>1443</v>
      </c>
      <c r="AM79" t="s">
        <v>822</v>
      </c>
      <c r="AN79" t="s">
        <v>451</v>
      </c>
      <c r="AT79" t="s">
        <v>1448</v>
      </c>
      <c r="AU79" t="s">
        <v>1449</v>
      </c>
    </row>
    <row r="80" spans="1:47">
      <c r="A80" t="s">
        <v>1450</v>
      </c>
      <c r="B80" t="s">
        <v>1451</v>
      </c>
      <c r="C80" t="s">
        <v>1452</v>
      </c>
      <c r="H80" t="s">
        <v>28</v>
      </c>
      <c r="I80" t="s">
        <v>80</v>
      </c>
      <c r="K80" t="s">
        <v>28</v>
      </c>
      <c r="L80" t="s">
        <v>30</v>
      </c>
      <c r="N80" t="s">
        <v>31</v>
      </c>
      <c r="AE80" t="s">
        <v>1453</v>
      </c>
      <c r="AF80" t="s">
        <v>33</v>
      </c>
      <c r="AG80" s="4">
        <v>2565</v>
      </c>
      <c r="AH80" t="s">
        <v>989</v>
      </c>
      <c r="AI80" t="s">
        <v>108</v>
      </c>
      <c r="AJ80" s="2">
        <v>100000</v>
      </c>
      <c r="AK80" s="4">
        <v>0</v>
      </c>
      <c r="AL80" t="s">
        <v>1454</v>
      </c>
      <c r="AM80" t="s">
        <v>822</v>
      </c>
      <c r="AN80" t="s">
        <v>451</v>
      </c>
      <c r="AT80" t="s">
        <v>1455</v>
      </c>
      <c r="AU80" t="s">
        <v>1456</v>
      </c>
    </row>
    <row r="81" spans="1:47">
      <c r="A81" t="s">
        <v>1450</v>
      </c>
      <c r="B81" t="s">
        <v>1457</v>
      </c>
      <c r="C81" t="s">
        <v>1458</v>
      </c>
      <c r="H81" t="s">
        <v>28</v>
      </c>
      <c r="I81" t="s">
        <v>80</v>
      </c>
      <c r="K81" t="s">
        <v>28</v>
      </c>
      <c r="L81" t="s">
        <v>30</v>
      </c>
      <c r="N81" t="s">
        <v>31</v>
      </c>
      <c r="AE81" t="s">
        <v>1453</v>
      </c>
      <c r="AF81" t="s">
        <v>33</v>
      </c>
      <c r="AG81" s="4">
        <v>2565</v>
      </c>
      <c r="AH81" t="s">
        <v>551</v>
      </c>
      <c r="AI81" t="s">
        <v>108</v>
      </c>
      <c r="AJ81" s="2">
        <v>200000</v>
      </c>
      <c r="AK81" s="4">
        <v>0</v>
      </c>
      <c r="AL81" t="s">
        <v>1454</v>
      </c>
      <c r="AM81" t="s">
        <v>822</v>
      </c>
      <c r="AN81" t="s">
        <v>451</v>
      </c>
      <c r="AT81" t="s">
        <v>1459</v>
      </c>
      <c r="AU81" t="s">
        <v>1460</v>
      </c>
    </row>
    <row r="82" spans="1:47">
      <c r="A82" t="s">
        <v>1450</v>
      </c>
      <c r="B82" t="s">
        <v>1461</v>
      </c>
      <c r="C82" t="s">
        <v>1462</v>
      </c>
      <c r="H82" t="s">
        <v>28</v>
      </c>
      <c r="I82" t="s">
        <v>80</v>
      </c>
      <c r="K82" t="s">
        <v>28</v>
      </c>
      <c r="L82" t="s">
        <v>30</v>
      </c>
      <c r="N82" t="s">
        <v>31</v>
      </c>
      <c r="AE82" t="s">
        <v>1453</v>
      </c>
      <c r="AF82" t="s">
        <v>33</v>
      </c>
      <c r="AG82" s="4">
        <v>2565</v>
      </c>
      <c r="AH82" t="s">
        <v>551</v>
      </c>
      <c r="AI82" t="s">
        <v>108</v>
      </c>
      <c r="AJ82" s="2">
        <v>80000</v>
      </c>
      <c r="AK82" s="4">
        <v>0</v>
      </c>
      <c r="AL82" t="s">
        <v>1454</v>
      </c>
      <c r="AM82" t="s">
        <v>822</v>
      </c>
      <c r="AN82" t="s">
        <v>451</v>
      </c>
      <c r="AT82" t="s">
        <v>1463</v>
      </c>
      <c r="AU82" t="s">
        <v>1464</v>
      </c>
    </row>
    <row r="83" spans="1:47">
      <c r="A83" t="s">
        <v>1465</v>
      </c>
      <c r="B83" t="s">
        <v>1466</v>
      </c>
      <c r="C83" t="s">
        <v>1467</v>
      </c>
      <c r="H83" t="s">
        <v>28</v>
      </c>
      <c r="I83" t="s">
        <v>80</v>
      </c>
      <c r="K83" t="s">
        <v>28</v>
      </c>
      <c r="L83" t="s">
        <v>30</v>
      </c>
      <c r="N83" t="s">
        <v>31</v>
      </c>
      <c r="AE83" t="s">
        <v>1453</v>
      </c>
      <c r="AF83" t="s">
        <v>33</v>
      </c>
      <c r="AG83" s="4">
        <v>2565</v>
      </c>
      <c r="AH83" t="s">
        <v>551</v>
      </c>
      <c r="AI83" t="s">
        <v>108</v>
      </c>
      <c r="AJ83" s="4">
        <v>0</v>
      </c>
      <c r="AK83" s="4">
        <v>0</v>
      </c>
      <c r="AL83" t="s">
        <v>1468</v>
      </c>
      <c r="AM83" t="s">
        <v>822</v>
      </c>
      <c r="AN83" t="s">
        <v>451</v>
      </c>
      <c r="AT83" t="s">
        <v>1469</v>
      </c>
      <c r="AU83" t="s">
        <v>1470</v>
      </c>
    </row>
    <row r="84" spans="1:47">
      <c r="A84" t="s">
        <v>1465</v>
      </c>
      <c r="B84" t="s">
        <v>1471</v>
      </c>
      <c r="C84" t="s">
        <v>1472</v>
      </c>
      <c r="H84" t="s">
        <v>28</v>
      </c>
      <c r="I84" t="s">
        <v>80</v>
      </c>
      <c r="K84" t="s">
        <v>28</v>
      </c>
      <c r="L84" t="s">
        <v>30</v>
      </c>
      <c r="N84" t="s">
        <v>31</v>
      </c>
      <c r="AE84" t="s">
        <v>1453</v>
      </c>
      <c r="AF84" t="s">
        <v>33</v>
      </c>
      <c r="AG84" s="4">
        <v>2565</v>
      </c>
      <c r="AH84" t="s">
        <v>551</v>
      </c>
      <c r="AI84" t="s">
        <v>369</v>
      </c>
      <c r="AJ84" s="2">
        <v>360000</v>
      </c>
      <c r="AK84" s="4">
        <v>0</v>
      </c>
      <c r="AL84" t="s">
        <v>1468</v>
      </c>
      <c r="AM84" t="s">
        <v>822</v>
      </c>
      <c r="AN84" t="s">
        <v>451</v>
      </c>
      <c r="AT84" t="s">
        <v>1473</v>
      </c>
      <c r="AU84" t="s">
        <v>1474</v>
      </c>
    </row>
    <row r="85" spans="1:47">
      <c r="A85" t="s">
        <v>1465</v>
      </c>
      <c r="B85" t="s">
        <v>1475</v>
      </c>
      <c r="C85" t="s">
        <v>1476</v>
      </c>
      <c r="H85" t="s">
        <v>28</v>
      </c>
      <c r="I85" t="s">
        <v>80</v>
      </c>
      <c r="K85" t="s">
        <v>28</v>
      </c>
      <c r="L85" t="s">
        <v>30</v>
      </c>
      <c r="N85" t="s">
        <v>31</v>
      </c>
      <c r="AE85" t="s">
        <v>1453</v>
      </c>
      <c r="AF85" t="s">
        <v>33</v>
      </c>
      <c r="AG85" s="4">
        <v>2565</v>
      </c>
      <c r="AH85" t="s">
        <v>551</v>
      </c>
      <c r="AI85" t="s">
        <v>369</v>
      </c>
      <c r="AJ85" s="2">
        <v>30000</v>
      </c>
      <c r="AK85" s="4">
        <v>0</v>
      </c>
      <c r="AL85" t="s">
        <v>1468</v>
      </c>
      <c r="AM85" t="s">
        <v>822</v>
      </c>
      <c r="AN85" t="s">
        <v>451</v>
      </c>
      <c r="AT85" t="s">
        <v>1477</v>
      </c>
      <c r="AU85" t="s">
        <v>1478</v>
      </c>
    </row>
    <row r="86" spans="1:47">
      <c r="A86" t="s">
        <v>1465</v>
      </c>
      <c r="B86" t="s">
        <v>1479</v>
      </c>
      <c r="C86" t="s">
        <v>1480</v>
      </c>
      <c r="H86" t="s">
        <v>28</v>
      </c>
      <c r="I86" t="s">
        <v>80</v>
      </c>
      <c r="K86" t="s">
        <v>28</v>
      </c>
      <c r="L86" t="s">
        <v>30</v>
      </c>
      <c r="N86" t="s">
        <v>31</v>
      </c>
      <c r="AE86" t="s">
        <v>1453</v>
      </c>
      <c r="AF86" t="s">
        <v>33</v>
      </c>
      <c r="AG86" s="4">
        <v>2565</v>
      </c>
      <c r="AH86" t="s">
        <v>551</v>
      </c>
      <c r="AI86" t="s">
        <v>369</v>
      </c>
      <c r="AJ86" s="2">
        <v>150000</v>
      </c>
      <c r="AK86" s="4">
        <v>0</v>
      </c>
      <c r="AL86" t="s">
        <v>1468</v>
      </c>
      <c r="AM86" t="s">
        <v>822</v>
      </c>
      <c r="AN86" t="s">
        <v>451</v>
      </c>
      <c r="AT86" t="s">
        <v>1481</v>
      </c>
      <c r="AU86" t="s">
        <v>1482</v>
      </c>
    </row>
    <row r="87" spans="1:47">
      <c r="A87" t="s">
        <v>1483</v>
      </c>
      <c r="B87" t="s">
        <v>1484</v>
      </c>
      <c r="C87" t="s">
        <v>1485</v>
      </c>
      <c r="H87" t="s">
        <v>28</v>
      </c>
      <c r="I87" t="s">
        <v>80</v>
      </c>
      <c r="K87" t="s">
        <v>28</v>
      </c>
      <c r="L87" t="s">
        <v>30</v>
      </c>
      <c r="N87" t="s">
        <v>31</v>
      </c>
      <c r="AE87" t="s">
        <v>1486</v>
      </c>
      <c r="AF87" t="s">
        <v>33</v>
      </c>
      <c r="AG87" s="4">
        <v>2565</v>
      </c>
      <c r="AH87" t="s">
        <v>387</v>
      </c>
      <c r="AI87" t="s">
        <v>387</v>
      </c>
      <c r="AJ87" s="2">
        <v>496000</v>
      </c>
      <c r="AK87" s="4">
        <v>0</v>
      </c>
      <c r="AL87" t="s">
        <v>1487</v>
      </c>
      <c r="AM87" t="s">
        <v>822</v>
      </c>
      <c r="AN87" t="s">
        <v>451</v>
      </c>
      <c r="AT87" t="s">
        <v>1488</v>
      </c>
      <c r="AU87" t="s">
        <v>1489</v>
      </c>
    </row>
    <row r="88" spans="1:47">
      <c r="A88" t="s">
        <v>1490</v>
      </c>
      <c r="B88" t="s">
        <v>1491</v>
      </c>
      <c r="C88" t="s">
        <v>1492</v>
      </c>
      <c r="H88" t="s">
        <v>28</v>
      </c>
      <c r="I88" t="s">
        <v>80</v>
      </c>
      <c r="K88" t="s">
        <v>28</v>
      </c>
      <c r="L88" t="s">
        <v>30</v>
      </c>
      <c r="N88" t="s">
        <v>31</v>
      </c>
      <c r="AE88" t="s">
        <v>1486</v>
      </c>
      <c r="AF88" t="s">
        <v>33</v>
      </c>
      <c r="AG88" s="4">
        <v>2565</v>
      </c>
      <c r="AH88" t="s">
        <v>551</v>
      </c>
      <c r="AI88" t="s">
        <v>108</v>
      </c>
      <c r="AJ88" s="3">
        <v>326139.21000000002</v>
      </c>
      <c r="AK88" s="4">
        <v>0</v>
      </c>
      <c r="AL88" t="s">
        <v>1493</v>
      </c>
      <c r="AM88" t="s">
        <v>822</v>
      </c>
      <c r="AN88" t="s">
        <v>451</v>
      </c>
      <c r="AT88" t="s">
        <v>1494</v>
      </c>
      <c r="AU88" t="s">
        <v>1495</v>
      </c>
    </row>
    <row r="89" spans="1:47">
      <c r="A89" t="s">
        <v>1490</v>
      </c>
      <c r="B89" t="s">
        <v>1496</v>
      </c>
      <c r="C89" t="s">
        <v>1497</v>
      </c>
      <c r="H89" t="s">
        <v>28</v>
      </c>
      <c r="I89" t="s">
        <v>80</v>
      </c>
      <c r="K89" t="s">
        <v>28</v>
      </c>
      <c r="L89" t="s">
        <v>30</v>
      </c>
      <c r="N89" t="s">
        <v>31</v>
      </c>
      <c r="AE89" t="s">
        <v>1486</v>
      </c>
      <c r="AF89" t="s">
        <v>33</v>
      </c>
      <c r="AG89" s="4">
        <v>2565</v>
      </c>
      <c r="AH89" t="s">
        <v>551</v>
      </c>
      <c r="AI89" t="s">
        <v>108</v>
      </c>
      <c r="AJ89" s="2">
        <v>1000000</v>
      </c>
      <c r="AK89" s="4">
        <v>0</v>
      </c>
      <c r="AL89" t="s">
        <v>1493</v>
      </c>
      <c r="AM89" t="s">
        <v>822</v>
      </c>
      <c r="AN89" t="s">
        <v>451</v>
      </c>
      <c r="AT89" t="s">
        <v>1498</v>
      </c>
      <c r="AU89" t="s">
        <v>1499</v>
      </c>
    </row>
    <row r="90" spans="1:47">
      <c r="A90" t="s">
        <v>1490</v>
      </c>
      <c r="B90" t="s">
        <v>1500</v>
      </c>
      <c r="C90" t="s">
        <v>1501</v>
      </c>
      <c r="H90" t="s">
        <v>28</v>
      </c>
      <c r="I90" t="s">
        <v>80</v>
      </c>
      <c r="K90" t="s">
        <v>28</v>
      </c>
      <c r="L90" t="s">
        <v>30</v>
      </c>
      <c r="N90" t="s">
        <v>31</v>
      </c>
      <c r="AE90" t="s">
        <v>1486</v>
      </c>
      <c r="AF90" t="s">
        <v>33</v>
      </c>
      <c r="AG90" s="4">
        <v>2565</v>
      </c>
      <c r="AH90" t="s">
        <v>391</v>
      </c>
      <c r="AI90" t="s">
        <v>864</v>
      </c>
      <c r="AJ90" s="2">
        <v>100000</v>
      </c>
      <c r="AK90" s="4">
        <v>0</v>
      </c>
      <c r="AL90" t="s">
        <v>1493</v>
      </c>
      <c r="AM90" t="s">
        <v>822</v>
      </c>
      <c r="AN90" t="s">
        <v>451</v>
      </c>
      <c r="AT90" t="s">
        <v>1502</v>
      </c>
      <c r="AU90" t="s">
        <v>1503</v>
      </c>
    </row>
    <row r="91" spans="1:47">
      <c r="A91" t="s">
        <v>1490</v>
      </c>
      <c r="B91" t="s">
        <v>1504</v>
      </c>
      <c r="C91" t="s">
        <v>1505</v>
      </c>
      <c r="H91" t="s">
        <v>28</v>
      </c>
      <c r="I91" t="s">
        <v>80</v>
      </c>
      <c r="K91" t="s">
        <v>28</v>
      </c>
      <c r="L91" t="s">
        <v>30</v>
      </c>
      <c r="N91" t="s">
        <v>31</v>
      </c>
      <c r="AE91" t="s">
        <v>1486</v>
      </c>
      <c r="AF91" t="s">
        <v>33</v>
      </c>
      <c r="AG91" s="4">
        <v>2565</v>
      </c>
      <c r="AH91" t="s">
        <v>570</v>
      </c>
      <c r="AI91" t="s">
        <v>570</v>
      </c>
      <c r="AJ91" s="2">
        <v>458600</v>
      </c>
      <c r="AK91" s="4">
        <v>0</v>
      </c>
      <c r="AL91" t="s">
        <v>1493</v>
      </c>
      <c r="AM91" t="s">
        <v>822</v>
      </c>
      <c r="AN91" t="s">
        <v>451</v>
      </c>
      <c r="AT91" t="s">
        <v>1506</v>
      </c>
      <c r="AU91" t="s">
        <v>1507</v>
      </c>
    </row>
    <row r="92" spans="1:47">
      <c r="A92" t="s">
        <v>1490</v>
      </c>
      <c r="B92" t="s">
        <v>1508</v>
      </c>
      <c r="C92" t="s">
        <v>1509</v>
      </c>
      <c r="H92" t="s">
        <v>28</v>
      </c>
      <c r="I92" t="s">
        <v>80</v>
      </c>
      <c r="K92" t="s">
        <v>28</v>
      </c>
      <c r="L92" t="s">
        <v>30</v>
      </c>
      <c r="N92" t="s">
        <v>31</v>
      </c>
      <c r="AE92" t="s">
        <v>1486</v>
      </c>
      <c r="AF92" t="s">
        <v>33</v>
      </c>
      <c r="AG92" s="4">
        <v>2565</v>
      </c>
      <c r="AH92" t="s">
        <v>551</v>
      </c>
      <c r="AI92" t="s">
        <v>108</v>
      </c>
      <c r="AJ92" s="2">
        <v>1500000</v>
      </c>
      <c r="AK92" s="4">
        <v>0</v>
      </c>
      <c r="AL92" t="s">
        <v>1493</v>
      </c>
      <c r="AM92" t="s">
        <v>822</v>
      </c>
      <c r="AN92" t="s">
        <v>451</v>
      </c>
      <c r="AT92" t="s">
        <v>1510</v>
      </c>
      <c r="AU92" t="s">
        <v>1511</v>
      </c>
    </row>
    <row r="93" spans="1:47">
      <c r="A93" t="s">
        <v>1490</v>
      </c>
      <c r="B93" t="s">
        <v>1512</v>
      </c>
      <c r="C93" t="s">
        <v>1513</v>
      </c>
      <c r="H93" t="s">
        <v>28</v>
      </c>
      <c r="I93" t="s">
        <v>80</v>
      </c>
      <c r="K93" t="s">
        <v>28</v>
      </c>
      <c r="L93" t="s">
        <v>30</v>
      </c>
      <c r="N93" t="s">
        <v>31</v>
      </c>
      <c r="AE93" t="s">
        <v>1486</v>
      </c>
      <c r="AF93" t="s">
        <v>33</v>
      </c>
      <c r="AG93" s="4">
        <v>2565</v>
      </c>
      <c r="AH93" t="s">
        <v>1514</v>
      </c>
      <c r="AI93" t="s">
        <v>1514</v>
      </c>
      <c r="AJ93" s="2">
        <v>300000</v>
      </c>
      <c r="AK93" s="4">
        <v>0</v>
      </c>
      <c r="AL93" t="s">
        <v>1493</v>
      </c>
      <c r="AM93" t="s">
        <v>822</v>
      </c>
      <c r="AN93" t="s">
        <v>451</v>
      </c>
      <c r="AT93" t="s">
        <v>1515</v>
      </c>
      <c r="AU93" t="s">
        <v>1516</v>
      </c>
    </row>
    <row r="94" spans="1:47">
      <c r="A94" t="s">
        <v>1517</v>
      </c>
      <c r="B94" t="s">
        <v>1518</v>
      </c>
      <c r="C94" t="s">
        <v>1519</v>
      </c>
      <c r="H94" t="s">
        <v>28</v>
      </c>
      <c r="I94" t="s">
        <v>80</v>
      </c>
      <c r="K94" t="s">
        <v>28</v>
      </c>
      <c r="L94" t="s">
        <v>30</v>
      </c>
      <c r="N94" t="s">
        <v>31</v>
      </c>
      <c r="AE94" t="s">
        <v>1486</v>
      </c>
      <c r="AF94" t="s">
        <v>33</v>
      </c>
      <c r="AG94" s="4">
        <v>2565</v>
      </c>
      <c r="AH94" t="s">
        <v>88</v>
      </c>
      <c r="AI94" t="s">
        <v>989</v>
      </c>
      <c r="AJ94" s="3">
        <v>4528045.43</v>
      </c>
      <c r="AK94" s="4">
        <v>0</v>
      </c>
      <c r="AL94" t="s">
        <v>1520</v>
      </c>
      <c r="AM94" t="s">
        <v>822</v>
      </c>
      <c r="AN94" t="s">
        <v>451</v>
      </c>
      <c r="AT94" t="s">
        <v>1521</v>
      </c>
      <c r="AU94" t="s">
        <v>1522</v>
      </c>
    </row>
    <row r="95" spans="1:47">
      <c r="A95" t="s">
        <v>1523</v>
      </c>
      <c r="B95" t="s">
        <v>1524</v>
      </c>
      <c r="C95" t="s">
        <v>1525</v>
      </c>
      <c r="H95" t="s">
        <v>28</v>
      </c>
      <c r="I95" t="s">
        <v>80</v>
      </c>
      <c r="K95" t="s">
        <v>28</v>
      </c>
      <c r="L95" t="s">
        <v>30</v>
      </c>
      <c r="N95" t="s">
        <v>31</v>
      </c>
      <c r="AE95" t="s">
        <v>1526</v>
      </c>
      <c r="AF95" t="s">
        <v>33</v>
      </c>
      <c r="AG95" s="4">
        <v>2565</v>
      </c>
      <c r="AH95" t="s">
        <v>551</v>
      </c>
      <c r="AI95" t="s">
        <v>989</v>
      </c>
      <c r="AJ95" s="2">
        <v>1840000</v>
      </c>
      <c r="AK95" s="4">
        <v>0</v>
      </c>
      <c r="AL95" t="s">
        <v>1527</v>
      </c>
      <c r="AM95" t="s">
        <v>822</v>
      </c>
      <c r="AN95" t="s">
        <v>451</v>
      </c>
      <c r="AT95" t="s">
        <v>1528</v>
      </c>
      <c r="AU95" t="s">
        <v>1529</v>
      </c>
    </row>
    <row r="96" spans="1:47">
      <c r="A96" t="s">
        <v>1523</v>
      </c>
      <c r="B96" t="s">
        <v>1530</v>
      </c>
      <c r="C96" t="s">
        <v>1531</v>
      </c>
      <c r="H96" t="s">
        <v>28</v>
      </c>
      <c r="I96" t="s">
        <v>80</v>
      </c>
      <c r="K96" t="s">
        <v>28</v>
      </c>
      <c r="L96" t="s">
        <v>30</v>
      </c>
      <c r="N96" t="s">
        <v>31</v>
      </c>
      <c r="AE96" t="s">
        <v>1526</v>
      </c>
      <c r="AF96" t="s">
        <v>33</v>
      </c>
      <c r="AG96" s="4">
        <v>2565</v>
      </c>
      <c r="AH96" t="s">
        <v>551</v>
      </c>
      <c r="AI96" t="s">
        <v>108</v>
      </c>
      <c r="AJ96" s="4">
        <v>0</v>
      </c>
      <c r="AK96" s="4">
        <v>0</v>
      </c>
      <c r="AL96" t="s">
        <v>1527</v>
      </c>
      <c r="AM96" t="s">
        <v>822</v>
      </c>
      <c r="AN96" t="s">
        <v>451</v>
      </c>
      <c r="AT96" t="s">
        <v>1532</v>
      </c>
      <c r="AU96" t="s">
        <v>1533</v>
      </c>
    </row>
    <row r="97" spans="1:47">
      <c r="A97" t="s">
        <v>1534</v>
      </c>
      <c r="B97" t="s">
        <v>1535</v>
      </c>
      <c r="C97" t="s">
        <v>1536</v>
      </c>
      <c r="H97" t="s">
        <v>28</v>
      </c>
      <c r="I97" t="s">
        <v>80</v>
      </c>
      <c r="K97" t="s">
        <v>28</v>
      </c>
      <c r="L97" t="s">
        <v>30</v>
      </c>
      <c r="N97" t="s">
        <v>31</v>
      </c>
      <c r="AE97" t="s">
        <v>1537</v>
      </c>
      <c r="AF97" t="s">
        <v>33</v>
      </c>
      <c r="AG97" s="4">
        <v>2565</v>
      </c>
      <c r="AH97" t="s">
        <v>551</v>
      </c>
      <c r="AI97" t="s">
        <v>108</v>
      </c>
      <c r="AJ97" s="2">
        <v>1430000</v>
      </c>
      <c r="AK97" s="4">
        <v>0</v>
      </c>
      <c r="AL97" t="s">
        <v>1538</v>
      </c>
      <c r="AM97" t="s">
        <v>822</v>
      </c>
      <c r="AN97" t="s">
        <v>451</v>
      </c>
      <c r="AT97" t="s">
        <v>1539</v>
      </c>
      <c r="AU97" t="s">
        <v>1540</v>
      </c>
    </row>
    <row r="98" spans="1:47">
      <c r="A98" t="s">
        <v>1534</v>
      </c>
      <c r="B98" t="s">
        <v>1541</v>
      </c>
      <c r="C98" t="s">
        <v>1542</v>
      </c>
      <c r="H98" t="s">
        <v>28</v>
      </c>
      <c r="I98" t="s">
        <v>80</v>
      </c>
      <c r="K98" t="s">
        <v>28</v>
      </c>
      <c r="L98" t="s">
        <v>30</v>
      </c>
      <c r="N98" t="s">
        <v>31</v>
      </c>
      <c r="AE98" t="s">
        <v>1537</v>
      </c>
      <c r="AF98" t="s">
        <v>33</v>
      </c>
      <c r="AG98" s="4">
        <v>2565</v>
      </c>
      <c r="AH98" t="s">
        <v>551</v>
      </c>
      <c r="AI98" t="s">
        <v>108</v>
      </c>
      <c r="AJ98" s="2">
        <v>1430000</v>
      </c>
      <c r="AK98" s="4">
        <v>0</v>
      </c>
      <c r="AL98" t="s">
        <v>1538</v>
      </c>
      <c r="AM98" t="s">
        <v>822</v>
      </c>
      <c r="AN98" t="s">
        <v>451</v>
      </c>
      <c r="AT98" t="s">
        <v>1543</v>
      </c>
      <c r="AU98" t="s">
        <v>1544</v>
      </c>
    </row>
    <row r="99" spans="1:47">
      <c r="A99" t="s">
        <v>1534</v>
      </c>
      <c r="B99" t="s">
        <v>1545</v>
      </c>
      <c r="C99" t="s">
        <v>1546</v>
      </c>
      <c r="H99" t="s">
        <v>28</v>
      </c>
      <c r="I99" t="s">
        <v>80</v>
      </c>
      <c r="K99" t="s">
        <v>28</v>
      </c>
      <c r="L99" t="s">
        <v>30</v>
      </c>
      <c r="N99" t="s">
        <v>31</v>
      </c>
      <c r="AE99" t="s">
        <v>1537</v>
      </c>
      <c r="AF99" t="s">
        <v>33</v>
      </c>
      <c r="AG99" s="4">
        <v>2565</v>
      </c>
      <c r="AH99" t="s">
        <v>551</v>
      </c>
      <c r="AI99" t="s">
        <v>108</v>
      </c>
      <c r="AJ99" s="2">
        <v>1430000</v>
      </c>
      <c r="AK99" s="4">
        <v>0</v>
      </c>
      <c r="AL99" t="s">
        <v>1538</v>
      </c>
      <c r="AM99" t="s">
        <v>822</v>
      </c>
      <c r="AN99" t="s">
        <v>451</v>
      </c>
      <c r="AT99" t="s">
        <v>1547</v>
      </c>
      <c r="AU99" t="s">
        <v>1548</v>
      </c>
    </row>
    <row r="100" spans="1:47">
      <c r="A100" t="s">
        <v>1534</v>
      </c>
      <c r="B100" t="s">
        <v>1549</v>
      </c>
      <c r="C100" t="s">
        <v>1550</v>
      </c>
      <c r="H100" t="s">
        <v>28</v>
      </c>
      <c r="I100" t="s">
        <v>80</v>
      </c>
      <c r="K100" t="s">
        <v>28</v>
      </c>
      <c r="L100" t="s">
        <v>30</v>
      </c>
      <c r="N100" t="s">
        <v>31</v>
      </c>
      <c r="AE100" t="s">
        <v>1537</v>
      </c>
      <c r="AF100" t="s">
        <v>33</v>
      </c>
      <c r="AG100" s="4">
        <v>2565</v>
      </c>
      <c r="AH100" t="s">
        <v>551</v>
      </c>
      <c r="AI100" t="s">
        <v>108</v>
      </c>
      <c r="AJ100" s="2">
        <v>1430000</v>
      </c>
      <c r="AK100" s="4">
        <v>0</v>
      </c>
      <c r="AL100" t="s">
        <v>1538</v>
      </c>
      <c r="AM100" t="s">
        <v>822</v>
      </c>
      <c r="AN100" t="s">
        <v>451</v>
      </c>
      <c r="AT100" t="s">
        <v>1551</v>
      </c>
      <c r="AU100" t="s">
        <v>1552</v>
      </c>
    </row>
    <row r="101" spans="1:47">
      <c r="A101" t="s">
        <v>1534</v>
      </c>
      <c r="B101" t="s">
        <v>1553</v>
      </c>
      <c r="C101" t="s">
        <v>1554</v>
      </c>
      <c r="H101" t="s">
        <v>28</v>
      </c>
      <c r="I101" t="s">
        <v>80</v>
      </c>
      <c r="K101" t="s">
        <v>28</v>
      </c>
      <c r="L101" t="s">
        <v>30</v>
      </c>
      <c r="N101" t="s">
        <v>31</v>
      </c>
      <c r="AE101" t="s">
        <v>1537</v>
      </c>
      <c r="AF101" t="s">
        <v>33</v>
      </c>
      <c r="AG101" s="4">
        <v>2565</v>
      </c>
      <c r="AH101" t="s">
        <v>551</v>
      </c>
      <c r="AI101" t="s">
        <v>108</v>
      </c>
      <c r="AJ101" s="2">
        <v>1430000</v>
      </c>
      <c r="AK101" s="4">
        <v>0</v>
      </c>
      <c r="AL101" t="s">
        <v>1538</v>
      </c>
      <c r="AM101" t="s">
        <v>822</v>
      </c>
      <c r="AN101" t="s">
        <v>451</v>
      </c>
      <c r="AT101" t="s">
        <v>1555</v>
      </c>
      <c r="AU101" t="s">
        <v>1556</v>
      </c>
    </row>
    <row r="102" spans="1:47">
      <c r="A102" t="s">
        <v>1534</v>
      </c>
      <c r="B102" t="s">
        <v>1557</v>
      </c>
      <c r="C102" t="s">
        <v>1558</v>
      </c>
      <c r="H102" t="s">
        <v>28</v>
      </c>
      <c r="I102" t="s">
        <v>80</v>
      </c>
      <c r="K102" t="s">
        <v>28</v>
      </c>
      <c r="L102" t="s">
        <v>30</v>
      </c>
      <c r="N102" t="s">
        <v>31</v>
      </c>
      <c r="AE102" t="s">
        <v>1537</v>
      </c>
      <c r="AF102" t="s">
        <v>33</v>
      </c>
      <c r="AG102" s="4">
        <v>2565</v>
      </c>
      <c r="AH102" t="s">
        <v>551</v>
      </c>
      <c r="AI102" t="s">
        <v>108</v>
      </c>
      <c r="AJ102" s="2">
        <v>1430000</v>
      </c>
      <c r="AK102" s="4">
        <v>0</v>
      </c>
      <c r="AL102" t="s">
        <v>1538</v>
      </c>
      <c r="AM102" t="s">
        <v>822</v>
      </c>
      <c r="AN102" t="s">
        <v>451</v>
      </c>
      <c r="AT102" t="s">
        <v>1559</v>
      </c>
      <c r="AU102" t="s">
        <v>1560</v>
      </c>
    </row>
    <row r="103" spans="1:47">
      <c r="A103" t="s">
        <v>1534</v>
      </c>
      <c r="B103" t="s">
        <v>1561</v>
      </c>
      <c r="C103" t="s">
        <v>1562</v>
      </c>
      <c r="H103" t="s">
        <v>28</v>
      </c>
      <c r="I103" t="s">
        <v>80</v>
      </c>
      <c r="K103" t="s">
        <v>28</v>
      </c>
      <c r="L103" t="s">
        <v>30</v>
      </c>
      <c r="N103" t="s">
        <v>31</v>
      </c>
      <c r="AE103" t="s">
        <v>1537</v>
      </c>
      <c r="AF103" t="s">
        <v>33</v>
      </c>
      <c r="AG103" s="4">
        <v>2565</v>
      </c>
      <c r="AH103" t="s">
        <v>551</v>
      </c>
      <c r="AI103" t="s">
        <v>108</v>
      </c>
      <c r="AJ103" s="2">
        <v>1430000</v>
      </c>
      <c r="AK103" s="4">
        <v>0</v>
      </c>
      <c r="AL103" t="s">
        <v>1538</v>
      </c>
      <c r="AM103" t="s">
        <v>822</v>
      </c>
      <c r="AN103" t="s">
        <v>451</v>
      </c>
      <c r="AT103" t="s">
        <v>1563</v>
      </c>
      <c r="AU103" t="s">
        <v>1564</v>
      </c>
    </row>
    <row r="104" spans="1:47">
      <c r="A104" t="s">
        <v>1534</v>
      </c>
      <c r="B104" t="s">
        <v>1565</v>
      </c>
      <c r="C104" t="s">
        <v>1566</v>
      </c>
      <c r="H104" t="s">
        <v>28</v>
      </c>
      <c r="I104" t="s">
        <v>80</v>
      </c>
      <c r="K104" t="s">
        <v>28</v>
      </c>
      <c r="L104" t="s">
        <v>30</v>
      </c>
      <c r="N104" t="s">
        <v>31</v>
      </c>
      <c r="AE104" t="s">
        <v>1537</v>
      </c>
      <c r="AF104" t="s">
        <v>33</v>
      </c>
      <c r="AG104" s="4">
        <v>2565</v>
      </c>
      <c r="AH104" t="s">
        <v>551</v>
      </c>
      <c r="AI104" t="s">
        <v>108</v>
      </c>
      <c r="AJ104" s="2">
        <v>1430000</v>
      </c>
      <c r="AK104" s="4">
        <v>0</v>
      </c>
      <c r="AL104" t="s">
        <v>1538</v>
      </c>
      <c r="AM104" t="s">
        <v>822</v>
      </c>
      <c r="AN104" t="s">
        <v>451</v>
      </c>
      <c r="AT104" t="s">
        <v>1567</v>
      </c>
      <c r="AU104" t="s">
        <v>1568</v>
      </c>
    </row>
    <row r="105" spans="1:47">
      <c r="A105" t="s">
        <v>1534</v>
      </c>
      <c r="B105" t="s">
        <v>1569</v>
      </c>
      <c r="C105" t="s">
        <v>1570</v>
      </c>
      <c r="H105" t="s">
        <v>28</v>
      </c>
      <c r="I105" t="s">
        <v>80</v>
      </c>
      <c r="K105" t="s">
        <v>28</v>
      </c>
      <c r="L105" t="s">
        <v>30</v>
      </c>
      <c r="N105" t="s">
        <v>31</v>
      </c>
      <c r="AE105" t="s">
        <v>1537</v>
      </c>
      <c r="AF105" t="s">
        <v>33</v>
      </c>
      <c r="AG105" s="4">
        <v>2565</v>
      </c>
      <c r="AH105" t="s">
        <v>551</v>
      </c>
      <c r="AI105" t="s">
        <v>108</v>
      </c>
      <c r="AJ105" s="2">
        <v>1430000</v>
      </c>
      <c r="AK105" s="4">
        <v>0</v>
      </c>
      <c r="AL105" t="s">
        <v>1538</v>
      </c>
      <c r="AM105" t="s">
        <v>822</v>
      </c>
      <c r="AN105" t="s">
        <v>451</v>
      </c>
      <c r="AT105" t="s">
        <v>1571</v>
      </c>
      <c r="AU105" t="s">
        <v>1572</v>
      </c>
    </row>
    <row r="106" spans="1:47">
      <c r="A106" t="s">
        <v>816</v>
      </c>
      <c r="B106" t="s">
        <v>1573</v>
      </c>
      <c r="C106" t="s">
        <v>1574</v>
      </c>
      <c r="H106" t="s">
        <v>28</v>
      </c>
      <c r="I106" t="s">
        <v>80</v>
      </c>
      <c r="K106" t="s">
        <v>28</v>
      </c>
      <c r="L106" t="s">
        <v>30</v>
      </c>
      <c r="N106" t="s">
        <v>31</v>
      </c>
      <c r="AE106" t="s">
        <v>1575</v>
      </c>
      <c r="AF106" t="s">
        <v>33</v>
      </c>
      <c r="AG106" s="4">
        <v>2565</v>
      </c>
      <c r="AH106" t="s">
        <v>1514</v>
      </c>
      <c r="AI106" t="s">
        <v>1514</v>
      </c>
      <c r="AJ106" s="4">
        <v>0</v>
      </c>
      <c r="AK106" s="4">
        <v>0</v>
      </c>
      <c r="AL106" t="s">
        <v>821</v>
      </c>
      <c r="AM106" t="s">
        <v>822</v>
      </c>
      <c r="AN106" t="s">
        <v>451</v>
      </c>
      <c r="AT106" t="s">
        <v>1576</v>
      </c>
      <c r="AU106" t="s">
        <v>1577</v>
      </c>
    </row>
    <row r="107" spans="1:47">
      <c r="A107" t="s">
        <v>1578</v>
      </c>
      <c r="B107" t="s">
        <v>1579</v>
      </c>
      <c r="C107" t="s">
        <v>1580</v>
      </c>
      <c r="H107" t="s">
        <v>28</v>
      </c>
      <c r="I107" t="s">
        <v>80</v>
      </c>
      <c r="K107" t="s">
        <v>28</v>
      </c>
      <c r="L107" t="s">
        <v>30</v>
      </c>
      <c r="N107" t="s">
        <v>31</v>
      </c>
      <c r="AE107" t="s">
        <v>1575</v>
      </c>
      <c r="AF107" t="s">
        <v>33</v>
      </c>
      <c r="AG107" s="4">
        <v>2565</v>
      </c>
      <c r="AH107" t="s">
        <v>537</v>
      </c>
      <c r="AI107" t="s">
        <v>570</v>
      </c>
      <c r="AJ107" s="2">
        <v>86800</v>
      </c>
      <c r="AK107" s="4">
        <v>0</v>
      </c>
      <c r="AL107" t="s">
        <v>1581</v>
      </c>
      <c r="AM107" t="s">
        <v>822</v>
      </c>
      <c r="AN107" t="s">
        <v>451</v>
      </c>
      <c r="AT107" t="s">
        <v>1582</v>
      </c>
      <c r="AU107" t="s">
        <v>1583</v>
      </c>
    </row>
    <row r="108" spans="1:47">
      <c r="A108" t="s">
        <v>1578</v>
      </c>
      <c r="B108" t="s">
        <v>1584</v>
      </c>
      <c r="C108" t="s">
        <v>1585</v>
      </c>
      <c r="H108" t="s">
        <v>28</v>
      </c>
      <c r="I108" t="s">
        <v>80</v>
      </c>
      <c r="K108" t="s">
        <v>28</v>
      </c>
      <c r="L108" t="s">
        <v>30</v>
      </c>
      <c r="N108" t="s">
        <v>31</v>
      </c>
      <c r="AE108" t="s">
        <v>1575</v>
      </c>
      <c r="AF108" t="s">
        <v>33</v>
      </c>
      <c r="AG108" s="4">
        <v>2565</v>
      </c>
      <c r="AH108" t="s">
        <v>551</v>
      </c>
      <c r="AI108" t="s">
        <v>108</v>
      </c>
      <c r="AJ108" s="2">
        <v>120000</v>
      </c>
      <c r="AK108" s="4">
        <v>0</v>
      </c>
      <c r="AL108" t="s">
        <v>1581</v>
      </c>
      <c r="AM108" t="s">
        <v>822</v>
      </c>
      <c r="AN108" t="s">
        <v>451</v>
      </c>
      <c r="AT108" t="s">
        <v>1586</v>
      </c>
      <c r="AU108" t="s">
        <v>1587</v>
      </c>
    </row>
    <row r="109" spans="1:47">
      <c r="A109" t="s">
        <v>1578</v>
      </c>
      <c r="B109" t="s">
        <v>1588</v>
      </c>
      <c r="C109" t="s">
        <v>1589</v>
      </c>
      <c r="H109" t="s">
        <v>28</v>
      </c>
      <c r="I109" t="s">
        <v>80</v>
      </c>
      <c r="K109" t="s">
        <v>28</v>
      </c>
      <c r="L109" t="s">
        <v>30</v>
      </c>
      <c r="N109" t="s">
        <v>31</v>
      </c>
      <c r="AE109" t="s">
        <v>1575</v>
      </c>
      <c r="AF109" t="s">
        <v>33</v>
      </c>
      <c r="AG109" s="4">
        <v>2565</v>
      </c>
      <c r="AH109" t="s">
        <v>1514</v>
      </c>
      <c r="AI109" t="s">
        <v>108</v>
      </c>
      <c r="AJ109" s="4">
        <v>0</v>
      </c>
      <c r="AK109" s="4">
        <v>0</v>
      </c>
      <c r="AL109" t="s">
        <v>1581</v>
      </c>
      <c r="AM109" t="s">
        <v>822</v>
      </c>
      <c r="AN109" t="s">
        <v>451</v>
      </c>
      <c r="AT109" t="s">
        <v>1590</v>
      </c>
      <c r="AU109" t="s">
        <v>1591</v>
      </c>
    </row>
    <row r="110" spans="1:47">
      <c r="A110" t="s">
        <v>1578</v>
      </c>
      <c r="B110" t="s">
        <v>1592</v>
      </c>
      <c r="C110" t="s">
        <v>1593</v>
      </c>
      <c r="H110" t="s">
        <v>28</v>
      </c>
      <c r="I110" t="s">
        <v>80</v>
      </c>
      <c r="K110" t="s">
        <v>28</v>
      </c>
      <c r="L110" t="s">
        <v>30</v>
      </c>
      <c r="N110" t="s">
        <v>31</v>
      </c>
      <c r="AE110" t="s">
        <v>1575</v>
      </c>
      <c r="AF110" t="s">
        <v>33</v>
      </c>
      <c r="AG110" s="4">
        <v>2565</v>
      </c>
      <c r="AH110" t="s">
        <v>88</v>
      </c>
      <c r="AI110" t="s">
        <v>575</v>
      </c>
      <c r="AJ110" s="4">
        <v>0</v>
      </c>
      <c r="AK110" s="4">
        <v>0</v>
      </c>
      <c r="AL110" t="s">
        <v>1581</v>
      </c>
      <c r="AM110" t="s">
        <v>822</v>
      </c>
      <c r="AN110" t="s">
        <v>451</v>
      </c>
      <c r="AT110" t="s">
        <v>1594</v>
      </c>
      <c r="AU110" t="s">
        <v>1595</v>
      </c>
    </row>
    <row r="111" spans="1:47">
      <c r="A111" t="s">
        <v>1578</v>
      </c>
      <c r="B111" t="s">
        <v>1596</v>
      </c>
      <c r="C111" t="s">
        <v>1597</v>
      </c>
      <c r="H111" t="s">
        <v>28</v>
      </c>
      <c r="I111" t="s">
        <v>80</v>
      </c>
      <c r="K111" t="s">
        <v>28</v>
      </c>
      <c r="L111" t="s">
        <v>30</v>
      </c>
      <c r="N111" t="s">
        <v>31</v>
      </c>
      <c r="AE111" t="s">
        <v>1575</v>
      </c>
      <c r="AF111" t="s">
        <v>33</v>
      </c>
      <c r="AG111" s="4">
        <v>2565</v>
      </c>
      <c r="AH111" t="s">
        <v>1514</v>
      </c>
      <c r="AI111" t="s">
        <v>369</v>
      </c>
      <c r="AJ111" s="2">
        <v>416000</v>
      </c>
      <c r="AK111" s="4">
        <v>0</v>
      </c>
      <c r="AL111" t="s">
        <v>1581</v>
      </c>
      <c r="AM111" t="s">
        <v>822</v>
      </c>
      <c r="AN111" t="s">
        <v>451</v>
      </c>
      <c r="AT111" t="s">
        <v>1598</v>
      </c>
      <c r="AU111" t="s">
        <v>1599</v>
      </c>
    </row>
    <row r="112" spans="1:47">
      <c r="A112" t="s">
        <v>1578</v>
      </c>
      <c r="B112" t="s">
        <v>1600</v>
      </c>
      <c r="C112" t="s">
        <v>1601</v>
      </c>
      <c r="H112" t="s">
        <v>28</v>
      </c>
      <c r="I112" t="s">
        <v>80</v>
      </c>
      <c r="K112" t="s">
        <v>28</v>
      </c>
      <c r="L112" t="s">
        <v>30</v>
      </c>
      <c r="N112" t="s">
        <v>31</v>
      </c>
      <c r="AE112" t="s">
        <v>1575</v>
      </c>
      <c r="AF112" t="s">
        <v>33</v>
      </c>
      <c r="AG112" s="4">
        <v>2565</v>
      </c>
      <c r="AH112" t="s">
        <v>369</v>
      </c>
      <c r="AI112" t="s">
        <v>108</v>
      </c>
      <c r="AJ112" s="2">
        <v>20000</v>
      </c>
      <c r="AK112" s="4">
        <v>0</v>
      </c>
      <c r="AL112" t="s">
        <v>1581</v>
      </c>
      <c r="AM112" t="s">
        <v>822</v>
      </c>
      <c r="AN112" t="s">
        <v>451</v>
      </c>
      <c r="AT112" t="s">
        <v>1602</v>
      </c>
      <c r="AU112" t="s">
        <v>1603</v>
      </c>
    </row>
    <row r="113" spans="1:47">
      <c r="A113" t="s">
        <v>1578</v>
      </c>
      <c r="B113" t="s">
        <v>1604</v>
      </c>
      <c r="C113" t="s">
        <v>1605</v>
      </c>
      <c r="H113" t="s">
        <v>28</v>
      </c>
      <c r="I113" t="s">
        <v>80</v>
      </c>
      <c r="K113" t="s">
        <v>28</v>
      </c>
      <c r="L113" t="s">
        <v>30</v>
      </c>
      <c r="N113" t="s">
        <v>31</v>
      </c>
      <c r="AE113" t="s">
        <v>1575</v>
      </c>
      <c r="AF113" t="s">
        <v>33</v>
      </c>
      <c r="AG113" s="4">
        <v>2565</v>
      </c>
      <c r="AH113" t="s">
        <v>369</v>
      </c>
      <c r="AI113" t="s">
        <v>108</v>
      </c>
      <c r="AJ113" s="2">
        <v>120000</v>
      </c>
      <c r="AK113" s="4">
        <v>0</v>
      </c>
      <c r="AL113" t="s">
        <v>1581</v>
      </c>
      <c r="AM113" t="s">
        <v>822</v>
      </c>
      <c r="AN113" t="s">
        <v>451</v>
      </c>
      <c r="AT113" t="s">
        <v>1606</v>
      </c>
      <c r="AU113" t="s">
        <v>1607</v>
      </c>
    </row>
    <row r="114" spans="1:47">
      <c r="A114" t="s">
        <v>1578</v>
      </c>
      <c r="B114" t="s">
        <v>1608</v>
      </c>
      <c r="C114" t="s">
        <v>1609</v>
      </c>
      <c r="H114" t="s">
        <v>28</v>
      </c>
      <c r="I114" t="s">
        <v>80</v>
      </c>
      <c r="K114" t="s">
        <v>28</v>
      </c>
      <c r="L114" t="s">
        <v>30</v>
      </c>
      <c r="N114" t="s">
        <v>31</v>
      </c>
      <c r="AE114" t="s">
        <v>1575</v>
      </c>
      <c r="AF114" t="s">
        <v>33</v>
      </c>
      <c r="AG114" s="4">
        <v>2565</v>
      </c>
      <c r="AH114" t="s">
        <v>989</v>
      </c>
      <c r="AI114" t="s">
        <v>387</v>
      </c>
      <c r="AJ114" s="2">
        <v>200000</v>
      </c>
      <c r="AK114" s="4">
        <v>0</v>
      </c>
      <c r="AL114" t="s">
        <v>1581</v>
      </c>
      <c r="AM114" t="s">
        <v>822</v>
      </c>
      <c r="AN114" t="s">
        <v>451</v>
      </c>
      <c r="AT114" t="s">
        <v>1610</v>
      </c>
      <c r="AU114" t="s">
        <v>1611</v>
      </c>
    </row>
    <row r="115" spans="1:47">
      <c r="A115" t="s">
        <v>1578</v>
      </c>
      <c r="B115" t="s">
        <v>1612</v>
      </c>
      <c r="C115" t="s">
        <v>1613</v>
      </c>
      <c r="H115" t="s">
        <v>28</v>
      </c>
      <c r="I115" t="s">
        <v>80</v>
      </c>
      <c r="K115" t="s">
        <v>28</v>
      </c>
      <c r="L115" t="s">
        <v>30</v>
      </c>
      <c r="N115" t="s">
        <v>31</v>
      </c>
      <c r="AE115" t="s">
        <v>1575</v>
      </c>
      <c r="AF115" t="s">
        <v>33</v>
      </c>
      <c r="AG115" s="4">
        <v>2565</v>
      </c>
      <c r="AH115" t="s">
        <v>989</v>
      </c>
      <c r="AI115" t="s">
        <v>387</v>
      </c>
      <c r="AJ115" s="2">
        <v>510000</v>
      </c>
      <c r="AK115" s="4">
        <v>0</v>
      </c>
      <c r="AL115" t="s">
        <v>1581</v>
      </c>
      <c r="AM115" t="s">
        <v>822</v>
      </c>
      <c r="AN115" t="s">
        <v>451</v>
      </c>
      <c r="AT115" t="s">
        <v>1614</v>
      </c>
      <c r="AU115" t="s">
        <v>1615</v>
      </c>
    </row>
    <row r="116" spans="1:47">
      <c r="A116" t="s">
        <v>1578</v>
      </c>
      <c r="B116" t="s">
        <v>1616</v>
      </c>
      <c r="C116" t="s">
        <v>1617</v>
      </c>
      <c r="H116" t="s">
        <v>28</v>
      </c>
      <c r="I116" t="s">
        <v>80</v>
      </c>
      <c r="K116" t="s">
        <v>28</v>
      </c>
      <c r="L116" t="s">
        <v>30</v>
      </c>
      <c r="N116" t="s">
        <v>31</v>
      </c>
      <c r="AE116" t="s">
        <v>1575</v>
      </c>
      <c r="AF116" t="s">
        <v>33</v>
      </c>
      <c r="AG116" s="4">
        <v>2565</v>
      </c>
      <c r="AH116" t="s">
        <v>989</v>
      </c>
      <c r="AI116" t="s">
        <v>387</v>
      </c>
      <c r="AJ116" s="2">
        <v>300000</v>
      </c>
      <c r="AK116" s="4">
        <v>0</v>
      </c>
      <c r="AL116" t="s">
        <v>1581</v>
      </c>
      <c r="AM116" t="s">
        <v>822</v>
      </c>
      <c r="AN116" t="s">
        <v>451</v>
      </c>
      <c r="AT116" t="s">
        <v>1618</v>
      </c>
      <c r="AU116" t="s">
        <v>1619</v>
      </c>
    </row>
    <row r="117" spans="1:47">
      <c r="A117" t="s">
        <v>1578</v>
      </c>
      <c r="B117" t="s">
        <v>1620</v>
      </c>
      <c r="C117" t="s">
        <v>1621</v>
      </c>
      <c r="H117" t="s">
        <v>28</v>
      </c>
      <c r="I117" t="s">
        <v>80</v>
      </c>
      <c r="K117" t="s">
        <v>28</v>
      </c>
      <c r="L117" t="s">
        <v>30</v>
      </c>
      <c r="N117" t="s">
        <v>31</v>
      </c>
      <c r="AE117" t="s">
        <v>1575</v>
      </c>
      <c r="AF117" t="s">
        <v>33</v>
      </c>
      <c r="AG117" s="4">
        <v>2565</v>
      </c>
      <c r="AH117" t="s">
        <v>989</v>
      </c>
      <c r="AI117" t="s">
        <v>989</v>
      </c>
      <c r="AJ117" s="2">
        <v>170000</v>
      </c>
      <c r="AK117" s="4">
        <v>0</v>
      </c>
      <c r="AL117" t="s">
        <v>1581</v>
      </c>
      <c r="AM117" t="s">
        <v>822</v>
      </c>
      <c r="AN117" t="s">
        <v>451</v>
      </c>
      <c r="AT117" t="s">
        <v>1622</v>
      </c>
      <c r="AU117" t="s">
        <v>1623</v>
      </c>
    </row>
    <row r="118" spans="1:47">
      <c r="A118" t="s">
        <v>1578</v>
      </c>
      <c r="B118" t="s">
        <v>1624</v>
      </c>
      <c r="C118" t="s">
        <v>1625</v>
      </c>
      <c r="H118" t="s">
        <v>28</v>
      </c>
      <c r="I118" t="s">
        <v>80</v>
      </c>
      <c r="K118" t="s">
        <v>28</v>
      </c>
      <c r="L118" t="s">
        <v>30</v>
      </c>
      <c r="N118" t="s">
        <v>31</v>
      </c>
      <c r="AE118" t="s">
        <v>1575</v>
      </c>
      <c r="AF118" t="s">
        <v>33</v>
      </c>
      <c r="AG118" s="4">
        <v>2565</v>
      </c>
      <c r="AH118" t="s">
        <v>989</v>
      </c>
      <c r="AI118" t="s">
        <v>989</v>
      </c>
      <c r="AJ118" s="2">
        <v>70000</v>
      </c>
      <c r="AK118" s="4">
        <v>0</v>
      </c>
      <c r="AL118" t="s">
        <v>1581</v>
      </c>
      <c r="AM118" t="s">
        <v>822</v>
      </c>
      <c r="AN118" t="s">
        <v>451</v>
      </c>
      <c r="AT118" t="s">
        <v>1626</v>
      </c>
      <c r="AU118" t="s">
        <v>1627</v>
      </c>
    </row>
    <row r="119" spans="1:47">
      <c r="A119" t="s">
        <v>1578</v>
      </c>
      <c r="B119" t="s">
        <v>1628</v>
      </c>
      <c r="C119" t="s">
        <v>1629</v>
      </c>
      <c r="H119" t="s">
        <v>28</v>
      </c>
      <c r="I119" t="s">
        <v>80</v>
      </c>
      <c r="K119" t="s">
        <v>28</v>
      </c>
      <c r="L119" t="s">
        <v>30</v>
      </c>
      <c r="N119" t="s">
        <v>31</v>
      </c>
      <c r="AE119" t="s">
        <v>1575</v>
      </c>
      <c r="AF119" t="s">
        <v>33</v>
      </c>
      <c r="AG119" s="4">
        <v>2565</v>
      </c>
      <c r="AH119" t="s">
        <v>1514</v>
      </c>
      <c r="AI119" t="s">
        <v>369</v>
      </c>
      <c r="AJ119" s="2">
        <v>100000</v>
      </c>
      <c r="AK119" s="4">
        <v>0</v>
      </c>
      <c r="AL119" t="s">
        <v>1581</v>
      </c>
      <c r="AM119" t="s">
        <v>822</v>
      </c>
      <c r="AN119" t="s">
        <v>451</v>
      </c>
      <c r="AT119" t="s">
        <v>1630</v>
      </c>
      <c r="AU119" t="s">
        <v>1631</v>
      </c>
    </row>
    <row r="120" spans="1:47">
      <c r="A120" t="s">
        <v>1578</v>
      </c>
      <c r="B120" t="s">
        <v>1632</v>
      </c>
      <c r="C120" t="s">
        <v>1633</v>
      </c>
      <c r="H120" t="s">
        <v>28</v>
      </c>
      <c r="I120" t="s">
        <v>80</v>
      </c>
      <c r="K120" t="s">
        <v>28</v>
      </c>
      <c r="L120" t="s">
        <v>30</v>
      </c>
      <c r="N120" t="s">
        <v>31</v>
      </c>
      <c r="AE120" t="s">
        <v>1575</v>
      </c>
      <c r="AF120" t="s">
        <v>33</v>
      </c>
      <c r="AG120" s="4">
        <v>2565</v>
      </c>
      <c r="AH120" t="s">
        <v>1514</v>
      </c>
      <c r="AI120" t="s">
        <v>108</v>
      </c>
      <c r="AJ120" s="4">
        <v>0</v>
      </c>
      <c r="AK120" s="4">
        <v>0</v>
      </c>
      <c r="AL120" t="s">
        <v>1581</v>
      </c>
      <c r="AM120" t="s">
        <v>822</v>
      </c>
      <c r="AN120" t="s">
        <v>451</v>
      </c>
      <c r="AT120" t="s">
        <v>1634</v>
      </c>
      <c r="AU120" t="s">
        <v>1635</v>
      </c>
    </row>
    <row r="121" spans="1:47">
      <c r="A121" t="s">
        <v>1636</v>
      </c>
      <c r="B121" t="s">
        <v>1637</v>
      </c>
      <c r="C121" t="s">
        <v>1638</v>
      </c>
      <c r="H121" t="s">
        <v>28</v>
      </c>
      <c r="I121" t="s">
        <v>80</v>
      </c>
      <c r="K121" t="s">
        <v>28</v>
      </c>
      <c r="L121" t="s">
        <v>30</v>
      </c>
      <c r="N121" t="s">
        <v>31</v>
      </c>
      <c r="AE121" t="s">
        <v>1575</v>
      </c>
      <c r="AF121" t="s">
        <v>33</v>
      </c>
      <c r="AG121" s="4">
        <v>2565</v>
      </c>
      <c r="AH121" t="s">
        <v>551</v>
      </c>
      <c r="AI121" t="s">
        <v>369</v>
      </c>
      <c r="AJ121" s="2">
        <v>127000</v>
      </c>
      <c r="AK121" s="4">
        <v>0</v>
      </c>
      <c r="AL121" t="s">
        <v>1639</v>
      </c>
      <c r="AM121" t="s">
        <v>822</v>
      </c>
      <c r="AN121" t="s">
        <v>451</v>
      </c>
      <c r="AT121" t="s">
        <v>1640</v>
      </c>
      <c r="AU121" t="s">
        <v>1641</v>
      </c>
    </row>
    <row r="122" spans="1:47">
      <c r="A122" t="s">
        <v>1636</v>
      </c>
      <c r="B122" t="s">
        <v>1642</v>
      </c>
      <c r="C122" t="s">
        <v>1643</v>
      </c>
      <c r="H122" t="s">
        <v>28</v>
      </c>
      <c r="I122" t="s">
        <v>80</v>
      </c>
      <c r="K122" t="s">
        <v>28</v>
      </c>
      <c r="L122" t="s">
        <v>30</v>
      </c>
      <c r="N122" t="s">
        <v>31</v>
      </c>
      <c r="AE122" t="s">
        <v>1575</v>
      </c>
      <c r="AF122" t="s">
        <v>33</v>
      </c>
      <c r="AG122" s="4">
        <v>2565</v>
      </c>
      <c r="AH122" t="s">
        <v>551</v>
      </c>
      <c r="AI122" t="s">
        <v>369</v>
      </c>
      <c r="AJ122" s="2">
        <v>63000</v>
      </c>
      <c r="AK122" s="4">
        <v>0</v>
      </c>
      <c r="AL122" t="s">
        <v>1639</v>
      </c>
      <c r="AM122" t="s">
        <v>822</v>
      </c>
      <c r="AN122" t="s">
        <v>451</v>
      </c>
      <c r="AT122" t="s">
        <v>1644</v>
      </c>
      <c r="AU122" t="s">
        <v>1645</v>
      </c>
    </row>
    <row r="123" spans="1:47">
      <c r="A123" t="s">
        <v>1646</v>
      </c>
      <c r="B123" t="s">
        <v>1647</v>
      </c>
      <c r="C123" t="s">
        <v>1648</v>
      </c>
      <c r="H123" t="s">
        <v>28</v>
      </c>
      <c r="I123" t="s">
        <v>80</v>
      </c>
      <c r="K123" t="s">
        <v>28</v>
      </c>
      <c r="L123" t="s">
        <v>30</v>
      </c>
      <c r="N123" t="s">
        <v>31</v>
      </c>
      <c r="AE123" t="s">
        <v>1649</v>
      </c>
      <c r="AF123" t="s">
        <v>33</v>
      </c>
      <c r="AG123" s="4">
        <v>2565</v>
      </c>
      <c r="AH123" t="s">
        <v>864</v>
      </c>
      <c r="AI123" t="s">
        <v>989</v>
      </c>
      <c r="AJ123" s="2">
        <v>200000</v>
      </c>
      <c r="AK123" s="4">
        <v>0</v>
      </c>
      <c r="AL123" t="s">
        <v>1650</v>
      </c>
      <c r="AM123" t="s">
        <v>822</v>
      </c>
      <c r="AN123" t="s">
        <v>451</v>
      </c>
      <c r="AT123" t="s">
        <v>1651</v>
      </c>
      <c r="AU123" t="s">
        <v>1652</v>
      </c>
    </row>
    <row r="124" spans="1:47">
      <c r="A124" t="s">
        <v>1646</v>
      </c>
      <c r="B124" t="s">
        <v>1653</v>
      </c>
      <c r="C124" t="s">
        <v>1654</v>
      </c>
      <c r="H124" t="s">
        <v>28</v>
      </c>
      <c r="I124" t="s">
        <v>80</v>
      </c>
      <c r="K124" t="s">
        <v>28</v>
      </c>
      <c r="L124" t="s">
        <v>30</v>
      </c>
      <c r="N124" t="s">
        <v>31</v>
      </c>
      <c r="AE124" t="s">
        <v>1649</v>
      </c>
      <c r="AF124" t="s">
        <v>33</v>
      </c>
      <c r="AG124" s="4">
        <v>2565</v>
      </c>
      <c r="AH124" t="s">
        <v>864</v>
      </c>
      <c r="AI124" t="s">
        <v>989</v>
      </c>
      <c r="AJ124" s="2">
        <v>434000</v>
      </c>
      <c r="AK124" s="4">
        <v>0</v>
      </c>
      <c r="AL124" t="s">
        <v>1650</v>
      </c>
      <c r="AM124" t="s">
        <v>822</v>
      </c>
      <c r="AN124" t="s">
        <v>451</v>
      </c>
      <c r="AT124" t="s">
        <v>1655</v>
      </c>
      <c r="AU124" t="s">
        <v>1656</v>
      </c>
    </row>
    <row r="125" spans="1:47">
      <c r="A125" t="s">
        <v>1646</v>
      </c>
      <c r="B125" t="s">
        <v>1657</v>
      </c>
      <c r="C125" t="s">
        <v>1658</v>
      </c>
      <c r="H125" t="s">
        <v>28</v>
      </c>
      <c r="I125" t="s">
        <v>80</v>
      </c>
      <c r="K125" t="s">
        <v>28</v>
      </c>
      <c r="L125" t="s">
        <v>30</v>
      </c>
      <c r="N125" t="s">
        <v>31</v>
      </c>
      <c r="AE125" t="s">
        <v>1649</v>
      </c>
      <c r="AF125" t="s">
        <v>33</v>
      </c>
      <c r="AG125" s="4">
        <v>2565</v>
      </c>
      <c r="AH125" t="s">
        <v>864</v>
      </c>
      <c r="AI125" t="s">
        <v>989</v>
      </c>
      <c r="AJ125" s="2">
        <v>200000</v>
      </c>
      <c r="AK125" s="4">
        <v>0</v>
      </c>
      <c r="AL125" t="s">
        <v>1650</v>
      </c>
      <c r="AM125" t="s">
        <v>822</v>
      </c>
      <c r="AN125" t="s">
        <v>451</v>
      </c>
      <c r="AT125" t="s">
        <v>1659</v>
      </c>
      <c r="AU125" t="s">
        <v>1660</v>
      </c>
    </row>
    <row r="126" spans="1:47">
      <c r="A126" t="s">
        <v>1646</v>
      </c>
      <c r="B126" t="s">
        <v>1661</v>
      </c>
      <c r="C126" t="s">
        <v>1662</v>
      </c>
      <c r="H126" t="s">
        <v>28</v>
      </c>
      <c r="I126" t="s">
        <v>80</v>
      </c>
      <c r="K126" t="s">
        <v>28</v>
      </c>
      <c r="L126" t="s">
        <v>30</v>
      </c>
      <c r="N126" t="s">
        <v>31</v>
      </c>
      <c r="AE126" t="s">
        <v>1649</v>
      </c>
      <c r="AF126" t="s">
        <v>33</v>
      </c>
      <c r="AG126" s="4">
        <v>2565</v>
      </c>
      <c r="AH126" t="s">
        <v>864</v>
      </c>
      <c r="AI126" t="s">
        <v>989</v>
      </c>
      <c r="AJ126" s="2">
        <v>130000</v>
      </c>
      <c r="AK126" s="4">
        <v>0</v>
      </c>
      <c r="AL126" t="s">
        <v>1650</v>
      </c>
      <c r="AM126" t="s">
        <v>822</v>
      </c>
      <c r="AN126" t="s">
        <v>451</v>
      </c>
      <c r="AT126" t="s">
        <v>1663</v>
      </c>
      <c r="AU126" t="s">
        <v>1664</v>
      </c>
    </row>
    <row r="127" spans="1:47">
      <c r="A127" t="s">
        <v>1646</v>
      </c>
      <c r="B127" t="s">
        <v>1665</v>
      </c>
      <c r="C127" t="s">
        <v>1666</v>
      </c>
      <c r="H127" t="s">
        <v>28</v>
      </c>
      <c r="I127" t="s">
        <v>80</v>
      </c>
      <c r="K127" t="s">
        <v>28</v>
      </c>
      <c r="L127" t="s">
        <v>30</v>
      </c>
      <c r="N127" t="s">
        <v>31</v>
      </c>
      <c r="AE127" t="s">
        <v>1649</v>
      </c>
      <c r="AF127" t="s">
        <v>33</v>
      </c>
      <c r="AG127" s="4">
        <v>2565</v>
      </c>
      <c r="AH127" t="s">
        <v>989</v>
      </c>
      <c r="AI127" t="s">
        <v>1514</v>
      </c>
      <c r="AJ127" s="2">
        <v>137000</v>
      </c>
      <c r="AK127" s="4">
        <v>0</v>
      </c>
      <c r="AL127" t="s">
        <v>1650</v>
      </c>
      <c r="AM127" t="s">
        <v>822</v>
      </c>
      <c r="AN127" t="s">
        <v>451</v>
      </c>
      <c r="AT127" t="s">
        <v>1667</v>
      </c>
      <c r="AU127" t="s">
        <v>1668</v>
      </c>
    </row>
    <row r="128" spans="1:47">
      <c r="A128" t="s">
        <v>1646</v>
      </c>
      <c r="B128" t="s">
        <v>1669</v>
      </c>
      <c r="C128" t="s">
        <v>1670</v>
      </c>
      <c r="H128" t="s">
        <v>28</v>
      </c>
      <c r="I128" t="s">
        <v>80</v>
      </c>
      <c r="K128" t="s">
        <v>28</v>
      </c>
      <c r="L128" t="s">
        <v>30</v>
      </c>
      <c r="N128" t="s">
        <v>31</v>
      </c>
      <c r="AE128" t="s">
        <v>1649</v>
      </c>
      <c r="AF128" t="s">
        <v>33</v>
      </c>
      <c r="AG128" s="4">
        <v>2565</v>
      </c>
      <c r="AH128" t="s">
        <v>989</v>
      </c>
      <c r="AI128" t="s">
        <v>1514</v>
      </c>
      <c r="AJ128" s="2">
        <v>200000</v>
      </c>
      <c r="AK128" s="4">
        <v>0</v>
      </c>
      <c r="AL128" t="s">
        <v>1650</v>
      </c>
      <c r="AM128" t="s">
        <v>822</v>
      </c>
      <c r="AN128" t="s">
        <v>451</v>
      </c>
      <c r="AT128" t="s">
        <v>1671</v>
      </c>
      <c r="AU128" t="s">
        <v>1672</v>
      </c>
    </row>
    <row r="129" spans="1:47">
      <c r="A129" t="s">
        <v>1673</v>
      </c>
      <c r="B129" t="s">
        <v>1674</v>
      </c>
      <c r="C129" t="s">
        <v>1675</v>
      </c>
      <c r="H129" t="s">
        <v>28</v>
      </c>
      <c r="I129" t="s">
        <v>80</v>
      </c>
      <c r="K129" t="s">
        <v>28</v>
      </c>
      <c r="L129" t="s">
        <v>30</v>
      </c>
      <c r="N129" t="s">
        <v>31</v>
      </c>
      <c r="AE129" t="s">
        <v>1676</v>
      </c>
      <c r="AF129" t="s">
        <v>33</v>
      </c>
      <c r="AG129" s="4">
        <v>2565</v>
      </c>
      <c r="AH129" t="s">
        <v>551</v>
      </c>
      <c r="AI129" t="s">
        <v>391</v>
      </c>
      <c r="AJ129" s="2">
        <v>150000</v>
      </c>
      <c r="AK129" s="4">
        <v>0</v>
      </c>
      <c r="AL129" t="s">
        <v>1677</v>
      </c>
      <c r="AM129" t="s">
        <v>822</v>
      </c>
      <c r="AN129" t="s">
        <v>451</v>
      </c>
      <c r="AT129" t="s">
        <v>1678</v>
      </c>
      <c r="AU129" t="s">
        <v>1679</v>
      </c>
    </row>
    <row r="130" spans="1:47">
      <c r="A130" t="s">
        <v>1673</v>
      </c>
      <c r="B130" t="s">
        <v>1680</v>
      </c>
      <c r="C130" t="s">
        <v>1681</v>
      </c>
      <c r="H130" t="s">
        <v>28</v>
      </c>
      <c r="I130" t="s">
        <v>80</v>
      </c>
      <c r="K130" t="s">
        <v>28</v>
      </c>
      <c r="L130" t="s">
        <v>30</v>
      </c>
      <c r="N130" t="s">
        <v>31</v>
      </c>
      <c r="AE130" t="s">
        <v>1676</v>
      </c>
      <c r="AF130" t="s">
        <v>33</v>
      </c>
      <c r="AG130" s="4">
        <v>2565</v>
      </c>
      <c r="AH130" t="s">
        <v>88</v>
      </c>
      <c r="AI130" t="s">
        <v>391</v>
      </c>
      <c r="AJ130" s="2">
        <v>150000</v>
      </c>
      <c r="AK130" s="4">
        <v>0</v>
      </c>
      <c r="AL130" t="s">
        <v>1677</v>
      </c>
      <c r="AM130" t="s">
        <v>822</v>
      </c>
      <c r="AN130" t="s">
        <v>451</v>
      </c>
      <c r="AT130" t="s">
        <v>1682</v>
      </c>
      <c r="AU130" t="s">
        <v>1683</v>
      </c>
    </row>
    <row r="131" spans="1:47">
      <c r="A131" t="s">
        <v>1673</v>
      </c>
      <c r="B131" t="s">
        <v>1684</v>
      </c>
      <c r="C131" t="s">
        <v>1685</v>
      </c>
      <c r="H131" t="s">
        <v>28</v>
      </c>
      <c r="I131" t="s">
        <v>80</v>
      </c>
      <c r="K131" t="s">
        <v>28</v>
      </c>
      <c r="L131" t="s">
        <v>30</v>
      </c>
      <c r="N131" t="s">
        <v>31</v>
      </c>
      <c r="AE131" t="s">
        <v>1676</v>
      </c>
      <c r="AF131" t="s">
        <v>33</v>
      </c>
      <c r="AG131" s="4">
        <v>2565</v>
      </c>
      <c r="AH131" t="s">
        <v>88</v>
      </c>
      <c r="AI131" t="s">
        <v>391</v>
      </c>
      <c r="AJ131" s="4">
        <v>0</v>
      </c>
      <c r="AK131" s="4">
        <v>0</v>
      </c>
      <c r="AL131" t="s">
        <v>1677</v>
      </c>
      <c r="AM131" t="s">
        <v>822</v>
      </c>
      <c r="AN131" t="s">
        <v>451</v>
      </c>
      <c r="AT131" t="s">
        <v>1686</v>
      </c>
      <c r="AU131" t="s">
        <v>1687</v>
      </c>
    </row>
    <row r="132" spans="1:47">
      <c r="A132" t="s">
        <v>1673</v>
      </c>
      <c r="B132" t="s">
        <v>1688</v>
      </c>
      <c r="C132" t="s">
        <v>1689</v>
      </c>
      <c r="H132" t="s">
        <v>28</v>
      </c>
      <c r="I132" t="s">
        <v>80</v>
      </c>
      <c r="K132" t="s">
        <v>28</v>
      </c>
      <c r="L132" t="s">
        <v>30</v>
      </c>
      <c r="N132" t="s">
        <v>31</v>
      </c>
      <c r="AE132" t="s">
        <v>1676</v>
      </c>
      <c r="AF132" t="s">
        <v>33</v>
      </c>
      <c r="AG132" s="4">
        <v>2565</v>
      </c>
      <c r="AH132" t="s">
        <v>551</v>
      </c>
      <c r="AI132" t="s">
        <v>391</v>
      </c>
      <c r="AJ132" s="2">
        <v>80000</v>
      </c>
      <c r="AK132" s="4">
        <v>0</v>
      </c>
      <c r="AL132" t="s">
        <v>1677</v>
      </c>
      <c r="AM132" t="s">
        <v>822</v>
      </c>
      <c r="AN132" t="s">
        <v>451</v>
      </c>
      <c r="AT132" t="s">
        <v>1690</v>
      </c>
      <c r="AU132" t="s">
        <v>1691</v>
      </c>
    </row>
    <row r="133" spans="1:47">
      <c r="A133" t="s">
        <v>1673</v>
      </c>
      <c r="B133" t="s">
        <v>1692</v>
      </c>
      <c r="C133" t="s">
        <v>1693</v>
      </c>
      <c r="H133" t="s">
        <v>28</v>
      </c>
      <c r="I133" t="s">
        <v>80</v>
      </c>
      <c r="K133" t="s">
        <v>28</v>
      </c>
      <c r="L133" t="s">
        <v>30</v>
      </c>
      <c r="N133" t="s">
        <v>31</v>
      </c>
      <c r="AE133" t="s">
        <v>1676</v>
      </c>
      <c r="AF133" t="s">
        <v>33</v>
      </c>
      <c r="AG133" s="4">
        <v>2565</v>
      </c>
      <c r="AH133" t="s">
        <v>551</v>
      </c>
      <c r="AI133" t="s">
        <v>391</v>
      </c>
      <c r="AJ133" s="4">
        <v>0</v>
      </c>
      <c r="AK133" s="4">
        <v>0</v>
      </c>
      <c r="AL133" t="s">
        <v>1677</v>
      </c>
      <c r="AM133" t="s">
        <v>822</v>
      </c>
      <c r="AN133" t="s">
        <v>451</v>
      </c>
      <c r="AT133" t="s">
        <v>1694</v>
      </c>
      <c r="AU133" t="s">
        <v>1695</v>
      </c>
    </row>
    <row r="134" spans="1:47">
      <c r="A134" t="s">
        <v>1673</v>
      </c>
      <c r="B134" t="s">
        <v>1696</v>
      </c>
      <c r="C134" t="s">
        <v>1697</v>
      </c>
      <c r="H134" t="s">
        <v>28</v>
      </c>
      <c r="I134" t="s">
        <v>80</v>
      </c>
      <c r="K134" t="s">
        <v>28</v>
      </c>
      <c r="L134" t="s">
        <v>30</v>
      </c>
      <c r="N134" t="s">
        <v>31</v>
      </c>
      <c r="AE134" t="s">
        <v>1676</v>
      </c>
      <c r="AF134" t="s">
        <v>33</v>
      </c>
      <c r="AG134" s="4">
        <v>2565</v>
      </c>
      <c r="AH134" t="s">
        <v>391</v>
      </c>
      <c r="AI134" t="s">
        <v>391</v>
      </c>
      <c r="AJ134" s="4">
        <v>0</v>
      </c>
      <c r="AK134" s="4">
        <v>0</v>
      </c>
      <c r="AL134" t="s">
        <v>1677</v>
      </c>
      <c r="AM134" t="s">
        <v>822</v>
      </c>
      <c r="AN134" t="s">
        <v>451</v>
      </c>
      <c r="AT134" t="s">
        <v>1698</v>
      </c>
      <c r="AU134" t="s">
        <v>1699</v>
      </c>
    </row>
    <row r="135" spans="1:47">
      <c r="A135" t="s">
        <v>1673</v>
      </c>
      <c r="B135" t="s">
        <v>1700</v>
      </c>
      <c r="C135" t="s">
        <v>1701</v>
      </c>
      <c r="H135" t="s">
        <v>28</v>
      </c>
      <c r="I135" t="s">
        <v>80</v>
      </c>
      <c r="K135" t="s">
        <v>28</v>
      </c>
      <c r="L135" t="s">
        <v>30</v>
      </c>
      <c r="N135" t="s">
        <v>31</v>
      </c>
      <c r="AE135" t="s">
        <v>1676</v>
      </c>
      <c r="AF135" t="s">
        <v>33</v>
      </c>
      <c r="AG135" s="4">
        <v>2565</v>
      </c>
      <c r="AH135" t="s">
        <v>864</v>
      </c>
      <c r="AI135" t="s">
        <v>1514</v>
      </c>
      <c r="AJ135" s="2">
        <v>440000</v>
      </c>
      <c r="AK135" s="4">
        <v>0</v>
      </c>
      <c r="AL135" t="s">
        <v>1677</v>
      </c>
      <c r="AM135" t="s">
        <v>822</v>
      </c>
      <c r="AN135" t="s">
        <v>451</v>
      </c>
      <c r="AT135" t="s">
        <v>1702</v>
      </c>
      <c r="AU135" t="s">
        <v>1703</v>
      </c>
    </row>
    <row r="136" spans="1:47">
      <c r="A136" t="s">
        <v>1704</v>
      </c>
      <c r="B136" t="s">
        <v>1705</v>
      </c>
      <c r="C136" t="s">
        <v>1706</v>
      </c>
      <c r="H136" t="s">
        <v>28</v>
      </c>
      <c r="I136" t="s">
        <v>80</v>
      </c>
      <c r="K136" t="s">
        <v>28</v>
      </c>
      <c r="L136" t="s">
        <v>30</v>
      </c>
      <c r="N136" t="s">
        <v>31</v>
      </c>
      <c r="AE136" t="s">
        <v>1676</v>
      </c>
      <c r="AF136" t="s">
        <v>33</v>
      </c>
      <c r="AG136" s="4">
        <v>2565</v>
      </c>
      <c r="AH136" t="s">
        <v>864</v>
      </c>
      <c r="AI136" t="s">
        <v>108</v>
      </c>
      <c r="AJ136" s="2">
        <v>200000</v>
      </c>
      <c r="AK136" s="4">
        <v>0</v>
      </c>
      <c r="AL136" t="s">
        <v>1707</v>
      </c>
      <c r="AM136" t="s">
        <v>822</v>
      </c>
      <c r="AN136" t="s">
        <v>451</v>
      </c>
      <c r="AT136" t="s">
        <v>1708</v>
      </c>
      <c r="AU136" t="s">
        <v>1709</v>
      </c>
    </row>
    <row r="137" spans="1:47">
      <c r="A137" t="s">
        <v>1704</v>
      </c>
      <c r="B137" t="s">
        <v>1710</v>
      </c>
      <c r="C137" t="s">
        <v>1711</v>
      </c>
      <c r="H137" t="s">
        <v>28</v>
      </c>
      <c r="I137" t="s">
        <v>80</v>
      </c>
      <c r="K137" t="s">
        <v>28</v>
      </c>
      <c r="L137" t="s">
        <v>30</v>
      </c>
      <c r="N137" t="s">
        <v>31</v>
      </c>
      <c r="AE137" t="s">
        <v>1676</v>
      </c>
      <c r="AF137" t="s">
        <v>33</v>
      </c>
      <c r="AG137" s="4">
        <v>2565</v>
      </c>
      <c r="AH137" t="s">
        <v>551</v>
      </c>
      <c r="AI137" t="s">
        <v>108</v>
      </c>
      <c r="AJ137" s="2">
        <v>45000</v>
      </c>
      <c r="AK137" s="4">
        <v>0</v>
      </c>
      <c r="AL137" t="s">
        <v>1707</v>
      </c>
      <c r="AM137" t="s">
        <v>822</v>
      </c>
      <c r="AN137" t="s">
        <v>451</v>
      </c>
      <c r="AT137" t="s">
        <v>1712</v>
      </c>
      <c r="AU137" t="s">
        <v>1713</v>
      </c>
    </row>
    <row r="138" spans="1:47">
      <c r="A138" t="s">
        <v>1714</v>
      </c>
      <c r="B138" t="s">
        <v>1715</v>
      </c>
      <c r="C138" t="s">
        <v>1716</v>
      </c>
      <c r="H138" t="s">
        <v>28</v>
      </c>
      <c r="I138" t="s">
        <v>80</v>
      </c>
      <c r="K138" t="s">
        <v>28</v>
      </c>
      <c r="L138" t="s">
        <v>30</v>
      </c>
      <c r="N138" t="s">
        <v>31</v>
      </c>
      <c r="AE138" t="s">
        <v>1717</v>
      </c>
      <c r="AF138" t="s">
        <v>33</v>
      </c>
      <c r="AG138" s="4">
        <v>2565</v>
      </c>
      <c r="AH138" t="s">
        <v>88</v>
      </c>
      <c r="AI138" t="s">
        <v>108</v>
      </c>
      <c r="AJ138" s="2">
        <v>30000</v>
      </c>
      <c r="AK138" s="4">
        <v>0</v>
      </c>
      <c r="AL138" t="s">
        <v>1718</v>
      </c>
      <c r="AM138" t="s">
        <v>822</v>
      </c>
      <c r="AN138" t="s">
        <v>451</v>
      </c>
      <c r="AT138" t="s">
        <v>1719</v>
      </c>
      <c r="AU138" t="s">
        <v>1720</v>
      </c>
    </row>
    <row r="139" spans="1:47">
      <c r="A139" t="s">
        <v>1721</v>
      </c>
      <c r="B139" t="s">
        <v>1722</v>
      </c>
      <c r="C139" t="s">
        <v>1723</v>
      </c>
      <c r="H139" t="s">
        <v>28</v>
      </c>
      <c r="I139" t="s">
        <v>80</v>
      </c>
      <c r="K139" t="s">
        <v>28</v>
      </c>
      <c r="L139" t="s">
        <v>30</v>
      </c>
      <c r="N139" t="s">
        <v>31</v>
      </c>
      <c r="AE139" t="s">
        <v>1724</v>
      </c>
      <c r="AF139" t="s">
        <v>33</v>
      </c>
      <c r="AG139" s="4">
        <v>2565</v>
      </c>
      <c r="AH139" t="s">
        <v>551</v>
      </c>
      <c r="AI139" t="s">
        <v>108</v>
      </c>
      <c r="AJ139" s="2">
        <v>443000</v>
      </c>
      <c r="AK139" s="4">
        <v>0</v>
      </c>
      <c r="AL139" t="s">
        <v>1725</v>
      </c>
      <c r="AM139" t="s">
        <v>822</v>
      </c>
      <c r="AN139" t="s">
        <v>451</v>
      </c>
      <c r="AT139" t="s">
        <v>1726</v>
      </c>
      <c r="AU139" t="s">
        <v>1727</v>
      </c>
    </row>
    <row r="140" spans="1:47">
      <c r="A140" t="s">
        <v>1728</v>
      </c>
      <c r="B140" t="s">
        <v>1729</v>
      </c>
      <c r="C140" t="s">
        <v>1730</v>
      </c>
      <c r="H140" t="s">
        <v>28</v>
      </c>
      <c r="I140" t="s">
        <v>80</v>
      </c>
      <c r="K140" t="s">
        <v>28</v>
      </c>
      <c r="L140" t="s">
        <v>30</v>
      </c>
      <c r="N140" t="s">
        <v>31</v>
      </c>
      <c r="AE140" t="s">
        <v>1724</v>
      </c>
      <c r="AF140" t="s">
        <v>33</v>
      </c>
      <c r="AG140" s="4">
        <v>2565</v>
      </c>
      <c r="AH140" t="s">
        <v>654</v>
      </c>
      <c r="AI140" t="s">
        <v>108</v>
      </c>
      <c r="AJ140" s="2">
        <v>170000</v>
      </c>
      <c r="AK140" s="4">
        <v>0</v>
      </c>
      <c r="AL140" t="s">
        <v>1731</v>
      </c>
      <c r="AM140" t="s">
        <v>822</v>
      </c>
      <c r="AN140" t="s">
        <v>451</v>
      </c>
      <c r="AT140" t="s">
        <v>1732</v>
      </c>
      <c r="AU140" t="s">
        <v>1733</v>
      </c>
    </row>
    <row r="141" spans="1:47">
      <c r="A141" t="s">
        <v>1734</v>
      </c>
      <c r="B141" t="s">
        <v>1735</v>
      </c>
      <c r="C141" t="s">
        <v>1736</v>
      </c>
      <c r="H141" t="s">
        <v>28</v>
      </c>
      <c r="I141" t="s">
        <v>80</v>
      </c>
      <c r="K141" t="s">
        <v>28</v>
      </c>
      <c r="L141" t="s">
        <v>30</v>
      </c>
      <c r="N141" t="s">
        <v>31</v>
      </c>
      <c r="AE141" t="s">
        <v>1724</v>
      </c>
      <c r="AF141" t="s">
        <v>33</v>
      </c>
      <c r="AG141" s="4">
        <v>2565</v>
      </c>
      <c r="AH141" t="s">
        <v>669</v>
      </c>
      <c r="AI141" t="s">
        <v>108</v>
      </c>
      <c r="AJ141" s="4">
        <v>0</v>
      </c>
      <c r="AK141" s="4">
        <v>0</v>
      </c>
      <c r="AL141" t="s">
        <v>1737</v>
      </c>
      <c r="AM141" t="s">
        <v>822</v>
      </c>
      <c r="AN141" t="s">
        <v>451</v>
      </c>
      <c r="AT141" t="s">
        <v>1738</v>
      </c>
      <c r="AU141" t="s">
        <v>1739</v>
      </c>
    </row>
    <row r="142" spans="1:47">
      <c r="A142" t="s">
        <v>1734</v>
      </c>
      <c r="B142" t="s">
        <v>1740</v>
      </c>
      <c r="C142" t="s">
        <v>1741</v>
      </c>
      <c r="H142" t="s">
        <v>28</v>
      </c>
      <c r="I142" t="s">
        <v>80</v>
      </c>
      <c r="K142" t="s">
        <v>28</v>
      </c>
      <c r="L142" t="s">
        <v>30</v>
      </c>
      <c r="N142" t="s">
        <v>31</v>
      </c>
      <c r="AE142" t="s">
        <v>1724</v>
      </c>
      <c r="AF142" t="s">
        <v>33</v>
      </c>
      <c r="AG142" s="4">
        <v>2565</v>
      </c>
      <c r="AH142" t="s">
        <v>669</v>
      </c>
      <c r="AI142" t="s">
        <v>108</v>
      </c>
      <c r="AJ142" s="4">
        <v>0</v>
      </c>
      <c r="AK142" s="4">
        <v>0</v>
      </c>
      <c r="AL142" t="s">
        <v>1737</v>
      </c>
      <c r="AM142" t="s">
        <v>822</v>
      </c>
      <c r="AN142" t="s">
        <v>451</v>
      </c>
      <c r="AT142" t="s">
        <v>1742</v>
      </c>
      <c r="AU142" t="s">
        <v>1743</v>
      </c>
    </row>
    <row r="143" spans="1:47">
      <c r="A143" t="s">
        <v>1744</v>
      </c>
      <c r="B143" t="s">
        <v>1745</v>
      </c>
      <c r="C143" t="s">
        <v>1746</v>
      </c>
      <c r="H143" t="s">
        <v>28</v>
      </c>
      <c r="I143" t="s">
        <v>80</v>
      </c>
      <c r="K143" t="s">
        <v>28</v>
      </c>
      <c r="L143" t="s">
        <v>30</v>
      </c>
      <c r="N143" t="s">
        <v>31</v>
      </c>
      <c r="AE143" t="s">
        <v>1747</v>
      </c>
      <c r="AF143" t="s">
        <v>33</v>
      </c>
      <c r="AG143" s="4">
        <v>2565</v>
      </c>
      <c r="AH143" t="s">
        <v>551</v>
      </c>
      <c r="AI143" t="s">
        <v>108</v>
      </c>
      <c r="AJ143" s="2">
        <v>85436</v>
      </c>
      <c r="AK143" s="4">
        <v>0</v>
      </c>
      <c r="AL143" t="s">
        <v>1748</v>
      </c>
      <c r="AM143" t="s">
        <v>822</v>
      </c>
      <c r="AN143" t="s">
        <v>451</v>
      </c>
      <c r="AT143" t="s">
        <v>1749</v>
      </c>
      <c r="AU143" t="s">
        <v>1750</v>
      </c>
    </row>
    <row r="144" spans="1:47">
      <c r="A144" t="s">
        <v>1744</v>
      </c>
      <c r="B144" t="s">
        <v>1751</v>
      </c>
      <c r="C144" t="s">
        <v>1752</v>
      </c>
      <c r="H144" t="s">
        <v>28</v>
      </c>
      <c r="I144" t="s">
        <v>80</v>
      </c>
      <c r="K144" t="s">
        <v>28</v>
      </c>
      <c r="L144" t="s">
        <v>30</v>
      </c>
      <c r="N144" t="s">
        <v>31</v>
      </c>
      <c r="AE144" t="s">
        <v>1747</v>
      </c>
      <c r="AF144" t="s">
        <v>33</v>
      </c>
      <c r="AG144" s="4">
        <v>2565</v>
      </c>
      <c r="AH144" t="s">
        <v>551</v>
      </c>
      <c r="AI144" t="s">
        <v>108</v>
      </c>
      <c r="AJ144" s="2">
        <v>94047</v>
      </c>
      <c r="AK144" s="4">
        <v>0</v>
      </c>
      <c r="AL144" t="s">
        <v>1748</v>
      </c>
      <c r="AM144" t="s">
        <v>822</v>
      </c>
      <c r="AN144" t="s">
        <v>451</v>
      </c>
      <c r="AT144" t="s">
        <v>1753</v>
      </c>
      <c r="AU144" t="s">
        <v>1754</v>
      </c>
    </row>
    <row r="145" spans="1:47">
      <c r="A145" t="s">
        <v>1755</v>
      </c>
      <c r="B145" t="s">
        <v>1756</v>
      </c>
      <c r="C145" t="s">
        <v>1757</v>
      </c>
      <c r="H145" t="s">
        <v>28</v>
      </c>
      <c r="I145" t="s">
        <v>80</v>
      </c>
      <c r="K145" t="s">
        <v>28</v>
      </c>
      <c r="L145" t="s">
        <v>30</v>
      </c>
      <c r="N145" t="s">
        <v>31</v>
      </c>
      <c r="AE145" t="s">
        <v>1758</v>
      </c>
      <c r="AF145" t="s">
        <v>33</v>
      </c>
      <c r="AG145" s="4">
        <v>2565</v>
      </c>
      <c r="AH145" t="s">
        <v>551</v>
      </c>
      <c r="AI145" t="s">
        <v>108</v>
      </c>
      <c r="AJ145" s="2">
        <v>44000</v>
      </c>
      <c r="AK145" s="4">
        <v>0</v>
      </c>
      <c r="AL145" t="s">
        <v>1759</v>
      </c>
      <c r="AM145" t="s">
        <v>822</v>
      </c>
      <c r="AN145" t="s">
        <v>451</v>
      </c>
      <c r="AT145" t="s">
        <v>1760</v>
      </c>
      <c r="AU145" t="s">
        <v>1761</v>
      </c>
    </row>
    <row r="146" spans="1:47">
      <c r="A146" t="s">
        <v>1755</v>
      </c>
      <c r="B146" t="s">
        <v>1762</v>
      </c>
      <c r="C146" t="s">
        <v>1763</v>
      </c>
      <c r="H146" t="s">
        <v>28</v>
      </c>
      <c r="I146" t="s">
        <v>80</v>
      </c>
      <c r="K146" t="s">
        <v>28</v>
      </c>
      <c r="L146" t="s">
        <v>30</v>
      </c>
      <c r="N146" t="s">
        <v>31</v>
      </c>
      <c r="AE146" t="s">
        <v>1758</v>
      </c>
      <c r="AF146" t="s">
        <v>33</v>
      </c>
      <c r="AG146" s="4">
        <v>2565</v>
      </c>
      <c r="AH146" t="s">
        <v>551</v>
      </c>
      <c r="AI146" t="s">
        <v>108</v>
      </c>
      <c r="AJ146" s="2">
        <v>198000</v>
      </c>
      <c r="AK146" s="4">
        <v>0</v>
      </c>
      <c r="AL146" t="s">
        <v>1759</v>
      </c>
      <c r="AM146" t="s">
        <v>822</v>
      </c>
      <c r="AN146" t="s">
        <v>451</v>
      </c>
      <c r="AT146" t="s">
        <v>1764</v>
      </c>
      <c r="AU146" t="s">
        <v>1765</v>
      </c>
    </row>
    <row r="147" spans="1:47">
      <c r="A147" t="s">
        <v>1755</v>
      </c>
      <c r="B147" t="s">
        <v>1766</v>
      </c>
      <c r="C147" t="s">
        <v>1767</v>
      </c>
      <c r="H147" t="s">
        <v>28</v>
      </c>
      <c r="I147" t="s">
        <v>80</v>
      </c>
      <c r="K147" t="s">
        <v>28</v>
      </c>
      <c r="L147" t="s">
        <v>30</v>
      </c>
      <c r="N147" t="s">
        <v>31</v>
      </c>
      <c r="AE147" t="s">
        <v>1758</v>
      </c>
      <c r="AF147" t="s">
        <v>33</v>
      </c>
      <c r="AG147" s="4">
        <v>2565</v>
      </c>
      <c r="AH147" t="s">
        <v>864</v>
      </c>
      <c r="AI147" t="s">
        <v>989</v>
      </c>
      <c r="AJ147" s="2">
        <v>225000</v>
      </c>
      <c r="AK147" s="4">
        <v>0</v>
      </c>
      <c r="AL147" t="s">
        <v>1759</v>
      </c>
      <c r="AM147" t="s">
        <v>822</v>
      </c>
      <c r="AN147" t="s">
        <v>451</v>
      </c>
      <c r="AT147" t="s">
        <v>1768</v>
      </c>
      <c r="AU147" t="s">
        <v>1769</v>
      </c>
    </row>
    <row r="148" spans="1:47">
      <c r="A148" t="s">
        <v>1755</v>
      </c>
      <c r="B148" t="s">
        <v>1770</v>
      </c>
      <c r="C148" t="s">
        <v>1771</v>
      </c>
      <c r="H148" t="s">
        <v>28</v>
      </c>
      <c r="I148" t="s">
        <v>80</v>
      </c>
      <c r="K148" t="s">
        <v>28</v>
      </c>
      <c r="L148" t="s">
        <v>30</v>
      </c>
      <c r="N148" t="s">
        <v>31</v>
      </c>
      <c r="AE148" t="s">
        <v>1758</v>
      </c>
      <c r="AF148" t="s">
        <v>33</v>
      </c>
      <c r="AG148" s="4">
        <v>2565</v>
      </c>
      <c r="AH148" t="s">
        <v>570</v>
      </c>
      <c r="AI148" t="s">
        <v>1425</v>
      </c>
      <c r="AJ148" s="2">
        <v>321200</v>
      </c>
      <c r="AK148" s="4">
        <v>0</v>
      </c>
      <c r="AL148" t="s">
        <v>1759</v>
      </c>
      <c r="AM148" t="s">
        <v>822</v>
      </c>
      <c r="AN148" t="s">
        <v>451</v>
      </c>
      <c r="AT148" t="s">
        <v>1772</v>
      </c>
      <c r="AU148" t="s">
        <v>1773</v>
      </c>
    </row>
    <row r="149" spans="1:47">
      <c r="A149" t="s">
        <v>1755</v>
      </c>
      <c r="B149" t="s">
        <v>1774</v>
      </c>
      <c r="C149" t="s">
        <v>1775</v>
      </c>
      <c r="H149" t="s">
        <v>28</v>
      </c>
      <c r="I149" t="s">
        <v>80</v>
      </c>
      <c r="K149" t="s">
        <v>28</v>
      </c>
      <c r="L149" t="s">
        <v>30</v>
      </c>
      <c r="N149" t="s">
        <v>31</v>
      </c>
      <c r="AE149" t="s">
        <v>1758</v>
      </c>
      <c r="AF149" t="s">
        <v>33</v>
      </c>
      <c r="AG149" s="4">
        <v>2565</v>
      </c>
      <c r="AH149" t="s">
        <v>369</v>
      </c>
      <c r="AI149" t="s">
        <v>570</v>
      </c>
      <c r="AJ149" s="2">
        <v>44100</v>
      </c>
      <c r="AK149" s="4">
        <v>0</v>
      </c>
      <c r="AL149" t="s">
        <v>1759</v>
      </c>
      <c r="AM149" t="s">
        <v>822</v>
      </c>
      <c r="AN149" t="s">
        <v>451</v>
      </c>
      <c r="AT149" t="s">
        <v>1776</v>
      </c>
      <c r="AU149" t="s">
        <v>1777</v>
      </c>
    </row>
    <row r="150" spans="1:47">
      <c r="A150" t="s">
        <v>1755</v>
      </c>
      <c r="B150" t="s">
        <v>1778</v>
      </c>
      <c r="C150" t="s">
        <v>1779</v>
      </c>
      <c r="H150" t="s">
        <v>28</v>
      </c>
      <c r="I150" t="s">
        <v>80</v>
      </c>
      <c r="K150" t="s">
        <v>28</v>
      </c>
      <c r="L150" t="s">
        <v>30</v>
      </c>
      <c r="N150" t="s">
        <v>31</v>
      </c>
      <c r="AE150" t="s">
        <v>1758</v>
      </c>
      <c r="AF150" t="s">
        <v>33</v>
      </c>
      <c r="AG150" s="4">
        <v>2565</v>
      </c>
      <c r="AH150" t="s">
        <v>391</v>
      </c>
      <c r="AI150" t="s">
        <v>989</v>
      </c>
      <c r="AJ150" s="2">
        <v>480000</v>
      </c>
      <c r="AK150" s="4">
        <v>0</v>
      </c>
      <c r="AL150" t="s">
        <v>1759</v>
      </c>
      <c r="AM150" t="s">
        <v>822</v>
      </c>
      <c r="AN150" t="s">
        <v>451</v>
      </c>
      <c r="AT150" t="s">
        <v>1780</v>
      </c>
      <c r="AU150" t="s">
        <v>1781</v>
      </c>
    </row>
    <row r="151" spans="1:47">
      <c r="A151" t="s">
        <v>1755</v>
      </c>
      <c r="B151" t="s">
        <v>1782</v>
      </c>
      <c r="C151" t="s">
        <v>1783</v>
      </c>
      <c r="H151" t="s">
        <v>28</v>
      </c>
      <c r="I151" t="s">
        <v>80</v>
      </c>
      <c r="K151" t="s">
        <v>28</v>
      </c>
      <c r="L151" t="s">
        <v>30</v>
      </c>
      <c r="N151" t="s">
        <v>31</v>
      </c>
      <c r="AE151" t="s">
        <v>1758</v>
      </c>
      <c r="AF151" t="s">
        <v>33</v>
      </c>
      <c r="AG151" s="4">
        <v>2565</v>
      </c>
      <c r="AH151" t="s">
        <v>1784</v>
      </c>
      <c r="AI151" t="s">
        <v>1785</v>
      </c>
      <c r="AJ151" s="4">
        <v>0</v>
      </c>
      <c r="AK151" s="4">
        <v>0</v>
      </c>
      <c r="AL151" t="s">
        <v>1759</v>
      </c>
      <c r="AM151" t="s">
        <v>822</v>
      </c>
      <c r="AN151" t="s">
        <v>451</v>
      </c>
      <c r="AT151" t="s">
        <v>1786</v>
      </c>
      <c r="AU151" t="s">
        <v>1787</v>
      </c>
    </row>
    <row r="152" spans="1:47">
      <c r="A152" t="s">
        <v>1755</v>
      </c>
      <c r="B152" t="s">
        <v>1788</v>
      </c>
      <c r="C152" t="s">
        <v>1789</v>
      </c>
      <c r="H152" t="s">
        <v>28</v>
      </c>
      <c r="I152" t="s">
        <v>80</v>
      </c>
      <c r="K152" t="s">
        <v>28</v>
      </c>
      <c r="L152" t="s">
        <v>30</v>
      </c>
      <c r="N152" t="s">
        <v>31</v>
      </c>
      <c r="AE152" t="s">
        <v>1758</v>
      </c>
      <c r="AF152" t="s">
        <v>33</v>
      </c>
      <c r="AG152" s="4">
        <v>2565</v>
      </c>
      <c r="AH152" t="s">
        <v>551</v>
      </c>
      <c r="AI152" t="s">
        <v>108</v>
      </c>
      <c r="AJ152" s="2">
        <v>100000</v>
      </c>
      <c r="AK152" s="4">
        <v>0</v>
      </c>
      <c r="AL152" t="s">
        <v>1759</v>
      </c>
      <c r="AM152" t="s">
        <v>822</v>
      </c>
      <c r="AN152" t="s">
        <v>451</v>
      </c>
      <c r="AT152" t="s">
        <v>1790</v>
      </c>
      <c r="AU152" t="s">
        <v>1791</v>
      </c>
    </row>
    <row r="153" spans="1:47">
      <c r="A153" t="s">
        <v>1755</v>
      </c>
      <c r="B153" t="s">
        <v>1792</v>
      </c>
      <c r="C153" t="s">
        <v>1793</v>
      </c>
      <c r="H153" t="s">
        <v>28</v>
      </c>
      <c r="I153" t="s">
        <v>80</v>
      </c>
      <c r="K153" t="s">
        <v>28</v>
      </c>
      <c r="L153" t="s">
        <v>30</v>
      </c>
      <c r="N153" t="s">
        <v>31</v>
      </c>
      <c r="AE153" t="s">
        <v>1758</v>
      </c>
      <c r="AF153" t="s">
        <v>33</v>
      </c>
      <c r="AG153" s="4">
        <v>2565</v>
      </c>
      <c r="AH153" t="s">
        <v>551</v>
      </c>
      <c r="AI153" t="s">
        <v>108</v>
      </c>
      <c r="AJ153" s="2">
        <v>79800</v>
      </c>
      <c r="AK153" s="4">
        <v>0</v>
      </c>
      <c r="AL153" t="s">
        <v>1759</v>
      </c>
      <c r="AM153" t="s">
        <v>822</v>
      </c>
      <c r="AN153" t="s">
        <v>451</v>
      </c>
      <c r="AT153" t="s">
        <v>1794</v>
      </c>
      <c r="AU153" t="s">
        <v>1795</v>
      </c>
    </row>
    <row r="154" spans="1:47">
      <c r="A154" t="s">
        <v>1755</v>
      </c>
      <c r="B154" t="s">
        <v>1796</v>
      </c>
      <c r="C154" t="s">
        <v>1797</v>
      </c>
      <c r="H154" t="s">
        <v>28</v>
      </c>
      <c r="I154" t="s">
        <v>80</v>
      </c>
      <c r="K154" t="s">
        <v>28</v>
      </c>
      <c r="L154" t="s">
        <v>30</v>
      </c>
      <c r="N154" t="s">
        <v>31</v>
      </c>
      <c r="AE154" t="s">
        <v>1758</v>
      </c>
      <c r="AF154" t="s">
        <v>33</v>
      </c>
      <c r="AG154" s="4">
        <v>2565</v>
      </c>
      <c r="AH154" t="s">
        <v>551</v>
      </c>
      <c r="AI154" t="s">
        <v>108</v>
      </c>
      <c r="AJ154" s="2">
        <v>210000</v>
      </c>
      <c r="AK154" s="4">
        <v>0</v>
      </c>
      <c r="AL154" t="s">
        <v>1759</v>
      </c>
      <c r="AM154" t="s">
        <v>822</v>
      </c>
      <c r="AN154" t="s">
        <v>451</v>
      </c>
      <c r="AT154" t="s">
        <v>1798</v>
      </c>
      <c r="AU154" t="s">
        <v>1799</v>
      </c>
    </row>
    <row r="155" spans="1:47">
      <c r="A155" t="s">
        <v>1755</v>
      </c>
      <c r="B155" t="s">
        <v>1800</v>
      </c>
      <c r="C155" t="s">
        <v>1801</v>
      </c>
      <c r="H155" t="s">
        <v>28</v>
      </c>
      <c r="I155" t="s">
        <v>80</v>
      </c>
      <c r="K155" t="s">
        <v>28</v>
      </c>
      <c r="L155" t="s">
        <v>30</v>
      </c>
      <c r="N155" t="s">
        <v>31</v>
      </c>
      <c r="AE155" t="s">
        <v>1758</v>
      </c>
      <c r="AF155" t="s">
        <v>33</v>
      </c>
      <c r="AG155" s="4">
        <v>2565</v>
      </c>
      <c r="AH155" t="s">
        <v>551</v>
      </c>
      <c r="AI155" t="s">
        <v>108</v>
      </c>
      <c r="AJ155" s="2">
        <v>119200</v>
      </c>
      <c r="AK155" s="4">
        <v>0</v>
      </c>
      <c r="AL155" t="s">
        <v>1759</v>
      </c>
      <c r="AM155" t="s">
        <v>822</v>
      </c>
      <c r="AN155" t="s">
        <v>451</v>
      </c>
      <c r="AT155" t="s">
        <v>1802</v>
      </c>
      <c r="AU155" t="s">
        <v>1803</v>
      </c>
    </row>
    <row r="156" spans="1:47">
      <c r="A156" t="s">
        <v>1755</v>
      </c>
      <c r="B156" t="s">
        <v>1804</v>
      </c>
      <c r="C156" t="s">
        <v>1805</v>
      </c>
      <c r="H156" t="s">
        <v>28</v>
      </c>
      <c r="I156" t="s">
        <v>80</v>
      </c>
      <c r="K156" t="s">
        <v>28</v>
      </c>
      <c r="L156" t="s">
        <v>30</v>
      </c>
      <c r="N156" t="s">
        <v>31</v>
      </c>
      <c r="AE156" t="s">
        <v>1758</v>
      </c>
      <c r="AF156" t="s">
        <v>33</v>
      </c>
      <c r="AG156" s="4">
        <v>2565</v>
      </c>
      <c r="AH156" t="s">
        <v>551</v>
      </c>
      <c r="AI156" t="s">
        <v>108</v>
      </c>
      <c r="AJ156" s="2">
        <v>100000</v>
      </c>
      <c r="AK156" s="4">
        <v>0</v>
      </c>
      <c r="AL156" t="s">
        <v>1759</v>
      </c>
      <c r="AM156" t="s">
        <v>822</v>
      </c>
      <c r="AN156" t="s">
        <v>451</v>
      </c>
      <c r="AT156" t="s">
        <v>1806</v>
      </c>
      <c r="AU156" t="s">
        <v>1807</v>
      </c>
    </row>
    <row r="157" spans="1:47">
      <c r="A157" t="s">
        <v>1755</v>
      </c>
      <c r="B157" t="s">
        <v>1808</v>
      </c>
      <c r="C157" t="s">
        <v>1809</v>
      </c>
      <c r="H157" t="s">
        <v>28</v>
      </c>
      <c r="I157" t="s">
        <v>80</v>
      </c>
      <c r="K157" t="s">
        <v>28</v>
      </c>
      <c r="L157" t="s">
        <v>30</v>
      </c>
      <c r="N157" t="s">
        <v>31</v>
      </c>
      <c r="AE157" t="s">
        <v>1758</v>
      </c>
      <c r="AF157" t="s">
        <v>33</v>
      </c>
      <c r="AG157" s="4">
        <v>2565</v>
      </c>
      <c r="AH157" t="s">
        <v>551</v>
      </c>
      <c r="AI157" t="s">
        <v>108</v>
      </c>
      <c r="AJ157" s="2">
        <v>134200</v>
      </c>
      <c r="AK157" s="4">
        <v>0</v>
      </c>
      <c r="AL157" t="s">
        <v>1759</v>
      </c>
      <c r="AM157" t="s">
        <v>822</v>
      </c>
      <c r="AN157" t="s">
        <v>451</v>
      </c>
      <c r="AT157" t="s">
        <v>1810</v>
      </c>
      <c r="AU157" t="s">
        <v>1811</v>
      </c>
    </row>
    <row r="158" spans="1:47">
      <c r="A158" t="s">
        <v>1755</v>
      </c>
      <c r="B158" t="s">
        <v>1812</v>
      </c>
      <c r="C158" t="s">
        <v>1813</v>
      </c>
      <c r="H158" t="s">
        <v>28</v>
      </c>
      <c r="I158" t="s">
        <v>80</v>
      </c>
      <c r="K158" t="s">
        <v>28</v>
      </c>
      <c r="L158" t="s">
        <v>30</v>
      </c>
      <c r="N158" t="s">
        <v>31</v>
      </c>
      <c r="AE158" t="s">
        <v>1758</v>
      </c>
      <c r="AF158" t="s">
        <v>33</v>
      </c>
      <c r="AG158" s="4">
        <v>2565</v>
      </c>
      <c r="AH158" t="s">
        <v>551</v>
      </c>
      <c r="AI158" t="s">
        <v>108</v>
      </c>
      <c r="AJ158" s="2">
        <v>108500</v>
      </c>
      <c r="AK158" s="4">
        <v>0</v>
      </c>
      <c r="AL158" t="s">
        <v>1759</v>
      </c>
      <c r="AM158" t="s">
        <v>822</v>
      </c>
      <c r="AN158" t="s">
        <v>451</v>
      </c>
      <c r="AT158" t="s">
        <v>1814</v>
      </c>
      <c r="AU158" t="s">
        <v>1815</v>
      </c>
    </row>
    <row r="159" spans="1:47">
      <c r="A159" t="s">
        <v>1755</v>
      </c>
      <c r="B159" t="s">
        <v>1816</v>
      </c>
      <c r="C159" t="s">
        <v>1817</v>
      </c>
      <c r="H159" t="s">
        <v>28</v>
      </c>
      <c r="I159" t="s">
        <v>80</v>
      </c>
      <c r="K159" t="s">
        <v>28</v>
      </c>
      <c r="L159" t="s">
        <v>30</v>
      </c>
      <c r="N159" t="s">
        <v>31</v>
      </c>
      <c r="AE159" t="s">
        <v>1758</v>
      </c>
      <c r="AF159" t="s">
        <v>33</v>
      </c>
      <c r="AG159" s="4">
        <v>2565</v>
      </c>
      <c r="AH159" t="s">
        <v>551</v>
      </c>
      <c r="AI159" t="s">
        <v>108</v>
      </c>
      <c r="AJ159" s="2">
        <v>143300</v>
      </c>
      <c r="AK159" s="4">
        <v>0</v>
      </c>
      <c r="AL159" t="s">
        <v>1759</v>
      </c>
      <c r="AM159" t="s">
        <v>822</v>
      </c>
      <c r="AN159" t="s">
        <v>451</v>
      </c>
      <c r="AT159" t="s">
        <v>1818</v>
      </c>
      <c r="AU159" t="s">
        <v>1819</v>
      </c>
    </row>
    <row r="160" spans="1:47">
      <c r="A160" t="s">
        <v>1755</v>
      </c>
      <c r="B160" t="s">
        <v>1820</v>
      </c>
      <c r="C160" t="s">
        <v>1821</v>
      </c>
      <c r="H160" t="s">
        <v>28</v>
      </c>
      <c r="I160" t="s">
        <v>80</v>
      </c>
      <c r="K160" t="s">
        <v>28</v>
      </c>
      <c r="L160" t="s">
        <v>30</v>
      </c>
      <c r="N160" t="s">
        <v>31</v>
      </c>
      <c r="AE160" t="s">
        <v>1758</v>
      </c>
      <c r="AF160" t="s">
        <v>33</v>
      </c>
      <c r="AG160" s="4">
        <v>2565</v>
      </c>
      <c r="AH160" t="s">
        <v>551</v>
      </c>
      <c r="AI160" t="s">
        <v>108</v>
      </c>
      <c r="AJ160" s="2">
        <v>260000</v>
      </c>
      <c r="AK160" s="4">
        <v>0</v>
      </c>
      <c r="AL160" t="s">
        <v>1759</v>
      </c>
      <c r="AM160" t="s">
        <v>822</v>
      </c>
      <c r="AN160" t="s">
        <v>451</v>
      </c>
      <c r="AT160" t="s">
        <v>1822</v>
      </c>
      <c r="AU160" t="s">
        <v>1823</v>
      </c>
    </row>
    <row r="161" spans="1:47">
      <c r="A161" t="s">
        <v>1755</v>
      </c>
      <c r="B161" t="s">
        <v>1824</v>
      </c>
      <c r="C161" t="s">
        <v>1825</v>
      </c>
      <c r="H161" t="s">
        <v>28</v>
      </c>
      <c r="I161" t="s">
        <v>80</v>
      </c>
      <c r="K161" t="s">
        <v>28</v>
      </c>
      <c r="L161" t="s">
        <v>30</v>
      </c>
      <c r="N161" t="s">
        <v>31</v>
      </c>
      <c r="AE161" t="s">
        <v>1758</v>
      </c>
      <c r="AF161" t="s">
        <v>33</v>
      </c>
      <c r="AG161" s="4">
        <v>2565</v>
      </c>
      <c r="AH161" t="s">
        <v>864</v>
      </c>
      <c r="AI161" t="s">
        <v>989</v>
      </c>
      <c r="AJ161" s="2">
        <v>964000</v>
      </c>
      <c r="AK161" s="4">
        <v>0</v>
      </c>
      <c r="AL161" t="s">
        <v>1759</v>
      </c>
      <c r="AM161" t="s">
        <v>822</v>
      </c>
      <c r="AN161" t="s">
        <v>451</v>
      </c>
      <c r="AT161" t="s">
        <v>1826</v>
      </c>
      <c r="AU161" t="s">
        <v>1827</v>
      </c>
    </row>
    <row r="162" spans="1:47">
      <c r="A162" t="s">
        <v>1755</v>
      </c>
      <c r="B162" t="s">
        <v>1828</v>
      </c>
      <c r="C162" t="s">
        <v>1829</v>
      </c>
      <c r="H162" t="s">
        <v>28</v>
      </c>
      <c r="I162" t="s">
        <v>80</v>
      </c>
      <c r="K162" t="s">
        <v>28</v>
      </c>
      <c r="L162" t="s">
        <v>30</v>
      </c>
      <c r="N162" t="s">
        <v>31</v>
      </c>
      <c r="AE162" t="s">
        <v>1758</v>
      </c>
      <c r="AF162" t="s">
        <v>33</v>
      </c>
      <c r="AG162" s="4">
        <v>2565</v>
      </c>
      <c r="AH162" t="s">
        <v>551</v>
      </c>
      <c r="AI162" t="s">
        <v>108</v>
      </c>
      <c r="AJ162" s="2">
        <v>100000</v>
      </c>
      <c r="AK162" s="4">
        <v>0</v>
      </c>
      <c r="AL162" t="s">
        <v>1759</v>
      </c>
      <c r="AM162" t="s">
        <v>822</v>
      </c>
      <c r="AN162" t="s">
        <v>451</v>
      </c>
      <c r="AT162" t="s">
        <v>1830</v>
      </c>
      <c r="AU162" t="s">
        <v>1831</v>
      </c>
    </row>
    <row r="163" spans="1:47">
      <c r="A163" t="s">
        <v>1755</v>
      </c>
      <c r="B163" t="s">
        <v>1832</v>
      </c>
      <c r="C163" t="s">
        <v>1833</v>
      </c>
      <c r="H163" t="s">
        <v>28</v>
      </c>
      <c r="I163" t="s">
        <v>80</v>
      </c>
      <c r="K163" t="s">
        <v>28</v>
      </c>
      <c r="L163" t="s">
        <v>30</v>
      </c>
      <c r="N163" t="s">
        <v>31</v>
      </c>
      <c r="AE163" t="s">
        <v>1758</v>
      </c>
      <c r="AF163" t="s">
        <v>33</v>
      </c>
      <c r="AG163" s="4">
        <v>2565</v>
      </c>
      <c r="AH163" t="s">
        <v>551</v>
      </c>
      <c r="AI163" t="s">
        <v>108</v>
      </c>
      <c r="AJ163" s="2">
        <v>169900</v>
      </c>
      <c r="AK163" s="4">
        <v>0</v>
      </c>
      <c r="AL163" t="s">
        <v>1759</v>
      </c>
      <c r="AM163" t="s">
        <v>822</v>
      </c>
      <c r="AN163" t="s">
        <v>451</v>
      </c>
      <c r="AT163" t="s">
        <v>1834</v>
      </c>
      <c r="AU163" t="s">
        <v>1835</v>
      </c>
    </row>
    <row r="164" spans="1:47">
      <c r="A164" t="s">
        <v>1755</v>
      </c>
      <c r="B164" t="s">
        <v>1836</v>
      </c>
      <c r="C164" t="s">
        <v>1837</v>
      </c>
      <c r="H164" t="s">
        <v>28</v>
      </c>
      <c r="I164" t="s">
        <v>80</v>
      </c>
      <c r="K164" t="s">
        <v>28</v>
      </c>
      <c r="L164" t="s">
        <v>30</v>
      </c>
      <c r="N164" t="s">
        <v>31</v>
      </c>
      <c r="AE164" t="s">
        <v>1758</v>
      </c>
      <c r="AF164" t="s">
        <v>33</v>
      </c>
      <c r="AG164" s="4">
        <v>2565</v>
      </c>
      <c r="AH164" t="s">
        <v>551</v>
      </c>
      <c r="AI164" t="s">
        <v>108</v>
      </c>
      <c r="AJ164" s="2">
        <v>117800</v>
      </c>
      <c r="AK164" s="4">
        <v>0</v>
      </c>
      <c r="AL164" t="s">
        <v>1759</v>
      </c>
      <c r="AM164" t="s">
        <v>822</v>
      </c>
      <c r="AN164" t="s">
        <v>451</v>
      </c>
      <c r="AT164" t="s">
        <v>1838</v>
      </c>
      <c r="AU164" t="s">
        <v>1839</v>
      </c>
    </row>
    <row r="165" spans="1:47">
      <c r="A165" t="s">
        <v>1755</v>
      </c>
      <c r="B165" t="s">
        <v>1840</v>
      </c>
      <c r="C165" t="s">
        <v>1841</v>
      </c>
      <c r="H165" t="s">
        <v>28</v>
      </c>
      <c r="I165" t="s">
        <v>80</v>
      </c>
      <c r="K165" t="s">
        <v>28</v>
      </c>
      <c r="L165" t="s">
        <v>30</v>
      </c>
      <c r="N165" t="s">
        <v>31</v>
      </c>
      <c r="AE165" t="s">
        <v>1758</v>
      </c>
      <c r="AF165" t="s">
        <v>33</v>
      </c>
      <c r="AG165" s="4">
        <v>2565</v>
      </c>
      <c r="AH165" t="s">
        <v>551</v>
      </c>
      <c r="AI165" t="s">
        <v>108</v>
      </c>
      <c r="AJ165" s="2">
        <v>29000</v>
      </c>
      <c r="AK165" s="4">
        <v>0</v>
      </c>
      <c r="AL165" t="s">
        <v>1759</v>
      </c>
      <c r="AM165" t="s">
        <v>822</v>
      </c>
      <c r="AN165" t="s">
        <v>451</v>
      </c>
      <c r="AT165" t="s">
        <v>1842</v>
      </c>
      <c r="AU165" t="s">
        <v>1843</v>
      </c>
    </row>
    <row r="166" spans="1:47">
      <c r="A166" t="s">
        <v>1755</v>
      </c>
      <c r="B166" t="s">
        <v>1844</v>
      </c>
      <c r="C166" t="s">
        <v>1845</v>
      </c>
      <c r="H166" t="s">
        <v>28</v>
      </c>
      <c r="I166" t="s">
        <v>80</v>
      </c>
      <c r="K166" t="s">
        <v>28</v>
      </c>
      <c r="L166" t="s">
        <v>30</v>
      </c>
      <c r="N166" t="s">
        <v>31</v>
      </c>
      <c r="AE166" t="s">
        <v>1758</v>
      </c>
      <c r="AF166" t="s">
        <v>33</v>
      </c>
      <c r="AG166" s="4">
        <v>2565</v>
      </c>
      <c r="AH166" t="s">
        <v>369</v>
      </c>
      <c r="AI166" t="s">
        <v>669</v>
      </c>
      <c r="AJ166" s="2">
        <v>62000</v>
      </c>
      <c r="AK166" s="4">
        <v>0</v>
      </c>
      <c r="AL166" t="s">
        <v>1759</v>
      </c>
      <c r="AM166" t="s">
        <v>822</v>
      </c>
      <c r="AN166" t="s">
        <v>451</v>
      </c>
      <c r="AT166" t="s">
        <v>1846</v>
      </c>
      <c r="AU166" t="s">
        <v>1847</v>
      </c>
    </row>
    <row r="167" spans="1:47">
      <c r="A167" t="s">
        <v>1755</v>
      </c>
      <c r="B167" t="s">
        <v>1848</v>
      </c>
      <c r="C167" t="s">
        <v>1849</v>
      </c>
      <c r="H167" t="s">
        <v>28</v>
      </c>
      <c r="I167" t="s">
        <v>80</v>
      </c>
      <c r="K167" t="s">
        <v>28</v>
      </c>
      <c r="L167" t="s">
        <v>30</v>
      </c>
      <c r="N167" t="s">
        <v>31</v>
      </c>
      <c r="AE167" t="s">
        <v>1758</v>
      </c>
      <c r="AF167" t="s">
        <v>33</v>
      </c>
      <c r="AG167" s="4">
        <v>2565</v>
      </c>
      <c r="AH167" t="s">
        <v>551</v>
      </c>
      <c r="AI167" t="s">
        <v>108</v>
      </c>
      <c r="AJ167" s="2">
        <v>99600</v>
      </c>
      <c r="AK167" s="4">
        <v>0</v>
      </c>
      <c r="AL167" t="s">
        <v>1759</v>
      </c>
      <c r="AM167" t="s">
        <v>822</v>
      </c>
      <c r="AN167" t="s">
        <v>451</v>
      </c>
      <c r="AT167" t="s">
        <v>1850</v>
      </c>
      <c r="AU167" t="s">
        <v>1851</v>
      </c>
    </row>
    <row r="168" spans="1:47">
      <c r="A168" t="s">
        <v>1755</v>
      </c>
      <c r="B168" t="s">
        <v>1852</v>
      </c>
      <c r="C168" t="s">
        <v>1853</v>
      </c>
      <c r="H168" t="s">
        <v>28</v>
      </c>
      <c r="I168" t="s">
        <v>80</v>
      </c>
      <c r="K168" t="s">
        <v>28</v>
      </c>
      <c r="L168" t="s">
        <v>30</v>
      </c>
      <c r="N168" t="s">
        <v>31</v>
      </c>
      <c r="AE168" t="s">
        <v>1758</v>
      </c>
      <c r="AF168" t="s">
        <v>33</v>
      </c>
      <c r="AG168" s="4">
        <v>2565</v>
      </c>
      <c r="AH168" t="s">
        <v>551</v>
      </c>
      <c r="AI168" t="s">
        <v>108</v>
      </c>
      <c r="AJ168" s="2">
        <v>129000</v>
      </c>
      <c r="AK168" s="4">
        <v>0</v>
      </c>
      <c r="AL168" t="s">
        <v>1759</v>
      </c>
      <c r="AM168" t="s">
        <v>822</v>
      </c>
      <c r="AN168" t="s">
        <v>451</v>
      </c>
      <c r="AT168" t="s">
        <v>1854</v>
      </c>
      <c r="AU168" t="s">
        <v>1855</v>
      </c>
    </row>
    <row r="169" spans="1:47">
      <c r="A169" t="s">
        <v>1856</v>
      </c>
      <c r="B169" t="s">
        <v>1857</v>
      </c>
      <c r="C169" t="s">
        <v>1858</v>
      </c>
      <c r="H169" t="s">
        <v>28</v>
      </c>
      <c r="I169" t="s">
        <v>80</v>
      </c>
      <c r="K169" t="s">
        <v>28</v>
      </c>
      <c r="L169" t="s">
        <v>30</v>
      </c>
      <c r="N169" t="s">
        <v>31</v>
      </c>
      <c r="AE169" t="s">
        <v>1758</v>
      </c>
      <c r="AF169" t="s">
        <v>33</v>
      </c>
      <c r="AG169" s="4">
        <v>2565</v>
      </c>
      <c r="AH169" t="s">
        <v>864</v>
      </c>
      <c r="AI169" t="s">
        <v>989</v>
      </c>
      <c r="AJ169" s="4">
        <v>0</v>
      </c>
      <c r="AK169" s="4">
        <v>0</v>
      </c>
      <c r="AL169" t="s">
        <v>1859</v>
      </c>
      <c r="AM169" t="s">
        <v>822</v>
      </c>
      <c r="AN169" t="s">
        <v>451</v>
      </c>
      <c r="AT169" t="s">
        <v>1860</v>
      </c>
      <c r="AU169" t="s">
        <v>1861</v>
      </c>
    </row>
    <row r="170" spans="1:47">
      <c r="A170" t="s">
        <v>1856</v>
      </c>
      <c r="B170" t="s">
        <v>1862</v>
      </c>
      <c r="C170" t="s">
        <v>1863</v>
      </c>
      <c r="H170" t="s">
        <v>28</v>
      </c>
      <c r="I170" t="s">
        <v>80</v>
      </c>
      <c r="K170" t="s">
        <v>28</v>
      </c>
      <c r="L170" t="s">
        <v>30</v>
      </c>
      <c r="N170" t="s">
        <v>31</v>
      </c>
      <c r="AE170" t="s">
        <v>1758</v>
      </c>
      <c r="AF170" t="s">
        <v>33</v>
      </c>
      <c r="AG170" s="4">
        <v>2565</v>
      </c>
      <c r="AH170" t="s">
        <v>551</v>
      </c>
      <c r="AI170" t="s">
        <v>391</v>
      </c>
      <c r="AJ170" s="2">
        <v>100000</v>
      </c>
      <c r="AK170" s="4">
        <v>0</v>
      </c>
      <c r="AL170" t="s">
        <v>1859</v>
      </c>
      <c r="AM170" t="s">
        <v>822</v>
      </c>
      <c r="AN170" t="s">
        <v>451</v>
      </c>
      <c r="AT170" t="s">
        <v>1864</v>
      </c>
      <c r="AU170" t="s">
        <v>1865</v>
      </c>
    </row>
    <row r="171" spans="1:47">
      <c r="A171" t="s">
        <v>1856</v>
      </c>
      <c r="B171" t="s">
        <v>1866</v>
      </c>
      <c r="C171" t="s">
        <v>1867</v>
      </c>
      <c r="H171" t="s">
        <v>28</v>
      </c>
      <c r="I171" t="s">
        <v>80</v>
      </c>
      <c r="K171" t="s">
        <v>28</v>
      </c>
      <c r="L171" t="s">
        <v>30</v>
      </c>
      <c r="N171" t="s">
        <v>31</v>
      </c>
      <c r="AE171" t="s">
        <v>1758</v>
      </c>
      <c r="AF171" t="s">
        <v>33</v>
      </c>
      <c r="AG171" s="4">
        <v>2565</v>
      </c>
      <c r="AH171" t="s">
        <v>551</v>
      </c>
      <c r="AI171" t="s">
        <v>391</v>
      </c>
      <c r="AJ171" s="2">
        <v>20000</v>
      </c>
      <c r="AK171" s="4">
        <v>0</v>
      </c>
      <c r="AL171" t="s">
        <v>1859</v>
      </c>
      <c r="AM171" t="s">
        <v>822</v>
      </c>
      <c r="AN171" t="s">
        <v>451</v>
      </c>
      <c r="AT171" t="s">
        <v>1868</v>
      </c>
      <c r="AU171" t="s">
        <v>1869</v>
      </c>
    </row>
    <row r="172" spans="1:47">
      <c r="A172" t="s">
        <v>1870</v>
      </c>
      <c r="B172" t="s">
        <v>1871</v>
      </c>
      <c r="C172" t="s">
        <v>1872</v>
      </c>
      <c r="H172" t="s">
        <v>28</v>
      </c>
      <c r="I172" t="s">
        <v>80</v>
      </c>
      <c r="K172" t="s">
        <v>28</v>
      </c>
      <c r="L172" t="s">
        <v>30</v>
      </c>
      <c r="N172" t="s">
        <v>31</v>
      </c>
      <c r="AE172" t="s">
        <v>1758</v>
      </c>
      <c r="AF172" t="s">
        <v>33</v>
      </c>
      <c r="AG172" s="4">
        <v>2565</v>
      </c>
      <c r="AH172" t="s">
        <v>551</v>
      </c>
      <c r="AI172" t="s">
        <v>108</v>
      </c>
      <c r="AJ172" s="2">
        <v>60000</v>
      </c>
      <c r="AK172" s="4">
        <v>0</v>
      </c>
      <c r="AL172" t="s">
        <v>1873</v>
      </c>
      <c r="AM172" t="s">
        <v>822</v>
      </c>
      <c r="AN172" t="s">
        <v>451</v>
      </c>
      <c r="AT172" t="s">
        <v>1874</v>
      </c>
      <c r="AU172" t="s">
        <v>1875</v>
      </c>
    </row>
    <row r="173" spans="1:47">
      <c r="A173" t="s">
        <v>1870</v>
      </c>
      <c r="B173" t="s">
        <v>1876</v>
      </c>
      <c r="C173" t="s">
        <v>1877</v>
      </c>
      <c r="H173" t="s">
        <v>28</v>
      </c>
      <c r="I173" t="s">
        <v>80</v>
      </c>
      <c r="K173" t="s">
        <v>28</v>
      </c>
      <c r="L173" t="s">
        <v>30</v>
      </c>
      <c r="N173" t="s">
        <v>31</v>
      </c>
      <c r="AE173" t="s">
        <v>1758</v>
      </c>
      <c r="AF173" t="s">
        <v>33</v>
      </c>
      <c r="AG173" s="4">
        <v>2565</v>
      </c>
      <c r="AH173" t="s">
        <v>551</v>
      </c>
      <c r="AI173" t="s">
        <v>108</v>
      </c>
      <c r="AJ173" s="2">
        <v>50000</v>
      </c>
      <c r="AK173" s="4">
        <v>0</v>
      </c>
      <c r="AL173" t="s">
        <v>1873</v>
      </c>
      <c r="AM173" t="s">
        <v>822</v>
      </c>
      <c r="AN173" t="s">
        <v>451</v>
      </c>
      <c r="AT173" t="s">
        <v>1878</v>
      </c>
      <c r="AU173" t="s">
        <v>1879</v>
      </c>
    </row>
    <row r="174" spans="1:47">
      <c r="A174" t="s">
        <v>1870</v>
      </c>
      <c r="B174" t="s">
        <v>1880</v>
      </c>
      <c r="C174" t="s">
        <v>1881</v>
      </c>
      <c r="H174" t="s">
        <v>28</v>
      </c>
      <c r="I174" t="s">
        <v>80</v>
      </c>
      <c r="K174" t="s">
        <v>28</v>
      </c>
      <c r="L174" t="s">
        <v>30</v>
      </c>
      <c r="N174" t="s">
        <v>31</v>
      </c>
      <c r="AE174" t="s">
        <v>1758</v>
      </c>
      <c r="AF174" t="s">
        <v>33</v>
      </c>
      <c r="AG174" s="4">
        <v>2565</v>
      </c>
      <c r="AH174" t="s">
        <v>551</v>
      </c>
      <c r="AI174" t="s">
        <v>108</v>
      </c>
      <c r="AJ174" s="2">
        <v>45000</v>
      </c>
      <c r="AK174" s="4">
        <v>0</v>
      </c>
      <c r="AL174" t="s">
        <v>1873</v>
      </c>
      <c r="AM174" t="s">
        <v>822</v>
      </c>
      <c r="AN174" t="s">
        <v>451</v>
      </c>
      <c r="AT174" t="s">
        <v>1882</v>
      </c>
      <c r="AU174" t="s">
        <v>1883</v>
      </c>
    </row>
    <row r="175" spans="1:47">
      <c r="A175" t="s">
        <v>1870</v>
      </c>
      <c r="B175" t="s">
        <v>1884</v>
      </c>
      <c r="C175" t="s">
        <v>1885</v>
      </c>
      <c r="H175" t="s">
        <v>28</v>
      </c>
      <c r="I175" t="s">
        <v>80</v>
      </c>
      <c r="K175" t="s">
        <v>28</v>
      </c>
      <c r="L175" t="s">
        <v>30</v>
      </c>
      <c r="N175" t="s">
        <v>31</v>
      </c>
      <c r="AE175" t="s">
        <v>1758</v>
      </c>
      <c r="AF175" t="s">
        <v>33</v>
      </c>
      <c r="AG175" s="4">
        <v>2565</v>
      </c>
      <c r="AH175" t="s">
        <v>551</v>
      </c>
      <c r="AI175" t="s">
        <v>108</v>
      </c>
      <c r="AJ175" s="2">
        <v>186000</v>
      </c>
      <c r="AK175" s="4">
        <v>0</v>
      </c>
      <c r="AL175" t="s">
        <v>1873</v>
      </c>
      <c r="AM175" t="s">
        <v>822</v>
      </c>
      <c r="AN175" t="s">
        <v>451</v>
      </c>
      <c r="AT175" t="s">
        <v>1886</v>
      </c>
      <c r="AU175" t="s">
        <v>1887</v>
      </c>
    </row>
    <row r="176" spans="1:47">
      <c r="A176" t="s">
        <v>1870</v>
      </c>
      <c r="B176" t="s">
        <v>1888</v>
      </c>
      <c r="C176" t="s">
        <v>1889</v>
      </c>
      <c r="H176" t="s">
        <v>28</v>
      </c>
      <c r="I176" t="s">
        <v>80</v>
      </c>
      <c r="K176" t="s">
        <v>28</v>
      </c>
      <c r="L176" t="s">
        <v>30</v>
      </c>
      <c r="N176" t="s">
        <v>31</v>
      </c>
      <c r="AE176" t="s">
        <v>1758</v>
      </c>
      <c r="AF176" t="s">
        <v>33</v>
      </c>
      <c r="AG176" s="4">
        <v>2565</v>
      </c>
      <c r="AH176" t="s">
        <v>551</v>
      </c>
      <c r="AI176" t="s">
        <v>108</v>
      </c>
      <c r="AJ176" s="2">
        <v>317000</v>
      </c>
      <c r="AK176" s="4">
        <v>0</v>
      </c>
      <c r="AL176" t="s">
        <v>1873</v>
      </c>
      <c r="AM176" t="s">
        <v>822</v>
      </c>
      <c r="AN176" t="s">
        <v>451</v>
      </c>
      <c r="AT176" t="s">
        <v>1890</v>
      </c>
      <c r="AU176" t="s">
        <v>1891</v>
      </c>
    </row>
    <row r="177" spans="1:47">
      <c r="A177" t="s">
        <v>1870</v>
      </c>
      <c r="B177" t="s">
        <v>1892</v>
      </c>
      <c r="C177" t="s">
        <v>1893</v>
      </c>
      <c r="H177" t="s">
        <v>28</v>
      </c>
      <c r="I177" t="s">
        <v>80</v>
      </c>
      <c r="K177" t="s">
        <v>28</v>
      </c>
      <c r="L177" t="s">
        <v>30</v>
      </c>
      <c r="N177" t="s">
        <v>31</v>
      </c>
      <c r="AE177" t="s">
        <v>1758</v>
      </c>
      <c r="AF177" t="s">
        <v>33</v>
      </c>
      <c r="AG177" s="4">
        <v>2565</v>
      </c>
      <c r="AH177" t="s">
        <v>551</v>
      </c>
      <c r="AI177" t="s">
        <v>108</v>
      </c>
      <c r="AJ177" s="2">
        <v>197000</v>
      </c>
      <c r="AK177" s="4">
        <v>0</v>
      </c>
      <c r="AL177" t="s">
        <v>1873</v>
      </c>
      <c r="AM177" t="s">
        <v>822</v>
      </c>
      <c r="AN177" t="s">
        <v>451</v>
      </c>
      <c r="AT177" t="s">
        <v>1894</v>
      </c>
      <c r="AU177" t="s">
        <v>1895</v>
      </c>
    </row>
    <row r="178" spans="1:47">
      <c r="A178" t="s">
        <v>1870</v>
      </c>
      <c r="B178" t="s">
        <v>1896</v>
      </c>
      <c r="C178" t="s">
        <v>1897</v>
      </c>
      <c r="H178" t="s">
        <v>28</v>
      </c>
      <c r="I178" t="s">
        <v>80</v>
      </c>
      <c r="K178" t="s">
        <v>28</v>
      </c>
      <c r="L178" t="s">
        <v>30</v>
      </c>
      <c r="N178" t="s">
        <v>31</v>
      </c>
      <c r="AE178" t="s">
        <v>1758</v>
      </c>
      <c r="AF178" t="s">
        <v>33</v>
      </c>
      <c r="AG178" s="4">
        <v>2565</v>
      </c>
      <c r="AH178" t="s">
        <v>1514</v>
      </c>
      <c r="AI178" t="s">
        <v>108</v>
      </c>
      <c r="AJ178" s="2">
        <v>287000</v>
      </c>
      <c r="AK178" s="4">
        <v>0</v>
      </c>
      <c r="AL178" t="s">
        <v>1873</v>
      </c>
      <c r="AM178" t="s">
        <v>822</v>
      </c>
      <c r="AN178" t="s">
        <v>451</v>
      </c>
      <c r="AT178" t="s">
        <v>1898</v>
      </c>
      <c r="AU178" t="s">
        <v>1899</v>
      </c>
    </row>
    <row r="179" spans="1:47">
      <c r="A179" t="s">
        <v>1900</v>
      </c>
      <c r="B179" t="s">
        <v>1901</v>
      </c>
      <c r="C179" t="s">
        <v>1902</v>
      </c>
      <c r="H179" t="s">
        <v>28</v>
      </c>
      <c r="I179" t="s">
        <v>80</v>
      </c>
      <c r="K179" t="s">
        <v>28</v>
      </c>
      <c r="L179" t="s">
        <v>30</v>
      </c>
      <c r="N179" t="s">
        <v>31</v>
      </c>
      <c r="AE179" t="s">
        <v>1903</v>
      </c>
      <c r="AF179" t="s">
        <v>33</v>
      </c>
      <c r="AG179" s="4">
        <v>2565</v>
      </c>
      <c r="AH179" t="s">
        <v>551</v>
      </c>
      <c r="AI179" t="s">
        <v>108</v>
      </c>
      <c r="AJ179" s="2">
        <v>583000</v>
      </c>
      <c r="AK179" s="4">
        <v>0</v>
      </c>
      <c r="AL179" t="s">
        <v>1904</v>
      </c>
      <c r="AM179" t="s">
        <v>822</v>
      </c>
      <c r="AN179" t="s">
        <v>451</v>
      </c>
      <c r="AT179" t="s">
        <v>1905</v>
      </c>
      <c r="AU179" t="s">
        <v>1906</v>
      </c>
    </row>
    <row r="180" spans="1:47">
      <c r="A180" t="s">
        <v>1900</v>
      </c>
      <c r="B180" t="s">
        <v>1907</v>
      </c>
      <c r="C180" t="s">
        <v>1908</v>
      </c>
      <c r="H180" t="s">
        <v>28</v>
      </c>
      <c r="I180" t="s">
        <v>80</v>
      </c>
      <c r="K180" t="s">
        <v>28</v>
      </c>
      <c r="L180" t="s">
        <v>30</v>
      </c>
      <c r="N180" t="s">
        <v>31</v>
      </c>
      <c r="AE180" t="s">
        <v>1903</v>
      </c>
      <c r="AF180" t="s">
        <v>33</v>
      </c>
      <c r="AG180" s="4">
        <v>2565</v>
      </c>
      <c r="AH180" t="s">
        <v>989</v>
      </c>
      <c r="AI180" t="s">
        <v>108</v>
      </c>
      <c r="AJ180" s="2">
        <v>225000</v>
      </c>
      <c r="AK180" s="4">
        <v>0</v>
      </c>
      <c r="AL180" t="s">
        <v>1904</v>
      </c>
      <c r="AM180" t="s">
        <v>822</v>
      </c>
      <c r="AN180" t="s">
        <v>451</v>
      </c>
      <c r="AT180" t="s">
        <v>1909</v>
      </c>
      <c r="AU180" t="s">
        <v>1910</v>
      </c>
    </row>
    <row r="181" spans="1:47">
      <c r="A181" t="s">
        <v>1911</v>
      </c>
      <c r="B181" t="s">
        <v>1912</v>
      </c>
      <c r="C181" t="s">
        <v>1913</v>
      </c>
      <c r="H181" t="s">
        <v>28</v>
      </c>
      <c r="I181" t="s">
        <v>80</v>
      </c>
      <c r="K181" t="s">
        <v>28</v>
      </c>
      <c r="L181" t="s">
        <v>30</v>
      </c>
      <c r="N181" t="s">
        <v>31</v>
      </c>
      <c r="AE181" t="s">
        <v>1903</v>
      </c>
      <c r="AF181" t="s">
        <v>33</v>
      </c>
      <c r="AG181" s="4">
        <v>2565</v>
      </c>
      <c r="AH181" t="s">
        <v>989</v>
      </c>
      <c r="AI181" t="s">
        <v>669</v>
      </c>
      <c r="AJ181" s="4">
        <v>0</v>
      </c>
      <c r="AK181" s="4">
        <v>0</v>
      </c>
      <c r="AL181" t="s">
        <v>1914</v>
      </c>
      <c r="AM181" t="s">
        <v>822</v>
      </c>
      <c r="AN181" t="s">
        <v>451</v>
      </c>
      <c r="AT181" t="s">
        <v>1915</v>
      </c>
      <c r="AU181" t="s">
        <v>1916</v>
      </c>
    </row>
    <row r="182" spans="1:47">
      <c r="A182" t="s">
        <v>1917</v>
      </c>
      <c r="B182" t="s">
        <v>1918</v>
      </c>
      <c r="C182" t="s">
        <v>1919</v>
      </c>
      <c r="H182" t="s">
        <v>28</v>
      </c>
      <c r="I182" t="s">
        <v>80</v>
      </c>
      <c r="K182" t="s">
        <v>28</v>
      </c>
      <c r="L182" t="s">
        <v>30</v>
      </c>
      <c r="N182" t="s">
        <v>31</v>
      </c>
      <c r="AE182" t="s">
        <v>1920</v>
      </c>
      <c r="AF182" t="s">
        <v>33</v>
      </c>
      <c r="AG182" s="4">
        <v>2565</v>
      </c>
      <c r="AH182" t="s">
        <v>989</v>
      </c>
      <c r="AI182" t="s">
        <v>387</v>
      </c>
      <c r="AJ182" s="4">
        <v>0</v>
      </c>
      <c r="AK182" s="4">
        <v>0</v>
      </c>
      <c r="AL182" t="s">
        <v>1921</v>
      </c>
      <c r="AM182" t="s">
        <v>822</v>
      </c>
      <c r="AN182" t="s">
        <v>451</v>
      </c>
      <c r="AT182" t="s">
        <v>1922</v>
      </c>
      <c r="AU182" t="s">
        <v>1923</v>
      </c>
    </row>
    <row r="183" spans="1:47">
      <c r="A183" t="s">
        <v>1924</v>
      </c>
      <c r="B183" t="s">
        <v>1925</v>
      </c>
      <c r="C183" t="s">
        <v>1926</v>
      </c>
      <c r="H183" t="s">
        <v>28</v>
      </c>
      <c r="I183" t="s">
        <v>80</v>
      </c>
      <c r="K183" t="s">
        <v>28</v>
      </c>
      <c r="L183" t="s">
        <v>30</v>
      </c>
      <c r="N183" t="s">
        <v>31</v>
      </c>
      <c r="AE183" t="s">
        <v>1920</v>
      </c>
      <c r="AF183" t="s">
        <v>33</v>
      </c>
      <c r="AG183" s="4">
        <v>2565</v>
      </c>
      <c r="AH183" t="s">
        <v>1514</v>
      </c>
      <c r="AI183" t="s">
        <v>387</v>
      </c>
      <c r="AJ183" s="2">
        <v>1573000</v>
      </c>
      <c r="AK183" s="4">
        <v>0</v>
      </c>
      <c r="AL183" t="s">
        <v>1927</v>
      </c>
      <c r="AM183" t="s">
        <v>822</v>
      </c>
      <c r="AN183" t="s">
        <v>451</v>
      </c>
      <c r="AT183" t="s">
        <v>1928</v>
      </c>
      <c r="AU183" t="s">
        <v>1929</v>
      </c>
    </row>
    <row r="184" spans="1:47">
      <c r="A184" t="s">
        <v>1930</v>
      </c>
      <c r="B184" t="s">
        <v>1931</v>
      </c>
      <c r="C184" t="s">
        <v>1932</v>
      </c>
      <c r="H184" t="s">
        <v>28</v>
      </c>
      <c r="I184" t="s">
        <v>80</v>
      </c>
      <c r="K184" t="s">
        <v>28</v>
      </c>
      <c r="L184" t="s">
        <v>30</v>
      </c>
      <c r="N184" t="s">
        <v>31</v>
      </c>
      <c r="AE184" t="s">
        <v>1933</v>
      </c>
      <c r="AF184" t="s">
        <v>33</v>
      </c>
      <c r="AG184" s="4">
        <v>2565</v>
      </c>
      <c r="AH184" t="s">
        <v>391</v>
      </c>
      <c r="AI184" t="s">
        <v>1514</v>
      </c>
      <c r="AJ184" s="2">
        <v>2946500</v>
      </c>
      <c r="AK184" s="4">
        <v>0</v>
      </c>
      <c r="AL184" t="s">
        <v>1934</v>
      </c>
      <c r="AM184" t="s">
        <v>822</v>
      </c>
      <c r="AN184" t="s">
        <v>451</v>
      </c>
      <c r="AT184" t="s">
        <v>1935</v>
      </c>
      <c r="AU184" t="s">
        <v>1936</v>
      </c>
    </row>
    <row r="185" spans="1:47">
      <c r="A185" t="s">
        <v>1930</v>
      </c>
      <c r="B185" t="s">
        <v>1937</v>
      </c>
      <c r="C185" t="s">
        <v>1938</v>
      </c>
      <c r="H185" t="s">
        <v>28</v>
      </c>
      <c r="I185" t="s">
        <v>80</v>
      </c>
      <c r="K185" t="s">
        <v>28</v>
      </c>
      <c r="L185" t="s">
        <v>30</v>
      </c>
      <c r="N185" t="s">
        <v>31</v>
      </c>
      <c r="AE185" t="s">
        <v>1933</v>
      </c>
      <c r="AF185" t="s">
        <v>33</v>
      </c>
      <c r="AG185" s="4">
        <v>2565</v>
      </c>
      <c r="AH185" t="s">
        <v>391</v>
      </c>
      <c r="AI185" t="s">
        <v>1514</v>
      </c>
      <c r="AJ185" s="2">
        <v>2468500</v>
      </c>
      <c r="AK185" s="4">
        <v>0</v>
      </c>
      <c r="AL185" t="s">
        <v>1934</v>
      </c>
      <c r="AM185" t="s">
        <v>822</v>
      </c>
      <c r="AN185" t="s">
        <v>451</v>
      </c>
      <c r="AT185" t="s">
        <v>1939</v>
      </c>
      <c r="AU185" t="s">
        <v>1940</v>
      </c>
    </row>
    <row r="186" spans="1:47">
      <c r="A186" t="s">
        <v>1941</v>
      </c>
      <c r="B186" t="s">
        <v>1942</v>
      </c>
      <c r="C186" t="s">
        <v>1943</v>
      </c>
      <c r="H186" t="s">
        <v>28</v>
      </c>
      <c r="I186" t="s">
        <v>80</v>
      </c>
      <c r="K186" t="s">
        <v>28</v>
      </c>
      <c r="L186" t="s">
        <v>30</v>
      </c>
      <c r="N186" t="s">
        <v>31</v>
      </c>
      <c r="AE186" t="s">
        <v>1933</v>
      </c>
      <c r="AF186" t="s">
        <v>33</v>
      </c>
      <c r="AG186" s="4">
        <v>2565</v>
      </c>
      <c r="AH186" t="s">
        <v>989</v>
      </c>
      <c r="AI186" t="s">
        <v>570</v>
      </c>
      <c r="AJ186" s="2">
        <v>500000</v>
      </c>
      <c r="AK186" s="4">
        <v>0</v>
      </c>
      <c r="AL186" t="s">
        <v>1944</v>
      </c>
      <c r="AM186" t="s">
        <v>822</v>
      </c>
      <c r="AN186" t="s">
        <v>451</v>
      </c>
      <c r="AT186" t="s">
        <v>1945</v>
      </c>
      <c r="AU186" t="s">
        <v>1946</v>
      </c>
    </row>
    <row r="187" spans="1:47">
      <c r="A187" t="s">
        <v>1941</v>
      </c>
      <c r="B187" t="s">
        <v>1947</v>
      </c>
      <c r="C187" t="s">
        <v>1948</v>
      </c>
      <c r="H187" t="s">
        <v>28</v>
      </c>
      <c r="I187" t="s">
        <v>80</v>
      </c>
      <c r="K187" t="s">
        <v>28</v>
      </c>
      <c r="L187" t="s">
        <v>30</v>
      </c>
      <c r="N187" t="s">
        <v>31</v>
      </c>
      <c r="AE187" t="s">
        <v>1933</v>
      </c>
      <c r="AF187" t="s">
        <v>33</v>
      </c>
      <c r="AG187" s="4">
        <v>2565</v>
      </c>
      <c r="AH187" t="s">
        <v>551</v>
      </c>
      <c r="AI187" t="s">
        <v>387</v>
      </c>
      <c r="AJ187" s="2">
        <v>200000</v>
      </c>
      <c r="AK187" s="4">
        <v>0</v>
      </c>
      <c r="AL187" t="s">
        <v>1944</v>
      </c>
      <c r="AM187" t="s">
        <v>822</v>
      </c>
      <c r="AN187" t="s">
        <v>451</v>
      </c>
      <c r="AT187" t="s">
        <v>1949</v>
      </c>
      <c r="AU187" t="s">
        <v>1950</v>
      </c>
    </row>
    <row r="188" spans="1:47">
      <c r="A188" t="s">
        <v>1951</v>
      </c>
      <c r="B188" t="s">
        <v>1952</v>
      </c>
      <c r="C188" t="s">
        <v>1953</v>
      </c>
      <c r="H188" t="s">
        <v>28</v>
      </c>
      <c r="I188" t="s">
        <v>80</v>
      </c>
      <c r="K188" t="s">
        <v>28</v>
      </c>
      <c r="L188" t="s">
        <v>30</v>
      </c>
      <c r="N188" t="s">
        <v>31</v>
      </c>
      <c r="AE188" t="s">
        <v>1954</v>
      </c>
      <c r="AF188" t="s">
        <v>33</v>
      </c>
      <c r="AG188" s="4">
        <v>2565</v>
      </c>
      <c r="AH188" t="s">
        <v>369</v>
      </c>
      <c r="AI188" t="s">
        <v>570</v>
      </c>
      <c r="AJ188" s="2">
        <v>235860</v>
      </c>
      <c r="AK188" s="4">
        <v>0</v>
      </c>
      <c r="AL188" t="s">
        <v>1955</v>
      </c>
      <c r="AM188" t="s">
        <v>822</v>
      </c>
      <c r="AN188" t="s">
        <v>451</v>
      </c>
      <c r="AT188" t="s">
        <v>1956</v>
      </c>
      <c r="AU188" t="s">
        <v>1957</v>
      </c>
    </row>
    <row r="189" spans="1:47">
      <c r="A189" t="s">
        <v>1951</v>
      </c>
      <c r="B189" t="s">
        <v>1958</v>
      </c>
      <c r="C189" t="s">
        <v>1959</v>
      </c>
      <c r="H189" t="s">
        <v>28</v>
      </c>
      <c r="I189" t="s">
        <v>80</v>
      </c>
      <c r="K189" t="s">
        <v>28</v>
      </c>
      <c r="L189" t="s">
        <v>30</v>
      </c>
      <c r="N189" t="s">
        <v>31</v>
      </c>
      <c r="AE189" t="s">
        <v>1954</v>
      </c>
      <c r="AF189" t="s">
        <v>33</v>
      </c>
      <c r="AG189" s="4">
        <v>2565</v>
      </c>
      <c r="AH189" t="s">
        <v>369</v>
      </c>
      <c r="AI189" t="s">
        <v>570</v>
      </c>
      <c r="AJ189" s="2">
        <v>250000</v>
      </c>
      <c r="AK189" s="4">
        <v>0</v>
      </c>
      <c r="AL189" t="s">
        <v>1955</v>
      </c>
      <c r="AM189" t="s">
        <v>822</v>
      </c>
      <c r="AN189" t="s">
        <v>451</v>
      </c>
      <c r="AT189" t="s">
        <v>1960</v>
      </c>
      <c r="AU189" t="s">
        <v>1961</v>
      </c>
    </row>
    <row r="190" spans="1:47">
      <c r="A190" t="s">
        <v>1951</v>
      </c>
      <c r="B190" t="s">
        <v>1962</v>
      </c>
      <c r="C190" t="s">
        <v>1963</v>
      </c>
      <c r="H190" t="s">
        <v>28</v>
      </c>
      <c r="I190" t="s">
        <v>80</v>
      </c>
      <c r="K190" t="s">
        <v>28</v>
      </c>
      <c r="L190" t="s">
        <v>30</v>
      </c>
      <c r="N190" t="s">
        <v>31</v>
      </c>
      <c r="AE190" t="s">
        <v>1954</v>
      </c>
      <c r="AF190" t="s">
        <v>33</v>
      </c>
      <c r="AG190" s="4">
        <v>2565</v>
      </c>
      <c r="AH190" t="s">
        <v>551</v>
      </c>
      <c r="AI190" t="s">
        <v>108</v>
      </c>
      <c r="AJ190" s="4">
        <v>0</v>
      </c>
      <c r="AK190" s="4">
        <v>0</v>
      </c>
      <c r="AL190" t="s">
        <v>1955</v>
      </c>
      <c r="AM190" t="s">
        <v>822</v>
      </c>
      <c r="AN190" t="s">
        <v>451</v>
      </c>
      <c r="AT190" t="s">
        <v>1964</v>
      </c>
      <c r="AU190" t="s">
        <v>1965</v>
      </c>
    </row>
    <row r="191" spans="1:47">
      <c r="A191" t="s">
        <v>1951</v>
      </c>
      <c r="B191" t="s">
        <v>1966</v>
      </c>
      <c r="C191" t="s">
        <v>1967</v>
      </c>
      <c r="H191" t="s">
        <v>28</v>
      </c>
      <c r="I191" t="s">
        <v>29</v>
      </c>
      <c r="K191" t="s">
        <v>28</v>
      </c>
      <c r="L191" t="s">
        <v>30</v>
      </c>
      <c r="N191" t="s">
        <v>31</v>
      </c>
      <c r="AE191" t="s">
        <v>1954</v>
      </c>
      <c r="AF191" t="s">
        <v>33</v>
      </c>
      <c r="AG191" s="4">
        <v>2565</v>
      </c>
      <c r="AH191" t="s">
        <v>387</v>
      </c>
      <c r="AI191" t="s">
        <v>570</v>
      </c>
      <c r="AJ191" s="2">
        <v>6000000</v>
      </c>
      <c r="AK191" s="4">
        <v>0</v>
      </c>
      <c r="AL191" t="s">
        <v>1955</v>
      </c>
      <c r="AM191" t="s">
        <v>822</v>
      </c>
      <c r="AN191" t="s">
        <v>451</v>
      </c>
      <c r="AT191" t="s">
        <v>1968</v>
      </c>
      <c r="AU191" t="s">
        <v>1969</v>
      </c>
    </row>
    <row r="192" spans="1:47">
      <c r="A192" t="s">
        <v>1951</v>
      </c>
      <c r="B192" t="s">
        <v>1970</v>
      </c>
      <c r="C192" t="s">
        <v>1971</v>
      </c>
      <c r="H192" t="s">
        <v>28</v>
      </c>
      <c r="I192" t="s">
        <v>80</v>
      </c>
      <c r="K192" t="s">
        <v>28</v>
      </c>
      <c r="L192" t="s">
        <v>30</v>
      </c>
      <c r="N192" t="s">
        <v>31</v>
      </c>
      <c r="AE192" t="s">
        <v>1954</v>
      </c>
      <c r="AF192" t="s">
        <v>33</v>
      </c>
      <c r="AG192" s="4">
        <v>2565</v>
      </c>
      <c r="AH192" t="s">
        <v>391</v>
      </c>
      <c r="AI192" t="s">
        <v>864</v>
      </c>
      <c r="AJ192" s="2">
        <v>400000</v>
      </c>
      <c r="AK192" s="4">
        <v>0</v>
      </c>
      <c r="AL192" t="s">
        <v>1955</v>
      </c>
      <c r="AM192" t="s">
        <v>822</v>
      </c>
      <c r="AN192" t="s">
        <v>451</v>
      </c>
      <c r="AT192" t="s">
        <v>1972</v>
      </c>
      <c r="AU192" t="s">
        <v>1973</v>
      </c>
    </row>
    <row r="193" spans="1:47">
      <c r="A193" t="s">
        <v>1951</v>
      </c>
      <c r="B193" t="s">
        <v>1974</v>
      </c>
      <c r="C193" t="s">
        <v>1975</v>
      </c>
      <c r="H193" t="s">
        <v>28</v>
      </c>
      <c r="I193" t="s">
        <v>80</v>
      </c>
      <c r="K193" t="s">
        <v>28</v>
      </c>
      <c r="L193" t="s">
        <v>30</v>
      </c>
      <c r="N193" t="s">
        <v>31</v>
      </c>
      <c r="AE193" t="s">
        <v>1954</v>
      </c>
      <c r="AF193" t="s">
        <v>33</v>
      </c>
      <c r="AG193" s="4">
        <v>2565</v>
      </c>
      <c r="AH193" t="s">
        <v>989</v>
      </c>
      <c r="AI193" t="s">
        <v>108</v>
      </c>
      <c r="AJ193" s="4">
        <v>0</v>
      </c>
      <c r="AK193" s="4">
        <v>0</v>
      </c>
      <c r="AL193" t="s">
        <v>1955</v>
      </c>
      <c r="AM193" t="s">
        <v>822</v>
      </c>
      <c r="AN193" t="s">
        <v>451</v>
      </c>
      <c r="AT193" t="s">
        <v>1976</v>
      </c>
      <c r="AU193" t="s">
        <v>1977</v>
      </c>
    </row>
    <row r="194" spans="1:47">
      <c r="A194" t="s">
        <v>1951</v>
      </c>
      <c r="B194" t="s">
        <v>1978</v>
      </c>
      <c r="C194" t="s">
        <v>1979</v>
      </c>
      <c r="H194" t="s">
        <v>28</v>
      </c>
      <c r="I194" t="s">
        <v>80</v>
      </c>
      <c r="K194" t="s">
        <v>28</v>
      </c>
      <c r="L194" t="s">
        <v>30</v>
      </c>
      <c r="N194" t="s">
        <v>31</v>
      </c>
      <c r="AE194" t="s">
        <v>1954</v>
      </c>
      <c r="AF194" t="s">
        <v>33</v>
      </c>
      <c r="AG194" s="4">
        <v>2565</v>
      </c>
      <c r="AH194" t="s">
        <v>989</v>
      </c>
      <c r="AI194" t="s">
        <v>108</v>
      </c>
      <c r="AJ194" s="4">
        <v>0</v>
      </c>
      <c r="AK194" s="4">
        <v>0</v>
      </c>
      <c r="AL194" t="s">
        <v>1955</v>
      </c>
      <c r="AM194" t="s">
        <v>822</v>
      </c>
      <c r="AN194" t="s">
        <v>451</v>
      </c>
      <c r="AT194" t="s">
        <v>1980</v>
      </c>
      <c r="AU194" t="s">
        <v>1981</v>
      </c>
    </row>
    <row r="195" spans="1:47">
      <c r="A195" t="s">
        <v>1951</v>
      </c>
      <c r="B195" t="s">
        <v>1982</v>
      </c>
      <c r="C195" t="s">
        <v>1983</v>
      </c>
      <c r="H195" t="s">
        <v>28</v>
      </c>
      <c r="I195" t="s">
        <v>80</v>
      </c>
      <c r="K195" t="s">
        <v>28</v>
      </c>
      <c r="L195" t="s">
        <v>30</v>
      </c>
      <c r="N195" t="s">
        <v>31</v>
      </c>
      <c r="AE195" t="s">
        <v>1954</v>
      </c>
      <c r="AF195" t="s">
        <v>33</v>
      </c>
      <c r="AG195" s="4">
        <v>2565</v>
      </c>
      <c r="AH195" t="s">
        <v>989</v>
      </c>
      <c r="AI195" t="s">
        <v>108</v>
      </c>
      <c r="AJ195" s="4">
        <v>0</v>
      </c>
      <c r="AK195" s="4">
        <v>0</v>
      </c>
      <c r="AL195" t="s">
        <v>1955</v>
      </c>
      <c r="AM195" t="s">
        <v>822</v>
      </c>
      <c r="AN195" t="s">
        <v>451</v>
      </c>
      <c r="AT195" t="s">
        <v>1984</v>
      </c>
      <c r="AU195" t="s">
        <v>1985</v>
      </c>
    </row>
    <row r="196" spans="1:47">
      <c r="A196" t="s">
        <v>1951</v>
      </c>
      <c r="B196" t="s">
        <v>1986</v>
      </c>
      <c r="C196" t="s">
        <v>1987</v>
      </c>
      <c r="H196" t="s">
        <v>28</v>
      </c>
      <c r="I196" t="s">
        <v>80</v>
      </c>
      <c r="K196" t="s">
        <v>28</v>
      </c>
      <c r="L196" t="s">
        <v>30</v>
      </c>
      <c r="N196" t="s">
        <v>31</v>
      </c>
      <c r="AE196" t="s">
        <v>1954</v>
      </c>
      <c r="AF196" t="s">
        <v>33</v>
      </c>
      <c r="AG196" s="4">
        <v>2565</v>
      </c>
      <c r="AH196" t="s">
        <v>989</v>
      </c>
      <c r="AI196" t="s">
        <v>108</v>
      </c>
      <c r="AJ196" s="4">
        <v>0</v>
      </c>
      <c r="AK196" s="4">
        <v>0</v>
      </c>
      <c r="AL196" t="s">
        <v>1955</v>
      </c>
      <c r="AM196" t="s">
        <v>822</v>
      </c>
      <c r="AN196" t="s">
        <v>451</v>
      </c>
      <c r="AT196" t="s">
        <v>1988</v>
      </c>
      <c r="AU196" t="s">
        <v>1989</v>
      </c>
    </row>
    <row r="197" spans="1:47">
      <c r="A197" t="s">
        <v>1951</v>
      </c>
      <c r="B197" t="s">
        <v>1990</v>
      </c>
      <c r="C197" t="s">
        <v>1991</v>
      </c>
      <c r="H197" t="s">
        <v>28</v>
      </c>
      <c r="I197" t="s">
        <v>80</v>
      </c>
      <c r="K197" t="s">
        <v>28</v>
      </c>
      <c r="L197" t="s">
        <v>30</v>
      </c>
      <c r="N197" t="s">
        <v>31</v>
      </c>
      <c r="AE197" t="s">
        <v>1954</v>
      </c>
      <c r="AF197" t="s">
        <v>33</v>
      </c>
      <c r="AG197" s="4">
        <v>2565</v>
      </c>
      <c r="AH197" t="s">
        <v>989</v>
      </c>
      <c r="AI197" t="s">
        <v>108</v>
      </c>
      <c r="AJ197" s="4">
        <v>0</v>
      </c>
      <c r="AK197" s="4">
        <v>0</v>
      </c>
      <c r="AL197" t="s">
        <v>1955</v>
      </c>
      <c r="AM197" t="s">
        <v>822</v>
      </c>
      <c r="AN197" t="s">
        <v>451</v>
      </c>
      <c r="AT197" t="s">
        <v>1992</v>
      </c>
      <c r="AU197" t="s">
        <v>1993</v>
      </c>
    </row>
    <row r="198" spans="1:47">
      <c r="A198" t="s">
        <v>1951</v>
      </c>
      <c r="B198" t="s">
        <v>1994</v>
      </c>
      <c r="C198" t="s">
        <v>1995</v>
      </c>
      <c r="H198" t="s">
        <v>28</v>
      </c>
      <c r="I198" t="s">
        <v>80</v>
      </c>
      <c r="K198" t="s">
        <v>28</v>
      </c>
      <c r="L198" t="s">
        <v>30</v>
      </c>
      <c r="N198" t="s">
        <v>31</v>
      </c>
      <c r="AE198" t="s">
        <v>1954</v>
      </c>
      <c r="AF198" t="s">
        <v>33</v>
      </c>
      <c r="AG198" s="4">
        <v>2565</v>
      </c>
      <c r="AH198" t="s">
        <v>989</v>
      </c>
      <c r="AI198" t="s">
        <v>108</v>
      </c>
      <c r="AJ198" s="4">
        <v>0</v>
      </c>
      <c r="AK198" s="4">
        <v>0</v>
      </c>
      <c r="AL198" t="s">
        <v>1955</v>
      </c>
      <c r="AM198" t="s">
        <v>822</v>
      </c>
      <c r="AN198" t="s">
        <v>451</v>
      </c>
      <c r="AT198" t="s">
        <v>1996</v>
      </c>
      <c r="AU198" t="s">
        <v>1997</v>
      </c>
    </row>
    <row r="199" spans="1:47">
      <c r="A199" t="s">
        <v>1951</v>
      </c>
      <c r="B199" t="s">
        <v>1998</v>
      </c>
      <c r="C199" t="s">
        <v>1999</v>
      </c>
      <c r="H199" t="s">
        <v>28</v>
      </c>
      <c r="I199" t="s">
        <v>80</v>
      </c>
      <c r="K199" t="s">
        <v>28</v>
      </c>
      <c r="L199" t="s">
        <v>30</v>
      </c>
      <c r="N199" t="s">
        <v>31</v>
      </c>
      <c r="AE199" t="s">
        <v>1954</v>
      </c>
      <c r="AF199" t="s">
        <v>33</v>
      </c>
      <c r="AG199" s="4">
        <v>2565</v>
      </c>
      <c r="AH199" t="s">
        <v>989</v>
      </c>
      <c r="AI199" t="s">
        <v>108</v>
      </c>
      <c r="AJ199" s="4">
        <v>0</v>
      </c>
      <c r="AK199" s="4">
        <v>0</v>
      </c>
      <c r="AL199" t="s">
        <v>1955</v>
      </c>
      <c r="AM199" t="s">
        <v>822</v>
      </c>
      <c r="AN199" t="s">
        <v>451</v>
      </c>
      <c r="AT199" t="s">
        <v>2000</v>
      </c>
      <c r="AU199" t="s">
        <v>2001</v>
      </c>
    </row>
    <row r="200" spans="1:47">
      <c r="A200" t="s">
        <v>1951</v>
      </c>
      <c r="B200" t="s">
        <v>2002</v>
      </c>
      <c r="C200" t="s">
        <v>2003</v>
      </c>
      <c r="H200" t="s">
        <v>28</v>
      </c>
      <c r="I200" t="s">
        <v>80</v>
      </c>
      <c r="K200" t="s">
        <v>28</v>
      </c>
      <c r="L200" t="s">
        <v>30</v>
      </c>
      <c r="N200" t="s">
        <v>31</v>
      </c>
      <c r="AE200" t="s">
        <v>1954</v>
      </c>
      <c r="AF200" t="s">
        <v>33</v>
      </c>
      <c r="AG200" s="4">
        <v>2565</v>
      </c>
      <c r="AH200" t="s">
        <v>864</v>
      </c>
      <c r="AI200" t="s">
        <v>369</v>
      </c>
      <c r="AJ200" s="4">
        <v>0</v>
      </c>
      <c r="AK200" s="4">
        <v>0</v>
      </c>
      <c r="AL200" t="s">
        <v>1955</v>
      </c>
      <c r="AM200" t="s">
        <v>822</v>
      </c>
      <c r="AN200" t="s">
        <v>451</v>
      </c>
      <c r="AT200" t="s">
        <v>2004</v>
      </c>
      <c r="AU200" t="s">
        <v>2005</v>
      </c>
    </row>
    <row r="201" spans="1:47">
      <c r="A201" t="s">
        <v>2006</v>
      </c>
      <c r="B201" t="s">
        <v>2007</v>
      </c>
      <c r="C201" t="s">
        <v>2008</v>
      </c>
      <c r="H201" t="s">
        <v>28</v>
      </c>
      <c r="I201" t="s">
        <v>80</v>
      </c>
      <c r="K201" t="s">
        <v>28</v>
      </c>
      <c r="L201" t="s">
        <v>30</v>
      </c>
      <c r="N201" t="s">
        <v>31</v>
      </c>
      <c r="AE201" t="s">
        <v>1954</v>
      </c>
      <c r="AF201" t="s">
        <v>33</v>
      </c>
      <c r="AG201" s="4">
        <v>2565</v>
      </c>
      <c r="AH201" t="s">
        <v>88</v>
      </c>
      <c r="AI201" t="s">
        <v>1514</v>
      </c>
      <c r="AJ201" s="2">
        <v>9565000</v>
      </c>
      <c r="AK201" s="4">
        <v>0</v>
      </c>
      <c r="AL201" t="s">
        <v>2009</v>
      </c>
      <c r="AM201" t="s">
        <v>822</v>
      </c>
      <c r="AN201" t="s">
        <v>451</v>
      </c>
      <c r="AT201" t="s">
        <v>2010</v>
      </c>
      <c r="AU201" t="s">
        <v>2011</v>
      </c>
    </row>
    <row r="202" spans="1:47">
      <c r="A202" t="s">
        <v>2006</v>
      </c>
      <c r="B202" t="s">
        <v>2012</v>
      </c>
      <c r="C202" t="s">
        <v>2013</v>
      </c>
      <c r="H202" t="s">
        <v>28</v>
      </c>
      <c r="I202" t="s">
        <v>80</v>
      </c>
      <c r="K202" t="s">
        <v>28</v>
      </c>
      <c r="L202" t="s">
        <v>30</v>
      </c>
      <c r="N202" t="s">
        <v>31</v>
      </c>
      <c r="AE202" t="s">
        <v>1954</v>
      </c>
      <c r="AF202" t="s">
        <v>33</v>
      </c>
      <c r="AG202" s="4">
        <v>2565</v>
      </c>
      <c r="AH202" t="s">
        <v>989</v>
      </c>
      <c r="AI202" t="s">
        <v>570</v>
      </c>
      <c r="AJ202" s="2">
        <v>9425000</v>
      </c>
      <c r="AK202" s="4">
        <v>0</v>
      </c>
      <c r="AL202" t="s">
        <v>2009</v>
      </c>
      <c r="AM202" t="s">
        <v>822</v>
      </c>
      <c r="AN202" t="s">
        <v>451</v>
      </c>
      <c r="AT202" t="s">
        <v>2014</v>
      </c>
      <c r="AU202" t="s">
        <v>2015</v>
      </c>
    </row>
    <row r="203" spans="1:47">
      <c r="A203" t="s">
        <v>2016</v>
      </c>
      <c r="B203" t="s">
        <v>2017</v>
      </c>
      <c r="C203" t="s">
        <v>2018</v>
      </c>
      <c r="H203" t="s">
        <v>28</v>
      </c>
      <c r="I203" t="s">
        <v>80</v>
      </c>
      <c r="K203" t="s">
        <v>28</v>
      </c>
      <c r="L203" t="s">
        <v>30</v>
      </c>
      <c r="N203" t="s">
        <v>31</v>
      </c>
      <c r="AE203" t="s">
        <v>2019</v>
      </c>
      <c r="AF203" t="s">
        <v>33</v>
      </c>
      <c r="AG203" s="4">
        <v>2565</v>
      </c>
      <c r="AH203" t="s">
        <v>88</v>
      </c>
      <c r="AI203" t="s">
        <v>88</v>
      </c>
      <c r="AJ203" s="4">
        <v>0</v>
      </c>
      <c r="AK203" s="4">
        <v>0</v>
      </c>
      <c r="AL203" t="s">
        <v>2020</v>
      </c>
      <c r="AM203" t="s">
        <v>822</v>
      </c>
      <c r="AN203" t="s">
        <v>451</v>
      </c>
      <c r="AT203" t="s">
        <v>2021</v>
      </c>
      <c r="AU203" t="s">
        <v>2022</v>
      </c>
    </row>
  </sheetData>
  <autoFilter ref="A2:AV203" xr:uid="{C6284BD3-AA52-434B-A378-82B4DC2F38F0}"/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74DF-46E5-4021-B467-181E800B5ABC}">
  <sheetPr filterMode="1"/>
  <dimension ref="A1:N92"/>
  <sheetViews>
    <sheetView workbookViewId="0">
      <selection activeCell="C4" sqref="C3:C4"/>
    </sheetView>
  </sheetViews>
  <sheetFormatPr defaultColWidth="9.140625" defaultRowHeight="1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1:14">
      <c r="A2" s="10" t="s">
        <v>2</v>
      </c>
      <c r="B2" s="10"/>
      <c r="C2" s="10" t="s">
        <v>3</v>
      </c>
      <c r="D2" s="10" t="s">
        <v>7</v>
      </c>
      <c r="E2" s="10" t="s">
        <v>1225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1250</v>
      </c>
    </row>
    <row r="3" spans="1:14">
      <c r="A3" t="s">
        <v>972</v>
      </c>
      <c r="B3" s="11"/>
      <c r="C3" t="s">
        <v>973</v>
      </c>
      <c r="D3" t="s">
        <v>80</v>
      </c>
      <c r="E3" s="4">
        <v>2565</v>
      </c>
      <c r="F3" t="s">
        <v>374</v>
      </c>
      <c r="G3" t="s">
        <v>88</v>
      </c>
      <c r="H3" t="s">
        <v>950</v>
      </c>
      <c r="I3" t="s">
        <v>450</v>
      </c>
      <c r="J3" t="s">
        <v>451</v>
      </c>
      <c r="L3" t="s">
        <v>678</v>
      </c>
      <c r="M3" t="s">
        <v>1252</v>
      </c>
      <c r="N3" t="s">
        <v>1253</v>
      </c>
    </row>
    <row r="4" spans="1:14">
      <c r="A4" t="s">
        <v>976</v>
      </c>
      <c r="C4" t="s">
        <v>977</v>
      </c>
      <c r="D4" t="s">
        <v>29</v>
      </c>
      <c r="E4" s="4">
        <v>2565</v>
      </c>
      <c r="F4" t="s">
        <v>391</v>
      </c>
      <c r="G4" t="s">
        <v>570</v>
      </c>
      <c r="H4" t="s">
        <v>979</v>
      </c>
      <c r="I4" t="s">
        <v>365</v>
      </c>
      <c r="J4" t="s">
        <v>38</v>
      </c>
      <c r="L4" t="s">
        <v>678</v>
      </c>
      <c r="M4" t="s">
        <v>1252</v>
      </c>
      <c r="N4" t="s">
        <v>1255</v>
      </c>
    </row>
    <row r="5" spans="1:14">
      <c r="A5" t="s">
        <v>981</v>
      </c>
      <c r="C5" t="s">
        <v>982</v>
      </c>
      <c r="D5" t="s">
        <v>29</v>
      </c>
      <c r="E5" s="4">
        <v>2565</v>
      </c>
      <c r="F5" t="s">
        <v>551</v>
      </c>
      <c r="G5" t="s">
        <v>108</v>
      </c>
      <c r="H5" t="s">
        <v>984</v>
      </c>
      <c r="I5" t="s">
        <v>365</v>
      </c>
      <c r="J5" t="s">
        <v>38</v>
      </c>
      <c r="L5" t="s">
        <v>562</v>
      </c>
      <c r="M5" t="s">
        <v>1257</v>
      </c>
      <c r="N5" t="s">
        <v>1258</v>
      </c>
    </row>
    <row r="6" spans="1:14">
      <c r="A6" t="s">
        <v>986</v>
      </c>
      <c r="C6" t="s">
        <v>987</v>
      </c>
      <c r="D6" t="s">
        <v>29</v>
      </c>
      <c r="E6" s="4">
        <v>2565</v>
      </c>
      <c r="F6" t="s">
        <v>989</v>
      </c>
      <c r="G6" t="s">
        <v>387</v>
      </c>
      <c r="H6" t="s">
        <v>990</v>
      </c>
      <c r="I6" t="s">
        <v>383</v>
      </c>
      <c r="J6" t="s">
        <v>38</v>
      </c>
      <c r="L6" t="s">
        <v>562</v>
      </c>
      <c r="M6" t="s">
        <v>1260</v>
      </c>
      <c r="N6" t="s">
        <v>1261</v>
      </c>
    </row>
    <row r="7" spans="1:14">
      <c r="A7" t="s">
        <v>992</v>
      </c>
      <c r="C7" t="s">
        <v>993</v>
      </c>
      <c r="D7" t="s">
        <v>29</v>
      </c>
      <c r="E7" s="4">
        <v>2565</v>
      </c>
      <c r="F7" t="s">
        <v>551</v>
      </c>
      <c r="G7" t="s">
        <v>669</v>
      </c>
      <c r="H7" t="s">
        <v>995</v>
      </c>
      <c r="I7" t="s">
        <v>383</v>
      </c>
      <c r="J7" t="s">
        <v>38</v>
      </c>
      <c r="L7" t="s">
        <v>678</v>
      </c>
      <c r="M7" t="s">
        <v>1263</v>
      </c>
      <c r="N7" t="s">
        <v>1264</v>
      </c>
    </row>
    <row r="8" spans="1:14">
      <c r="A8" t="s">
        <v>997</v>
      </c>
      <c r="C8" t="s">
        <v>998</v>
      </c>
      <c r="D8" t="s">
        <v>29</v>
      </c>
      <c r="E8" s="4">
        <v>2565</v>
      </c>
      <c r="F8" t="s">
        <v>989</v>
      </c>
      <c r="G8" t="s">
        <v>70</v>
      </c>
      <c r="H8" t="s">
        <v>1000</v>
      </c>
      <c r="I8" t="s">
        <v>90</v>
      </c>
      <c r="J8" t="s">
        <v>38</v>
      </c>
      <c r="L8" t="s">
        <v>562</v>
      </c>
      <c r="M8" t="s">
        <v>1257</v>
      </c>
      <c r="N8" t="s">
        <v>1266</v>
      </c>
    </row>
    <row r="9" spans="1:14">
      <c r="A9" t="s">
        <v>1001</v>
      </c>
      <c r="C9" t="s">
        <v>1002</v>
      </c>
      <c r="D9" t="s">
        <v>29</v>
      </c>
      <c r="E9" s="4">
        <v>2565</v>
      </c>
      <c r="F9" t="s">
        <v>989</v>
      </c>
      <c r="G9" t="s">
        <v>70</v>
      </c>
      <c r="H9" t="s">
        <v>1000</v>
      </c>
      <c r="I9" t="s">
        <v>90</v>
      </c>
      <c r="J9" t="s">
        <v>38</v>
      </c>
      <c r="L9" t="s">
        <v>562</v>
      </c>
      <c r="M9" t="s">
        <v>1268</v>
      </c>
      <c r="N9" t="s">
        <v>1269</v>
      </c>
    </row>
    <row r="10" spans="1:14">
      <c r="A10" t="s">
        <v>1005</v>
      </c>
      <c r="C10" t="s">
        <v>1006</v>
      </c>
      <c r="D10" t="s">
        <v>29</v>
      </c>
      <c r="E10" s="4">
        <v>2565</v>
      </c>
      <c r="F10" t="s">
        <v>551</v>
      </c>
      <c r="G10" t="s">
        <v>108</v>
      </c>
      <c r="H10" t="s">
        <v>1000</v>
      </c>
      <c r="I10" t="s">
        <v>90</v>
      </c>
      <c r="J10" t="s">
        <v>38</v>
      </c>
      <c r="L10" t="s">
        <v>562</v>
      </c>
      <c r="M10" t="s">
        <v>1268</v>
      </c>
      <c r="N10" t="s">
        <v>1271</v>
      </c>
    </row>
    <row r="11" spans="1:14">
      <c r="A11" t="s">
        <v>1008</v>
      </c>
      <c r="C11" t="s">
        <v>1009</v>
      </c>
      <c r="D11" t="s">
        <v>29</v>
      </c>
      <c r="E11" s="4">
        <v>2565</v>
      </c>
      <c r="F11" t="s">
        <v>989</v>
      </c>
      <c r="G11" t="s">
        <v>70</v>
      </c>
      <c r="H11" t="s">
        <v>1000</v>
      </c>
      <c r="I11" t="s">
        <v>90</v>
      </c>
      <c r="J11" t="s">
        <v>38</v>
      </c>
      <c r="L11" t="s">
        <v>562</v>
      </c>
      <c r="M11" t="s">
        <v>1268</v>
      </c>
      <c r="N11" t="s">
        <v>1273</v>
      </c>
    </row>
    <row r="12" spans="1:14">
      <c r="A12" t="s">
        <v>1011</v>
      </c>
      <c r="C12" t="s">
        <v>1012</v>
      </c>
      <c r="D12" t="s">
        <v>29</v>
      </c>
      <c r="E12" s="4">
        <v>2565</v>
      </c>
      <c r="F12" t="s">
        <v>369</v>
      </c>
      <c r="G12" t="s">
        <v>127</v>
      </c>
      <c r="H12" t="s">
        <v>202</v>
      </c>
      <c r="I12" t="s">
        <v>65</v>
      </c>
      <c r="J12" t="s">
        <v>38</v>
      </c>
      <c r="L12" t="s">
        <v>562</v>
      </c>
      <c r="M12" t="s">
        <v>1268</v>
      </c>
      <c r="N12" t="s">
        <v>1275</v>
      </c>
    </row>
    <row r="13" spans="1:14">
      <c r="A13" t="s">
        <v>1014</v>
      </c>
      <c r="C13" t="s">
        <v>1015</v>
      </c>
      <c r="D13" t="s">
        <v>29</v>
      </c>
      <c r="E13" s="4">
        <v>2565</v>
      </c>
      <c r="F13" t="s">
        <v>989</v>
      </c>
      <c r="G13" t="s">
        <v>70</v>
      </c>
      <c r="H13" t="s">
        <v>1000</v>
      </c>
      <c r="I13" t="s">
        <v>90</v>
      </c>
      <c r="J13" t="s">
        <v>38</v>
      </c>
      <c r="L13" t="s">
        <v>545</v>
      </c>
      <c r="M13" t="s">
        <v>1277</v>
      </c>
      <c r="N13" t="s">
        <v>1278</v>
      </c>
    </row>
    <row r="14" spans="1:14">
      <c r="A14" t="s">
        <v>1017</v>
      </c>
      <c r="C14" t="s">
        <v>1018</v>
      </c>
      <c r="D14" t="s">
        <v>29</v>
      </c>
      <c r="E14" s="4">
        <v>2565</v>
      </c>
      <c r="F14" t="s">
        <v>989</v>
      </c>
      <c r="G14" t="s">
        <v>70</v>
      </c>
      <c r="H14" t="s">
        <v>1000</v>
      </c>
      <c r="I14" t="s">
        <v>90</v>
      </c>
      <c r="J14" t="s">
        <v>38</v>
      </c>
      <c r="L14" t="s">
        <v>545</v>
      </c>
      <c r="M14" t="s">
        <v>1277</v>
      </c>
      <c r="N14" t="s">
        <v>1280</v>
      </c>
    </row>
    <row r="15" spans="1:14">
      <c r="A15" t="s">
        <v>1020</v>
      </c>
      <c r="C15" t="s">
        <v>1021</v>
      </c>
      <c r="D15" t="s">
        <v>29</v>
      </c>
      <c r="E15" s="4">
        <v>2565</v>
      </c>
      <c r="F15" t="s">
        <v>989</v>
      </c>
      <c r="G15" t="s">
        <v>70</v>
      </c>
      <c r="H15" t="s">
        <v>1000</v>
      </c>
      <c r="I15" t="s">
        <v>90</v>
      </c>
      <c r="J15" t="s">
        <v>38</v>
      </c>
      <c r="L15" t="s">
        <v>562</v>
      </c>
      <c r="M15" t="s">
        <v>1268</v>
      </c>
      <c r="N15" t="s">
        <v>1282</v>
      </c>
    </row>
    <row r="16" spans="1:14">
      <c r="A16" t="s">
        <v>1023</v>
      </c>
      <c r="C16" t="s">
        <v>1024</v>
      </c>
      <c r="D16" t="s">
        <v>29</v>
      </c>
      <c r="E16" s="4">
        <v>2565</v>
      </c>
      <c r="F16" t="s">
        <v>989</v>
      </c>
      <c r="G16" t="s">
        <v>70</v>
      </c>
      <c r="H16" t="s">
        <v>1000</v>
      </c>
      <c r="I16" t="s">
        <v>90</v>
      </c>
      <c r="J16" t="s">
        <v>38</v>
      </c>
      <c r="L16" t="s">
        <v>545</v>
      </c>
      <c r="M16" t="s">
        <v>1284</v>
      </c>
      <c r="N16" t="s">
        <v>1285</v>
      </c>
    </row>
    <row r="17" spans="1:14">
      <c r="A17" t="s">
        <v>1026</v>
      </c>
      <c r="C17" t="s">
        <v>1027</v>
      </c>
      <c r="D17" t="s">
        <v>29</v>
      </c>
      <c r="E17" s="4">
        <v>2565</v>
      </c>
      <c r="F17" t="s">
        <v>989</v>
      </c>
      <c r="G17" t="s">
        <v>70</v>
      </c>
      <c r="H17" t="s">
        <v>1000</v>
      </c>
      <c r="I17" t="s">
        <v>90</v>
      </c>
      <c r="J17" t="s">
        <v>38</v>
      </c>
      <c r="L17" t="s">
        <v>545</v>
      </c>
      <c r="M17" t="s">
        <v>1284</v>
      </c>
      <c r="N17" t="s">
        <v>1287</v>
      </c>
    </row>
    <row r="18" spans="1:14">
      <c r="A18" t="s">
        <v>1029</v>
      </c>
      <c r="C18" t="s">
        <v>1030</v>
      </c>
      <c r="D18" t="s">
        <v>29</v>
      </c>
      <c r="E18" s="4">
        <v>2565</v>
      </c>
      <c r="F18" t="s">
        <v>989</v>
      </c>
      <c r="G18" t="s">
        <v>70</v>
      </c>
      <c r="H18" t="s">
        <v>1000</v>
      </c>
      <c r="I18" t="s">
        <v>90</v>
      </c>
      <c r="J18" t="s">
        <v>38</v>
      </c>
      <c r="L18" t="s">
        <v>545</v>
      </c>
      <c r="M18" t="s">
        <v>1284</v>
      </c>
      <c r="N18" t="s">
        <v>1289</v>
      </c>
    </row>
    <row r="19" spans="1:14">
      <c r="A19" t="s">
        <v>1032</v>
      </c>
      <c r="C19" t="s">
        <v>1033</v>
      </c>
      <c r="D19" t="s">
        <v>29</v>
      </c>
      <c r="E19" s="4">
        <v>2565</v>
      </c>
      <c r="F19" t="s">
        <v>989</v>
      </c>
      <c r="G19" t="s">
        <v>70</v>
      </c>
      <c r="H19" t="s">
        <v>1000</v>
      </c>
      <c r="I19" t="s">
        <v>90</v>
      </c>
      <c r="J19" t="s">
        <v>38</v>
      </c>
      <c r="L19" t="s">
        <v>545</v>
      </c>
      <c r="M19" t="s">
        <v>1284</v>
      </c>
      <c r="N19" t="s">
        <v>1291</v>
      </c>
    </row>
    <row r="20" spans="1:14">
      <c r="A20" t="s">
        <v>1035</v>
      </c>
      <c r="C20" t="s">
        <v>1036</v>
      </c>
      <c r="D20" t="s">
        <v>29</v>
      </c>
      <c r="E20" s="4">
        <v>2565</v>
      </c>
      <c r="F20" t="s">
        <v>989</v>
      </c>
      <c r="G20" t="s">
        <v>70</v>
      </c>
      <c r="H20" t="s">
        <v>1000</v>
      </c>
      <c r="I20" t="s">
        <v>90</v>
      </c>
      <c r="J20" t="s">
        <v>38</v>
      </c>
      <c r="L20" t="s">
        <v>545</v>
      </c>
      <c r="M20" t="s">
        <v>1284</v>
      </c>
      <c r="N20" t="s">
        <v>1293</v>
      </c>
    </row>
    <row r="21" spans="1:14">
      <c r="A21" t="s">
        <v>1038</v>
      </c>
      <c r="C21" t="s">
        <v>1039</v>
      </c>
      <c r="D21" t="s">
        <v>29</v>
      </c>
      <c r="E21" s="4">
        <v>2565</v>
      </c>
      <c r="F21" t="s">
        <v>989</v>
      </c>
      <c r="G21" t="s">
        <v>70</v>
      </c>
      <c r="H21" t="s">
        <v>1000</v>
      </c>
      <c r="I21" t="s">
        <v>90</v>
      </c>
      <c r="J21" t="s">
        <v>38</v>
      </c>
      <c r="L21" t="s">
        <v>545</v>
      </c>
      <c r="M21" t="s">
        <v>1284</v>
      </c>
      <c r="N21" t="s">
        <v>1295</v>
      </c>
    </row>
    <row r="22" spans="1:14">
      <c r="A22" t="s">
        <v>1041</v>
      </c>
      <c r="C22" t="s">
        <v>1042</v>
      </c>
      <c r="D22" t="s">
        <v>29</v>
      </c>
      <c r="E22" s="4">
        <v>2565</v>
      </c>
      <c r="F22" t="s">
        <v>989</v>
      </c>
      <c r="G22" t="s">
        <v>70</v>
      </c>
      <c r="H22" t="s">
        <v>1000</v>
      </c>
      <c r="I22" t="s">
        <v>90</v>
      </c>
      <c r="J22" t="s">
        <v>38</v>
      </c>
      <c r="L22" t="s">
        <v>545</v>
      </c>
      <c r="M22" t="s">
        <v>1284</v>
      </c>
      <c r="N22" t="s">
        <v>1297</v>
      </c>
    </row>
    <row r="23" spans="1:14">
      <c r="A23" t="s">
        <v>1044</v>
      </c>
      <c r="C23" t="s">
        <v>1045</v>
      </c>
      <c r="D23" t="s">
        <v>29</v>
      </c>
      <c r="E23" s="4">
        <v>2565</v>
      </c>
      <c r="F23" t="s">
        <v>989</v>
      </c>
      <c r="G23" t="s">
        <v>70</v>
      </c>
      <c r="H23" t="s">
        <v>1000</v>
      </c>
      <c r="I23" t="s">
        <v>90</v>
      </c>
      <c r="J23" t="s">
        <v>38</v>
      </c>
      <c r="L23" t="s">
        <v>545</v>
      </c>
      <c r="M23" t="s">
        <v>1284</v>
      </c>
      <c r="N23" t="s">
        <v>1299</v>
      </c>
    </row>
    <row r="24" spans="1:14">
      <c r="A24" t="s">
        <v>1047</v>
      </c>
      <c r="C24" t="s">
        <v>1048</v>
      </c>
      <c r="D24" t="s">
        <v>29</v>
      </c>
      <c r="E24" s="4">
        <v>2565</v>
      </c>
      <c r="F24" t="s">
        <v>989</v>
      </c>
      <c r="G24" t="s">
        <v>70</v>
      </c>
      <c r="H24" t="s">
        <v>1000</v>
      </c>
      <c r="I24" t="s">
        <v>90</v>
      </c>
      <c r="J24" t="s">
        <v>38</v>
      </c>
      <c r="L24" t="s">
        <v>545</v>
      </c>
      <c r="M24" t="s">
        <v>1301</v>
      </c>
      <c r="N24" t="s">
        <v>1302</v>
      </c>
    </row>
    <row r="25" spans="1:14">
      <c r="A25" t="s">
        <v>1050</v>
      </c>
      <c r="C25" t="s">
        <v>1051</v>
      </c>
      <c r="D25" t="s">
        <v>29</v>
      </c>
      <c r="E25" s="4">
        <v>2565</v>
      </c>
      <c r="F25" t="s">
        <v>989</v>
      </c>
      <c r="G25" t="s">
        <v>70</v>
      </c>
      <c r="H25" t="s">
        <v>1000</v>
      </c>
      <c r="I25" t="s">
        <v>90</v>
      </c>
      <c r="J25" t="s">
        <v>38</v>
      </c>
      <c r="L25" t="s">
        <v>545</v>
      </c>
      <c r="M25" t="s">
        <v>1284</v>
      </c>
      <c r="N25" t="s">
        <v>1304</v>
      </c>
    </row>
    <row r="26" spans="1:14">
      <c r="A26" t="s">
        <v>1054</v>
      </c>
      <c r="C26" t="s">
        <v>1055</v>
      </c>
      <c r="D26" t="s">
        <v>29</v>
      </c>
      <c r="E26" s="4">
        <v>2565</v>
      </c>
      <c r="F26" t="s">
        <v>551</v>
      </c>
      <c r="G26" t="s">
        <v>108</v>
      </c>
      <c r="H26" t="s">
        <v>1057</v>
      </c>
      <c r="I26" t="s">
        <v>822</v>
      </c>
      <c r="J26" t="s">
        <v>451</v>
      </c>
      <c r="L26" t="s">
        <v>562</v>
      </c>
      <c r="M26" t="s">
        <v>1268</v>
      </c>
      <c r="N26" t="s">
        <v>1306</v>
      </c>
    </row>
    <row r="27" spans="1:14">
      <c r="A27" t="s">
        <v>1059</v>
      </c>
      <c r="C27" t="s">
        <v>1060</v>
      </c>
      <c r="D27" t="s">
        <v>80</v>
      </c>
      <c r="E27" s="4">
        <v>2565</v>
      </c>
      <c r="F27" t="s">
        <v>989</v>
      </c>
      <c r="G27" t="s">
        <v>108</v>
      </c>
      <c r="H27" t="s">
        <v>1062</v>
      </c>
      <c r="I27" t="s">
        <v>365</v>
      </c>
      <c r="J27" t="s">
        <v>38</v>
      </c>
      <c r="L27" t="s">
        <v>562</v>
      </c>
      <c r="M27" t="s">
        <v>1260</v>
      </c>
      <c r="N27" t="s">
        <v>1308</v>
      </c>
    </row>
    <row r="28" spans="1:14">
      <c r="A28" t="s">
        <v>1063</v>
      </c>
      <c r="C28" t="s">
        <v>1064</v>
      </c>
      <c r="D28" t="s">
        <v>29</v>
      </c>
      <c r="E28" s="4">
        <v>2565</v>
      </c>
      <c r="F28" t="s">
        <v>989</v>
      </c>
      <c r="G28" t="s">
        <v>70</v>
      </c>
      <c r="H28" t="s">
        <v>1000</v>
      </c>
      <c r="I28" t="s">
        <v>90</v>
      </c>
      <c r="J28" t="s">
        <v>38</v>
      </c>
      <c r="L28" t="s">
        <v>545</v>
      </c>
      <c r="M28" t="s">
        <v>1284</v>
      </c>
      <c r="N28" t="s">
        <v>1310</v>
      </c>
    </row>
    <row r="29" spans="1:14">
      <c r="A29" t="s">
        <v>1066</v>
      </c>
      <c r="C29" t="s">
        <v>1067</v>
      </c>
      <c r="D29" t="s">
        <v>29</v>
      </c>
      <c r="E29" s="4">
        <v>2565</v>
      </c>
      <c r="F29" t="s">
        <v>551</v>
      </c>
      <c r="G29" t="s">
        <v>108</v>
      </c>
      <c r="H29" t="s">
        <v>194</v>
      </c>
      <c r="I29" t="s">
        <v>195</v>
      </c>
      <c r="J29" t="s">
        <v>38</v>
      </c>
      <c r="L29" t="s">
        <v>678</v>
      </c>
      <c r="M29" t="s">
        <v>1252</v>
      </c>
      <c r="N29" t="s">
        <v>1312</v>
      </c>
    </row>
    <row r="30" spans="1:14">
      <c r="A30" t="s">
        <v>1069</v>
      </c>
      <c r="C30" t="s">
        <v>588</v>
      </c>
      <c r="D30" t="s">
        <v>29</v>
      </c>
      <c r="E30" s="4">
        <v>2565</v>
      </c>
      <c r="F30" t="s">
        <v>551</v>
      </c>
      <c r="G30" t="s">
        <v>108</v>
      </c>
      <c r="H30" t="s">
        <v>194</v>
      </c>
      <c r="I30" t="s">
        <v>195</v>
      </c>
      <c r="J30" t="s">
        <v>38</v>
      </c>
      <c r="L30" t="s">
        <v>678</v>
      </c>
      <c r="M30" t="s">
        <v>1263</v>
      </c>
      <c r="N30" t="s">
        <v>1314</v>
      </c>
    </row>
    <row r="31" spans="1:14">
      <c r="A31" t="s">
        <v>1071</v>
      </c>
      <c r="C31" t="s">
        <v>1072</v>
      </c>
      <c r="D31" t="s">
        <v>29</v>
      </c>
      <c r="E31" s="4">
        <v>2565</v>
      </c>
      <c r="F31" t="s">
        <v>864</v>
      </c>
      <c r="G31" t="s">
        <v>108</v>
      </c>
      <c r="H31" t="s">
        <v>36</v>
      </c>
      <c r="I31" t="s">
        <v>37</v>
      </c>
      <c r="J31" t="s">
        <v>38</v>
      </c>
      <c r="L31" t="s">
        <v>607</v>
      </c>
      <c r="M31" t="s">
        <v>1316</v>
      </c>
      <c r="N31" t="s">
        <v>1317</v>
      </c>
    </row>
    <row r="32" spans="1:14">
      <c r="A32" t="s">
        <v>1074</v>
      </c>
      <c r="C32" t="s">
        <v>1075</v>
      </c>
      <c r="D32" t="s">
        <v>29</v>
      </c>
      <c r="E32" s="4">
        <v>2565</v>
      </c>
      <c r="F32" t="s">
        <v>864</v>
      </c>
      <c r="G32" t="s">
        <v>108</v>
      </c>
      <c r="H32" t="s">
        <v>36</v>
      </c>
      <c r="I32" t="s">
        <v>37</v>
      </c>
      <c r="J32" t="s">
        <v>38</v>
      </c>
      <c r="L32" t="s">
        <v>607</v>
      </c>
      <c r="M32" t="s">
        <v>1316</v>
      </c>
      <c r="N32" t="s">
        <v>1319</v>
      </c>
    </row>
    <row r="33" spans="1:14">
      <c r="A33" t="s">
        <v>1078</v>
      </c>
      <c r="C33" t="s">
        <v>1079</v>
      </c>
      <c r="D33" t="s">
        <v>29</v>
      </c>
      <c r="E33" s="4">
        <v>2565</v>
      </c>
      <c r="F33" t="s">
        <v>864</v>
      </c>
      <c r="G33" t="s">
        <v>369</v>
      </c>
      <c r="H33" t="s">
        <v>1081</v>
      </c>
      <c r="I33" t="s">
        <v>383</v>
      </c>
      <c r="J33" t="s">
        <v>38</v>
      </c>
      <c r="L33" t="s">
        <v>678</v>
      </c>
      <c r="M33" t="s">
        <v>1252</v>
      </c>
      <c r="N33" t="s">
        <v>1321</v>
      </c>
    </row>
    <row r="34" spans="1:14">
      <c r="A34" t="s">
        <v>1082</v>
      </c>
      <c r="C34" t="s">
        <v>1083</v>
      </c>
      <c r="D34" t="s">
        <v>29</v>
      </c>
      <c r="E34" s="4">
        <v>2565</v>
      </c>
      <c r="F34" t="s">
        <v>864</v>
      </c>
      <c r="G34" t="s">
        <v>369</v>
      </c>
      <c r="H34" t="s">
        <v>1081</v>
      </c>
      <c r="I34" t="s">
        <v>383</v>
      </c>
      <c r="J34" t="s">
        <v>38</v>
      </c>
      <c r="L34" t="s">
        <v>678</v>
      </c>
      <c r="M34" t="s">
        <v>1252</v>
      </c>
      <c r="N34" t="s">
        <v>1323</v>
      </c>
    </row>
    <row r="35" spans="1:14">
      <c r="A35" t="s">
        <v>1085</v>
      </c>
      <c r="C35" t="s">
        <v>729</v>
      </c>
      <c r="D35" t="s">
        <v>29</v>
      </c>
      <c r="E35" s="4">
        <v>2565</v>
      </c>
      <c r="F35" t="s">
        <v>42</v>
      </c>
      <c r="G35" t="s">
        <v>856</v>
      </c>
      <c r="H35" t="s">
        <v>36</v>
      </c>
      <c r="I35" t="s">
        <v>37</v>
      </c>
      <c r="J35" t="s">
        <v>38</v>
      </c>
      <c r="L35" t="s">
        <v>562</v>
      </c>
      <c r="M35" t="s">
        <v>1260</v>
      </c>
      <c r="N35" t="s">
        <v>1325</v>
      </c>
    </row>
    <row r="36" spans="1:14">
      <c r="A36" t="s">
        <v>1087</v>
      </c>
      <c r="C36" t="s">
        <v>1088</v>
      </c>
      <c r="D36" t="s">
        <v>29</v>
      </c>
      <c r="E36" s="4">
        <v>2565</v>
      </c>
      <c r="F36" t="s">
        <v>551</v>
      </c>
      <c r="G36" t="s">
        <v>108</v>
      </c>
      <c r="H36" t="s">
        <v>834</v>
      </c>
      <c r="I36" t="s">
        <v>365</v>
      </c>
      <c r="J36" t="s">
        <v>38</v>
      </c>
      <c r="L36" t="s">
        <v>562</v>
      </c>
      <c r="M36" t="s">
        <v>1260</v>
      </c>
      <c r="N36" t="s">
        <v>1327</v>
      </c>
    </row>
    <row r="37" spans="1:14">
      <c r="A37" t="s">
        <v>1090</v>
      </c>
      <c r="C37" t="s">
        <v>1091</v>
      </c>
      <c r="D37" t="s">
        <v>29</v>
      </c>
      <c r="E37" s="4">
        <v>2565</v>
      </c>
      <c r="F37" t="s">
        <v>551</v>
      </c>
      <c r="G37" t="s">
        <v>108</v>
      </c>
      <c r="H37" t="s">
        <v>36</v>
      </c>
      <c r="I37" t="s">
        <v>37</v>
      </c>
      <c r="J37" t="s">
        <v>38</v>
      </c>
      <c r="L37" t="s">
        <v>607</v>
      </c>
      <c r="M37" t="s">
        <v>1329</v>
      </c>
      <c r="N37" t="s">
        <v>1330</v>
      </c>
    </row>
    <row r="38" spans="1:14">
      <c r="A38" t="s">
        <v>1094</v>
      </c>
      <c r="C38" t="s">
        <v>1095</v>
      </c>
      <c r="D38" t="s">
        <v>29</v>
      </c>
      <c r="E38" s="4">
        <v>2565</v>
      </c>
      <c r="F38" t="s">
        <v>551</v>
      </c>
      <c r="G38" t="s">
        <v>108</v>
      </c>
      <c r="H38" t="s">
        <v>116</v>
      </c>
      <c r="I38" t="s">
        <v>110</v>
      </c>
      <c r="J38" t="s">
        <v>38</v>
      </c>
      <c r="L38" t="s">
        <v>562</v>
      </c>
      <c r="M38" t="s">
        <v>1260</v>
      </c>
      <c r="N38" t="s">
        <v>1332</v>
      </c>
    </row>
    <row r="39" spans="1:14">
      <c r="A39" t="s">
        <v>1097</v>
      </c>
      <c r="C39" t="s">
        <v>1098</v>
      </c>
      <c r="D39" t="s">
        <v>29</v>
      </c>
      <c r="E39" s="4">
        <v>2565</v>
      </c>
      <c r="F39" t="s">
        <v>551</v>
      </c>
      <c r="G39" t="s">
        <v>108</v>
      </c>
      <c r="H39" t="s">
        <v>116</v>
      </c>
      <c r="I39" t="s">
        <v>110</v>
      </c>
      <c r="J39" t="s">
        <v>38</v>
      </c>
      <c r="L39" t="s">
        <v>562</v>
      </c>
      <c r="M39" t="s">
        <v>1260</v>
      </c>
      <c r="N39" t="s">
        <v>1334</v>
      </c>
    </row>
    <row r="40" spans="1:14">
      <c r="A40" t="s">
        <v>1100</v>
      </c>
      <c r="C40" t="s">
        <v>1101</v>
      </c>
      <c r="D40" t="s">
        <v>29</v>
      </c>
      <c r="E40" s="4">
        <v>2565</v>
      </c>
      <c r="F40" t="s">
        <v>551</v>
      </c>
      <c r="G40" t="s">
        <v>108</v>
      </c>
      <c r="H40" t="s">
        <v>116</v>
      </c>
      <c r="I40" t="s">
        <v>110</v>
      </c>
      <c r="J40" t="s">
        <v>38</v>
      </c>
      <c r="L40" t="s">
        <v>562</v>
      </c>
      <c r="M40" t="s">
        <v>1260</v>
      </c>
      <c r="N40" t="s">
        <v>1336</v>
      </c>
    </row>
    <row r="41" spans="1:14">
      <c r="A41" t="s">
        <v>1103</v>
      </c>
      <c r="C41" t="s">
        <v>1104</v>
      </c>
      <c r="D41" t="s">
        <v>29</v>
      </c>
      <c r="E41" s="4">
        <v>2565</v>
      </c>
      <c r="F41" t="s">
        <v>551</v>
      </c>
      <c r="G41" t="s">
        <v>108</v>
      </c>
      <c r="H41" t="s">
        <v>116</v>
      </c>
      <c r="I41" t="s">
        <v>110</v>
      </c>
      <c r="J41" t="s">
        <v>38</v>
      </c>
      <c r="L41" t="s">
        <v>562</v>
      </c>
      <c r="M41" t="s">
        <v>1260</v>
      </c>
      <c r="N41" t="s">
        <v>1338</v>
      </c>
    </row>
    <row r="42" spans="1:14">
      <c r="A42" t="s">
        <v>1106</v>
      </c>
      <c r="C42" t="s">
        <v>1107</v>
      </c>
      <c r="D42" t="s">
        <v>29</v>
      </c>
      <c r="E42" s="4">
        <v>2565</v>
      </c>
      <c r="F42" t="s">
        <v>551</v>
      </c>
      <c r="G42" t="s">
        <v>108</v>
      </c>
      <c r="H42" t="s">
        <v>116</v>
      </c>
      <c r="I42" t="s">
        <v>110</v>
      </c>
      <c r="J42" t="s">
        <v>38</v>
      </c>
      <c r="L42" t="s">
        <v>562</v>
      </c>
      <c r="M42" t="s">
        <v>1260</v>
      </c>
      <c r="N42" t="s">
        <v>1340</v>
      </c>
    </row>
    <row r="43" spans="1:14">
      <c r="A43" t="s">
        <v>1109</v>
      </c>
      <c r="C43" t="s">
        <v>1110</v>
      </c>
      <c r="D43" t="s">
        <v>29</v>
      </c>
      <c r="E43" s="4">
        <v>2565</v>
      </c>
      <c r="F43" t="s">
        <v>551</v>
      </c>
      <c r="G43" t="s">
        <v>108</v>
      </c>
      <c r="H43" t="s">
        <v>116</v>
      </c>
      <c r="I43" t="s">
        <v>110</v>
      </c>
      <c r="J43" t="s">
        <v>38</v>
      </c>
      <c r="L43" t="s">
        <v>562</v>
      </c>
      <c r="M43" t="s">
        <v>1260</v>
      </c>
      <c r="N43" t="s">
        <v>1342</v>
      </c>
    </row>
    <row r="44" spans="1:14">
      <c r="A44" t="s">
        <v>1112</v>
      </c>
      <c r="C44" t="s">
        <v>1113</v>
      </c>
      <c r="D44" t="s">
        <v>29</v>
      </c>
      <c r="E44" s="4">
        <v>2565</v>
      </c>
      <c r="F44" t="s">
        <v>551</v>
      </c>
      <c r="G44" t="s">
        <v>108</v>
      </c>
      <c r="H44" t="s">
        <v>116</v>
      </c>
      <c r="I44" t="s">
        <v>110</v>
      </c>
      <c r="J44" t="s">
        <v>38</v>
      </c>
      <c r="L44" t="s">
        <v>562</v>
      </c>
      <c r="M44" t="s">
        <v>1260</v>
      </c>
      <c r="N44" t="s">
        <v>1344</v>
      </c>
    </row>
    <row r="45" spans="1:14">
      <c r="A45" t="s">
        <v>1115</v>
      </c>
      <c r="C45" t="s">
        <v>1116</v>
      </c>
      <c r="D45" t="s">
        <v>29</v>
      </c>
      <c r="E45" s="4">
        <v>2565</v>
      </c>
      <c r="F45" t="s">
        <v>551</v>
      </c>
      <c r="G45" t="s">
        <v>108</v>
      </c>
      <c r="H45" t="s">
        <v>135</v>
      </c>
      <c r="I45" t="s">
        <v>110</v>
      </c>
      <c r="J45" t="s">
        <v>38</v>
      </c>
      <c r="L45" t="s">
        <v>562</v>
      </c>
      <c r="M45" t="s">
        <v>1260</v>
      </c>
      <c r="N45" t="s">
        <v>1346</v>
      </c>
    </row>
    <row r="46" spans="1:14">
      <c r="A46" t="s">
        <v>1118</v>
      </c>
      <c r="C46" t="s">
        <v>1119</v>
      </c>
      <c r="D46" t="s">
        <v>29</v>
      </c>
      <c r="E46" s="4">
        <v>2565</v>
      </c>
      <c r="F46" t="s">
        <v>551</v>
      </c>
      <c r="G46" t="s">
        <v>108</v>
      </c>
      <c r="H46" t="s">
        <v>189</v>
      </c>
      <c r="I46" t="s">
        <v>110</v>
      </c>
      <c r="J46" t="s">
        <v>38</v>
      </c>
      <c r="L46" t="s">
        <v>562</v>
      </c>
      <c r="M46" t="s">
        <v>1260</v>
      </c>
      <c r="N46" t="s">
        <v>1348</v>
      </c>
    </row>
    <row r="47" spans="1:14">
      <c r="A47" t="s">
        <v>1121</v>
      </c>
      <c r="C47" t="s">
        <v>1122</v>
      </c>
      <c r="D47" t="s">
        <v>29</v>
      </c>
      <c r="E47" s="4">
        <v>2565</v>
      </c>
      <c r="F47" t="s">
        <v>551</v>
      </c>
      <c r="G47" t="s">
        <v>108</v>
      </c>
      <c r="H47" t="s">
        <v>128</v>
      </c>
      <c r="I47" t="s">
        <v>110</v>
      </c>
      <c r="J47" t="s">
        <v>38</v>
      </c>
      <c r="L47" t="s">
        <v>607</v>
      </c>
      <c r="M47" t="s">
        <v>1350</v>
      </c>
      <c r="N47" t="s">
        <v>1351</v>
      </c>
    </row>
    <row r="48" spans="1:14">
      <c r="A48" t="s">
        <v>1125</v>
      </c>
      <c r="C48" t="s">
        <v>1126</v>
      </c>
      <c r="D48" t="s">
        <v>29</v>
      </c>
      <c r="E48" s="4">
        <v>2565</v>
      </c>
      <c r="F48" t="s">
        <v>551</v>
      </c>
      <c r="G48" t="s">
        <v>108</v>
      </c>
      <c r="H48" t="s">
        <v>851</v>
      </c>
      <c r="I48" t="s">
        <v>110</v>
      </c>
      <c r="J48" t="s">
        <v>38</v>
      </c>
      <c r="L48" t="s">
        <v>552</v>
      </c>
      <c r="M48" t="s">
        <v>1353</v>
      </c>
      <c r="N48" t="s">
        <v>1354</v>
      </c>
    </row>
    <row r="49" spans="1:14">
      <c r="A49" t="s">
        <v>1128</v>
      </c>
      <c r="C49" t="s">
        <v>1129</v>
      </c>
      <c r="D49" t="s">
        <v>29</v>
      </c>
      <c r="E49" s="4">
        <v>2565</v>
      </c>
      <c r="F49" t="s">
        <v>551</v>
      </c>
      <c r="G49" t="s">
        <v>108</v>
      </c>
      <c r="H49" t="s">
        <v>109</v>
      </c>
      <c r="I49" t="s">
        <v>110</v>
      </c>
      <c r="J49" t="s">
        <v>38</v>
      </c>
      <c r="L49" t="s">
        <v>552</v>
      </c>
      <c r="M49" t="s">
        <v>1353</v>
      </c>
      <c r="N49" t="s">
        <v>1356</v>
      </c>
    </row>
    <row r="50" spans="1:14">
      <c r="A50" t="s">
        <v>1131</v>
      </c>
      <c r="C50" t="s">
        <v>1132</v>
      </c>
      <c r="D50" t="s">
        <v>29</v>
      </c>
      <c r="E50" s="4">
        <v>2565</v>
      </c>
      <c r="F50" t="s">
        <v>551</v>
      </c>
      <c r="G50" t="s">
        <v>108</v>
      </c>
      <c r="H50" t="s">
        <v>109</v>
      </c>
      <c r="I50" t="s">
        <v>110</v>
      </c>
      <c r="J50" t="s">
        <v>38</v>
      </c>
      <c r="L50" t="s">
        <v>562</v>
      </c>
      <c r="M50" t="s">
        <v>1268</v>
      </c>
      <c r="N50" t="s">
        <v>1358</v>
      </c>
    </row>
    <row r="51" spans="1:14">
      <c r="A51" t="s">
        <v>1134</v>
      </c>
      <c r="C51" t="s">
        <v>1135</v>
      </c>
      <c r="D51" t="s">
        <v>29</v>
      </c>
      <c r="E51" s="4">
        <v>2565</v>
      </c>
      <c r="F51" t="s">
        <v>551</v>
      </c>
      <c r="G51" t="s">
        <v>108</v>
      </c>
      <c r="H51" t="s">
        <v>109</v>
      </c>
      <c r="I51" t="s">
        <v>110</v>
      </c>
      <c r="J51" t="s">
        <v>38</v>
      </c>
      <c r="L51" t="s">
        <v>678</v>
      </c>
      <c r="M51" t="s">
        <v>1360</v>
      </c>
      <c r="N51" t="s">
        <v>1361</v>
      </c>
    </row>
    <row r="52" spans="1:14">
      <c r="A52" t="s">
        <v>1138</v>
      </c>
      <c r="C52" t="s">
        <v>1139</v>
      </c>
      <c r="D52" t="s">
        <v>29</v>
      </c>
      <c r="E52" s="4">
        <v>2565</v>
      </c>
      <c r="F52" t="s">
        <v>551</v>
      </c>
      <c r="G52" t="s">
        <v>108</v>
      </c>
      <c r="H52" t="s">
        <v>259</v>
      </c>
      <c r="I52" t="s">
        <v>110</v>
      </c>
      <c r="J52" t="s">
        <v>38</v>
      </c>
      <c r="L52" t="s">
        <v>562</v>
      </c>
      <c r="M52" t="s">
        <v>1260</v>
      </c>
      <c r="N52" t="s">
        <v>1363</v>
      </c>
    </row>
    <row r="53" spans="1:14">
      <c r="A53" t="s">
        <v>1141</v>
      </c>
      <c r="C53" t="s">
        <v>1142</v>
      </c>
      <c r="D53" t="s">
        <v>29</v>
      </c>
      <c r="E53" s="4">
        <v>2565</v>
      </c>
      <c r="F53" t="s">
        <v>551</v>
      </c>
      <c r="G53" t="s">
        <v>108</v>
      </c>
      <c r="H53" t="s">
        <v>121</v>
      </c>
      <c r="I53" t="s">
        <v>110</v>
      </c>
      <c r="J53" t="s">
        <v>38</v>
      </c>
      <c r="L53" t="s">
        <v>562</v>
      </c>
      <c r="M53" t="s">
        <v>1260</v>
      </c>
      <c r="N53" t="s">
        <v>1365</v>
      </c>
    </row>
    <row r="54" spans="1:14">
      <c r="A54" t="s">
        <v>1145</v>
      </c>
      <c r="C54" t="s">
        <v>1146</v>
      </c>
      <c r="D54" t="s">
        <v>29</v>
      </c>
      <c r="E54" s="4">
        <v>2565</v>
      </c>
      <c r="F54" t="s">
        <v>551</v>
      </c>
      <c r="G54" t="s">
        <v>108</v>
      </c>
      <c r="H54" t="s">
        <v>1148</v>
      </c>
      <c r="I54" t="s">
        <v>1367</v>
      </c>
      <c r="J54" t="s">
        <v>57</v>
      </c>
      <c r="L54" t="s">
        <v>607</v>
      </c>
      <c r="M54" t="s">
        <v>1368</v>
      </c>
      <c r="N54" t="s">
        <v>1369</v>
      </c>
    </row>
    <row r="55" spans="1:14">
      <c r="A55" t="s">
        <v>1150</v>
      </c>
      <c r="C55" t="s">
        <v>1151</v>
      </c>
      <c r="D55" t="s">
        <v>29</v>
      </c>
      <c r="E55" s="4">
        <v>2565</v>
      </c>
      <c r="F55" t="s">
        <v>126</v>
      </c>
      <c r="G55" t="s">
        <v>352</v>
      </c>
      <c r="H55" t="s">
        <v>596</v>
      </c>
      <c r="I55" t="s">
        <v>110</v>
      </c>
      <c r="J55" t="s">
        <v>38</v>
      </c>
      <c r="K55" t="s">
        <v>1153</v>
      </c>
      <c r="L55" t="s">
        <v>562</v>
      </c>
      <c r="M55" t="s">
        <v>1260</v>
      </c>
      <c r="N55" t="s">
        <v>1375</v>
      </c>
    </row>
    <row r="56" spans="1:14">
      <c r="A56" t="s">
        <v>1154</v>
      </c>
      <c r="C56" t="s">
        <v>1155</v>
      </c>
      <c r="D56" t="s">
        <v>29</v>
      </c>
      <c r="E56" s="4">
        <v>2565</v>
      </c>
      <c r="F56" t="s">
        <v>126</v>
      </c>
      <c r="G56" t="s">
        <v>1157</v>
      </c>
      <c r="H56" t="s">
        <v>596</v>
      </c>
      <c r="I56" t="s">
        <v>110</v>
      </c>
      <c r="J56" t="s">
        <v>38</v>
      </c>
      <c r="K56" t="s">
        <v>1153</v>
      </c>
      <c r="L56" t="s">
        <v>562</v>
      </c>
      <c r="M56" t="s">
        <v>1260</v>
      </c>
      <c r="N56" t="s">
        <v>1377</v>
      </c>
    </row>
    <row r="57" spans="1:14">
      <c r="A57" t="s">
        <v>1158</v>
      </c>
      <c r="C57" t="s">
        <v>1159</v>
      </c>
      <c r="D57" t="s">
        <v>29</v>
      </c>
      <c r="E57" s="4">
        <v>2565</v>
      </c>
      <c r="F57" t="s">
        <v>156</v>
      </c>
      <c r="G57" t="s">
        <v>1161</v>
      </c>
      <c r="H57" t="s">
        <v>596</v>
      </c>
      <c r="I57" t="s">
        <v>110</v>
      </c>
      <c r="J57" t="s">
        <v>38</v>
      </c>
      <c r="K57" t="s">
        <v>1153</v>
      </c>
      <c r="L57" t="s">
        <v>562</v>
      </c>
      <c r="M57" t="s">
        <v>1260</v>
      </c>
      <c r="N57" t="s">
        <v>1379</v>
      </c>
    </row>
    <row r="58" spans="1:14">
      <c r="A58" t="s">
        <v>1162</v>
      </c>
      <c r="C58" t="s">
        <v>1163</v>
      </c>
      <c r="D58" t="s">
        <v>29</v>
      </c>
      <c r="E58" s="4">
        <v>2565</v>
      </c>
      <c r="F58" t="s">
        <v>351</v>
      </c>
      <c r="G58" t="s">
        <v>1165</v>
      </c>
      <c r="H58" t="s">
        <v>596</v>
      </c>
      <c r="I58" t="s">
        <v>110</v>
      </c>
      <c r="J58" t="s">
        <v>38</v>
      </c>
      <c r="K58" t="s">
        <v>1153</v>
      </c>
      <c r="L58" t="s">
        <v>562</v>
      </c>
      <c r="M58" t="s">
        <v>1260</v>
      </c>
      <c r="N58" t="s">
        <v>1381</v>
      </c>
    </row>
    <row r="59" spans="1:14">
      <c r="A59" t="s">
        <v>1166</v>
      </c>
      <c r="C59" t="s">
        <v>1167</v>
      </c>
      <c r="D59" t="s">
        <v>29</v>
      </c>
      <c r="E59" s="4">
        <v>2565</v>
      </c>
      <c r="F59" t="s">
        <v>1169</v>
      </c>
      <c r="G59" t="s">
        <v>1170</v>
      </c>
      <c r="H59" t="s">
        <v>596</v>
      </c>
      <c r="I59" t="s">
        <v>110</v>
      </c>
      <c r="J59" t="s">
        <v>38</v>
      </c>
      <c r="K59" t="s">
        <v>1153</v>
      </c>
      <c r="L59" t="s">
        <v>562</v>
      </c>
      <c r="M59" t="s">
        <v>1260</v>
      </c>
      <c r="N59" t="s">
        <v>1383</v>
      </c>
    </row>
    <row r="60" spans="1:14">
      <c r="A60" t="s">
        <v>1171</v>
      </c>
      <c r="C60" t="s">
        <v>1067</v>
      </c>
      <c r="D60" t="s">
        <v>29</v>
      </c>
      <c r="E60" s="4">
        <v>2565</v>
      </c>
      <c r="F60" t="s">
        <v>575</v>
      </c>
      <c r="G60" t="s">
        <v>906</v>
      </c>
      <c r="H60" t="s">
        <v>194</v>
      </c>
      <c r="I60" t="s">
        <v>195</v>
      </c>
      <c r="J60" t="s">
        <v>38</v>
      </c>
      <c r="K60" t="s">
        <v>1153</v>
      </c>
      <c r="L60" t="s">
        <v>678</v>
      </c>
      <c r="M60" t="s">
        <v>1252</v>
      </c>
      <c r="N60" t="s">
        <v>1389</v>
      </c>
    </row>
    <row r="61" spans="1:14">
      <c r="A61" t="s">
        <v>1175</v>
      </c>
      <c r="C61" t="s">
        <v>1030</v>
      </c>
      <c r="D61" t="s">
        <v>29</v>
      </c>
      <c r="E61" s="4">
        <v>2565</v>
      </c>
      <c r="F61" t="s">
        <v>551</v>
      </c>
      <c r="G61" t="s">
        <v>108</v>
      </c>
      <c r="H61" t="s">
        <v>1000</v>
      </c>
      <c r="I61" t="s">
        <v>90</v>
      </c>
      <c r="J61" t="s">
        <v>38</v>
      </c>
      <c r="L61" t="s">
        <v>545</v>
      </c>
      <c r="M61" t="s">
        <v>1284</v>
      </c>
      <c r="N61" t="s">
        <v>1391</v>
      </c>
    </row>
    <row r="62" spans="1:14">
      <c r="A62" t="s">
        <v>1177</v>
      </c>
      <c r="C62" t="s">
        <v>1033</v>
      </c>
      <c r="D62" t="s">
        <v>29</v>
      </c>
      <c r="E62" s="4">
        <v>2565</v>
      </c>
      <c r="F62" t="s">
        <v>551</v>
      </c>
      <c r="G62" t="s">
        <v>669</v>
      </c>
      <c r="H62" t="s">
        <v>1000</v>
      </c>
      <c r="I62" t="s">
        <v>90</v>
      </c>
      <c r="J62" t="s">
        <v>38</v>
      </c>
      <c r="L62" t="s">
        <v>545</v>
      </c>
      <c r="M62" t="s">
        <v>1284</v>
      </c>
      <c r="N62" t="s">
        <v>1393</v>
      </c>
    </row>
    <row r="63" spans="1:14">
      <c r="A63" t="s">
        <v>1179</v>
      </c>
      <c r="C63" t="s">
        <v>1027</v>
      </c>
      <c r="D63" t="s">
        <v>29</v>
      </c>
      <c r="E63" s="4">
        <v>2565</v>
      </c>
      <c r="F63" t="s">
        <v>551</v>
      </c>
      <c r="G63" t="s">
        <v>570</v>
      </c>
      <c r="H63" t="s">
        <v>1000</v>
      </c>
      <c r="I63" t="s">
        <v>90</v>
      </c>
      <c r="J63" t="s">
        <v>38</v>
      </c>
      <c r="L63" t="s">
        <v>545</v>
      </c>
      <c r="M63" t="s">
        <v>1284</v>
      </c>
      <c r="N63" t="s">
        <v>1395</v>
      </c>
    </row>
    <row r="64" spans="1:14">
      <c r="A64" t="s">
        <v>1181</v>
      </c>
      <c r="C64" t="s">
        <v>1015</v>
      </c>
      <c r="D64" t="s">
        <v>29</v>
      </c>
      <c r="E64" s="4">
        <v>2565</v>
      </c>
      <c r="F64" t="s">
        <v>551</v>
      </c>
      <c r="G64" t="s">
        <v>570</v>
      </c>
      <c r="H64" t="s">
        <v>1000</v>
      </c>
      <c r="I64" t="s">
        <v>90</v>
      </c>
      <c r="J64" t="s">
        <v>38</v>
      </c>
      <c r="L64" t="s">
        <v>545</v>
      </c>
      <c r="M64" t="s">
        <v>1277</v>
      </c>
      <c r="N64" t="s">
        <v>1397</v>
      </c>
    </row>
    <row r="65" spans="1:14">
      <c r="A65" t="s">
        <v>1183</v>
      </c>
      <c r="C65" t="s">
        <v>1018</v>
      </c>
      <c r="D65" t="s">
        <v>29</v>
      </c>
      <c r="E65" s="4">
        <v>2565</v>
      </c>
      <c r="F65" t="s">
        <v>551</v>
      </c>
      <c r="G65" t="s">
        <v>570</v>
      </c>
      <c r="H65" t="s">
        <v>1000</v>
      </c>
      <c r="I65" t="s">
        <v>90</v>
      </c>
      <c r="J65" t="s">
        <v>38</v>
      </c>
      <c r="L65" t="s">
        <v>545</v>
      </c>
      <c r="M65" t="s">
        <v>1277</v>
      </c>
      <c r="N65" t="s">
        <v>1399</v>
      </c>
    </row>
    <row r="66" spans="1:14">
      <c r="A66" t="s">
        <v>1184</v>
      </c>
      <c r="C66" t="s">
        <v>1021</v>
      </c>
      <c r="D66" t="s">
        <v>29</v>
      </c>
      <c r="E66" s="4">
        <v>2565</v>
      </c>
      <c r="F66" t="s">
        <v>551</v>
      </c>
      <c r="G66" t="s">
        <v>570</v>
      </c>
      <c r="H66" t="s">
        <v>1000</v>
      </c>
      <c r="I66" t="s">
        <v>90</v>
      </c>
      <c r="J66" t="s">
        <v>38</v>
      </c>
      <c r="L66" t="s">
        <v>545</v>
      </c>
      <c r="M66" t="s">
        <v>1277</v>
      </c>
      <c r="N66" t="s">
        <v>1401</v>
      </c>
    </row>
    <row r="67" spans="1:14">
      <c r="A67" t="s">
        <v>1186</v>
      </c>
      <c r="C67" t="s">
        <v>1036</v>
      </c>
      <c r="D67" t="s">
        <v>29</v>
      </c>
      <c r="E67" s="4">
        <v>2565</v>
      </c>
      <c r="F67" t="s">
        <v>551</v>
      </c>
      <c r="G67" t="s">
        <v>387</v>
      </c>
      <c r="H67" t="s">
        <v>1000</v>
      </c>
      <c r="I67" t="s">
        <v>90</v>
      </c>
      <c r="J67" t="s">
        <v>38</v>
      </c>
      <c r="L67" t="s">
        <v>545</v>
      </c>
      <c r="M67" t="s">
        <v>1284</v>
      </c>
      <c r="N67" t="s">
        <v>1403</v>
      </c>
    </row>
    <row r="68" spans="1:14">
      <c r="A68" t="s">
        <v>1188</v>
      </c>
      <c r="C68" t="s">
        <v>1042</v>
      </c>
      <c r="D68" t="s">
        <v>29</v>
      </c>
      <c r="E68" s="4">
        <v>2565</v>
      </c>
      <c r="F68" t="s">
        <v>551</v>
      </c>
      <c r="G68" t="s">
        <v>387</v>
      </c>
      <c r="H68" t="s">
        <v>1000</v>
      </c>
      <c r="I68" t="s">
        <v>90</v>
      </c>
      <c r="J68" t="s">
        <v>38</v>
      </c>
      <c r="L68" t="s">
        <v>545</v>
      </c>
      <c r="M68" t="s">
        <v>1284</v>
      </c>
      <c r="N68" t="s">
        <v>1405</v>
      </c>
    </row>
    <row r="69" spans="1:14">
      <c r="A69" t="s">
        <v>1190</v>
      </c>
      <c r="C69" t="s">
        <v>1048</v>
      </c>
      <c r="D69" t="s">
        <v>29</v>
      </c>
      <c r="E69" s="4">
        <v>2565</v>
      </c>
      <c r="F69" t="s">
        <v>551</v>
      </c>
      <c r="G69" t="s">
        <v>387</v>
      </c>
      <c r="H69" t="s">
        <v>1000</v>
      </c>
      <c r="I69" t="s">
        <v>90</v>
      </c>
      <c r="J69" t="s">
        <v>38</v>
      </c>
      <c r="L69" t="s">
        <v>545</v>
      </c>
      <c r="M69" t="s">
        <v>1277</v>
      </c>
      <c r="N69" t="s">
        <v>1407</v>
      </c>
    </row>
    <row r="70" spans="1:14">
      <c r="A70" t="s">
        <v>1192</v>
      </c>
      <c r="C70" t="s">
        <v>1045</v>
      </c>
      <c r="D70" t="s">
        <v>29</v>
      </c>
      <c r="E70" s="4">
        <v>2565</v>
      </c>
      <c r="F70" t="s">
        <v>551</v>
      </c>
      <c r="G70" t="s">
        <v>570</v>
      </c>
      <c r="H70" t="s">
        <v>1000</v>
      </c>
      <c r="I70" t="s">
        <v>90</v>
      </c>
      <c r="J70" t="s">
        <v>38</v>
      </c>
      <c r="L70" t="s">
        <v>545</v>
      </c>
      <c r="M70" t="s">
        <v>1284</v>
      </c>
      <c r="N70" t="s">
        <v>1409</v>
      </c>
    </row>
    <row r="71" spans="1:14">
      <c r="A71" t="s">
        <v>1194</v>
      </c>
      <c r="C71" t="s">
        <v>1002</v>
      </c>
      <c r="D71" t="s">
        <v>29</v>
      </c>
      <c r="E71" s="4">
        <v>2565</v>
      </c>
      <c r="F71" t="s">
        <v>551</v>
      </c>
      <c r="G71" t="s">
        <v>669</v>
      </c>
      <c r="H71" t="s">
        <v>1000</v>
      </c>
      <c r="I71" t="s">
        <v>90</v>
      </c>
      <c r="J71" t="s">
        <v>38</v>
      </c>
      <c r="L71" t="s">
        <v>562</v>
      </c>
      <c r="M71" t="s">
        <v>1257</v>
      </c>
      <c r="N71" t="s">
        <v>1411</v>
      </c>
    </row>
    <row r="72" spans="1:14">
      <c r="A72" t="s">
        <v>1196</v>
      </c>
      <c r="C72" t="s">
        <v>998</v>
      </c>
      <c r="D72" t="s">
        <v>29</v>
      </c>
      <c r="E72" s="4">
        <v>2565</v>
      </c>
      <c r="F72" t="s">
        <v>551</v>
      </c>
      <c r="G72" t="s">
        <v>669</v>
      </c>
      <c r="H72" t="s">
        <v>1000</v>
      </c>
      <c r="I72" t="s">
        <v>90</v>
      </c>
      <c r="J72" t="s">
        <v>38</v>
      </c>
      <c r="L72" t="s">
        <v>562</v>
      </c>
      <c r="M72" t="s">
        <v>1257</v>
      </c>
      <c r="N72" t="s">
        <v>1413</v>
      </c>
    </row>
    <row r="73" spans="1:14">
      <c r="A73" t="s">
        <v>1198</v>
      </c>
      <c r="C73" t="s">
        <v>1009</v>
      </c>
      <c r="D73" t="s">
        <v>29</v>
      </c>
      <c r="E73" s="4">
        <v>2565</v>
      </c>
      <c r="F73" t="s">
        <v>551</v>
      </c>
      <c r="G73" t="s">
        <v>108</v>
      </c>
      <c r="H73" t="s">
        <v>1000</v>
      </c>
      <c r="I73" t="s">
        <v>90</v>
      </c>
      <c r="J73" t="s">
        <v>38</v>
      </c>
      <c r="L73" t="s">
        <v>562</v>
      </c>
      <c r="M73" t="s">
        <v>1257</v>
      </c>
      <c r="N73" t="s">
        <v>1415</v>
      </c>
    </row>
    <row r="74" spans="1:14">
      <c r="A74" t="s">
        <v>1417</v>
      </c>
      <c r="C74" t="s">
        <v>1418</v>
      </c>
      <c r="D74" t="s">
        <v>29</v>
      </c>
      <c r="E74" s="4">
        <v>2565</v>
      </c>
      <c r="F74" t="s">
        <v>989</v>
      </c>
      <c r="G74" t="s">
        <v>70</v>
      </c>
      <c r="H74" t="s">
        <v>762</v>
      </c>
      <c r="I74" t="s">
        <v>763</v>
      </c>
      <c r="J74" t="s">
        <v>38</v>
      </c>
      <c r="L74" t="s">
        <v>562</v>
      </c>
      <c r="M74" t="s">
        <v>1260</v>
      </c>
      <c r="N74" t="s">
        <v>1420</v>
      </c>
    </row>
    <row r="75" spans="1:14">
      <c r="A75" t="s">
        <v>1422</v>
      </c>
      <c r="C75" t="s">
        <v>1423</v>
      </c>
      <c r="D75" t="s">
        <v>29</v>
      </c>
      <c r="E75" s="4">
        <v>2565</v>
      </c>
      <c r="F75" t="s">
        <v>387</v>
      </c>
      <c r="G75" t="s">
        <v>1425</v>
      </c>
      <c r="H75" t="s">
        <v>465</v>
      </c>
      <c r="I75" t="s">
        <v>383</v>
      </c>
      <c r="J75" t="s">
        <v>38</v>
      </c>
      <c r="L75" t="s">
        <v>678</v>
      </c>
      <c r="M75" t="s">
        <v>1263</v>
      </c>
      <c r="N75" t="s">
        <v>1426</v>
      </c>
    </row>
    <row r="76" spans="1:14">
      <c r="A76" t="s">
        <v>1428</v>
      </c>
      <c r="C76" t="s">
        <v>1429</v>
      </c>
      <c r="D76" t="s">
        <v>29</v>
      </c>
      <c r="E76" s="4">
        <v>2565</v>
      </c>
      <c r="F76" t="s">
        <v>864</v>
      </c>
      <c r="G76" t="s">
        <v>876</v>
      </c>
      <c r="H76" t="s">
        <v>55</v>
      </c>
      <c r="I76" t="s">
        <v>56</v>
      </c>
      <c r="J76" t="s">
        <v>57</v>
      </c>
      <c r="L76" t="s">
        <v>562</v>
      </c>
      <c r="M76" t="s">
        <v>1257</v>
      </c>
      <c r="N76" t="s">
        <v>1431</v>
      </c>
    </row>
    <row r="77" spans="1:14" hidden="1">
      <c r="A77" t="s">
        <v>865</v>
      </c>
      <c r="C77" t="s">
        <v>866</v>
      </c>
      <c r="D77" t="s">
        <v>29</v>
      </c>
      <c r="E77">
        <v>2566</v>
      </c>
      <c r="F77" t="s">
        <v>868</v>
      </c>
      <c r="G77" t="s">
        <v>869</v>
      </c>
      <c r="H77" t="s">
        <v>77</v>
      </c>
      <c r="I77" t="s">
        <v>65</v>
      </c>
      <c r="J77" t="s">
        <v>38</v>
      </c>
      <c r="K77" t="s">
        <v>870</v>
      </c>
      <c r="L77" t="s">
        <v>562</v>
      </c>
      <c r="M77" t="s">
        <v>1260</v>
      </c>
      <c r="N77" t="s">
        <v>2023</v>
      </c>
    </row>
    <row r="78" spans="1:14" hidden="1">
      <c r="A78" t="s">
        <v>873</v>
      </c>
      <c r="C78" t="s">
        <v>874</v>
      </c>
      <c r="D78" t="s">
        <v>29</v>
      </c>
      <c r="E78">
        <v>2566</v>
      </c>
      <c r="F78" t="s">
        <v>876</v>
      </c>
      <c r="G78" t="s">
        <v>877</v>
      </c>
      <c r="H78" t="s">
        <v>64</v>
      </c>
      <c r="I78" t="s">
        <v>65</v>
      </c>
      <c r="J78" t="s">
        <v>38</v>
      </c>
      <c r="K78" t="s">
        <v>870</v>
      </c>
      <c r="L78" t="s">
        <v>607</v>
      </c>
      <c r="M78" t="s">
        <v>1350</v>
      </c>
      <c r="N78" t="s">
        <v>2025</v>
      </c>
    </row>
    <row r="79" spans="1:14" hidden="1">
      <c r="A79" t="s">
        <v>880</v>
      </c>
      <c r="C79" t="s">
        <v>881</v>
      </c>
      <c r="D79" t="s">
        <v>29</v>
      </c>
      <c r="E79">
        <v>2566</v>
      </c>
      <c r="F79" t="s">
        <v>70</v>
      </c>
      <c r="G79" t="s">
        <v>883</v>
      </c>
      <c r="H79" t="s">
        <v>254</v>
      </c>
      <c r="I79" t="s">
        <v>65</v>
      </c>
      <c r="J79" t="s">
        <v>38</v>
      </c>
      <c r="K79" t="s">
        <v>884</v>
      </c>
      <c r="L79" t="s">
        <v>545</v>
      </c>
      <c r="M79" t="s">
        <v>1277</v>
      </c>
      <c r="N79" t="s">
        <v>2027</v>
      </c>
    </row>
    <row r="80" spans="1:14" hidden="1">
      <c r="A80" t="s">
        <v>887</v>
      </c>
      <c r="C80" t="s">
        <v>888</v>
      </c>
      <c r="D80" t="s">
        <v>29</v>
      </c>
      <c r="E80">
        <v>2566</v>
      </c>
      <c r="F80" t="s">
        <v>575</v>
      </c>
      <c r="G80" t="s">
        <v>856</v>
      </c>
      <c r="H80" t="s">
        <v>36</v>
      </c>
      <c r="I80" t="s">
        <v>37</v>
      </c>
      <c r="J80" t="s">
        <v>38</v>
      </c>
      <c r="K80" t="s">
        <v>884</v>
      </c>
      <c r="L80" t="s">
        <v>562</v>
      </c>
      <c r="M80" t="s">
        <v>1260</v>
      </c>
      <c r="N80" t="s">
        <v>2029</v>
      </c>
    </row>
    <row r="81" spans="1:14" hidden="1">
      <c r="A81" t="s">
        <v>891</v>
      </c>
      <c r="C81" t="s">
        <v>892</v>
      </c>
      <c r="D81" t="s">
        <v>29</v>
      </c>
      <c r="E81">
        <v>2566</v>
      </c>
      <c r="F81" t="s">
        <v>575</v>
      </c>
      <c r="G81" t="s">
        <v>850</v>
      </c>
      <c r="H81" t="s">
        <v>894</v>
      </c>
      <c r="I81" t="s">
        <v>895</v>
      </c>
      <c r="J81" t="s">
        <v>57</v>
      </c>
      <c r="K81" t="s">
        <v>884</v>
      </c>
      <c r="L81" t="s">
        <v>545</v>
      </c>
      <c r="M81" t="s">
        <v>2031</v>
      </c>
      <c r="N81" t="s">
        <v>2032</v>
      </c>
    </row>
    <row r="82" spans="1:14" hidden="1">
      <c r="A82" t="s">
        <v>897</v>
      </c>
      <c r="C82" t="s">
        <v>588</v>
      </c>
      <c r="D82" t="s">
        <v>29</v>
      </c>
      <c r="E82">
        <v>2566</v>
      </c>
      <c r="F82" t="s">
        <v>575</v>
      </c>
      <c r="G82" t="s">
        <v>856</v>
      </c>
      <c r="H82" t="s">
        <v>194</v>
      </c>
      <c r="I82" t="s">
        <v>195</v>
      </c>
      <c r="J82" t="s">
        <v>38</v>
      </c>
      <c r="K82" t="s">
        <v>884</v>
      </c>
      <c r="L82" t="s">
        <v>562</v>
      </c>
      <c r="M82" t="s">
        <v>1260</v>
      </c>
      <c r="N82" t="s">
        <v>2034</v>
      </c>
    </row>
    <row r="83" spans="1:14" hidden="1">
      <c r="A83" t="s">
        <v>899</v>
      </c>
      <c r="C83" t="s">
        <v>900</v>
      </c>
      <c r="D83" t="s">
        <v>29</v>
      </c>
      <c r="E83">
        <v>2566</v>
      </c>
      <c r="F83" t="s">
        <v>575</v>
      </c>
      <c r="G83" t="s">
        <v>856</v>
      </c>
      <c r="H83" t="s">
        <v>194</v>
      </c>
      <c r="I83" t="s">
        <v>195</v>
      </c>
      <c r="J83" t="s">
        <v>38</v>
      </c>
      <c r="K83" t="s">
        <v>884</v>
      </c>
      <c r="L83" t="s">
        <v>545</v>
      </c>
      <c r="M83" t="s">
        <v>2036</v>
      </c>
      <c r="N83" t="s">
        <v>2037</v>
      </c>
    </row>
    <row r="84" spans="1:14" hidden="1">
      <c r="A84" t="s">
        <v>903</v>
      </c>
      <c r="C84" t="s">
        <v>904</v>
      </c>
      <c r="D84" t="s">
        <v>29</v>
      </c>
      <c r="E84">
        <v>2566</v>
      </c>
      <c r="F84" t="s">
        <v>151</v>
      </c>
      <c r="G84" t="s">
        <v>906</v>
      </c>
      <c r="H84" t="s">
        <v>596</v>
      </c>
      <c r="I84" t="s">
        <v>110</v>
      </c>
      <c r="J84" t="s">
        <v>38</v>
      </c>
      <c r="K84" t="s">
        <v>870</v>
      </c>
      <c r="L84" t="s">
        <v>562</v>
      </c>
      <c r="M84" t="s">
        <v>1260</v>
      </c>
      <c r="N84" t="s">
        <v>2039</v>
      </c>
    </row>
    <row r="85" spans="1:14" hidden="1">
      <c r="A85" t="s">
        <v>907</v>
      </c>
      <c r="C85" t="s">
        <v>908</v>
      </c>
      <c r="D85" t="s">
        <v>29</v>
      </c>
      <c r="E85">
        <v>2566</v>
      </c>
      <c r="F85" t="s">
        <v>187</v>
      </c>
      <c r="G85" t="s">
        <v>910</v>
      </c>
      <c r="H85" t="s">
        <v>596</v>
      </c>
      <c r="I85" t="s">
        <v>110</v>
      </c>
      <c r="J85" t="s">
        <v>38</v>
      </c>
      <c r="K85" t="s">
        <v>870</v>
      </c>
      <c r="L85" t="s">
        <v>562</v>
      </c>
      <c r="M85" t="s">
        <v>1260</v>
      </c>
      <c r="N85" t="s">
        <v>2041</v>
      </c>
    </row>
    <row r="86" spans="1:14" hidden="1">
      <c r="A86" t="s">
        <v>911</v>
      </c>
      <c r="C86" t="s">
        <v>912</v>
      </c>
      <c r="D86" t="s">
        <v>29</v>
      </c>
      <c r="E86">
        <v>2566</v>
      </c>
      <c r="F86" t="s">
        <v>126</v>
      </c>
      <c r="G86" t="s">
        <v>914</v>
      </c>
      <c r="H86" t="s">
        <v>596</v>
      </c>
      <c r="I86" t="s">
        <v>110</v>
      </c>
      <c r="J86" t="s">
        <v>38</v>
      </c>
      <c r="K86" t="s">
        <v>870</v>
      </c>
      <c r="L86" t="s">
        <v>562</v>
      </c>
      <c r="M86" t="s">
        <v>1260</v>
      </c>
      <c r="N86" t="s">
        <v>2043</v>
      </c>
    </row>
    <row r="87" spans="1:14" hidden="1">
      <c r="A87" t="s">
        <v>915</v>
      </c>
      <c r="C87" t="s">
        <v>916</v>
      </c>
      <c r="D87" t="s">
        <v>29</v>
      </c>
      <c r="E87">
        <v>2566</v>
      </c>
      <c r="F87" t="s">
        <v>126</v>
      </c>
      <c r="G87" t="s">
        <v>595</v>
      </c>
      <c r="H87" t="s">
        <v>596</v>
      </c>
      <c r="I87" t="s">
        <v>110</v>
      </c>
      <c r="J87" t="s">
        <v>38</v>
      </c>
      <c r="K87" t="s">
        <v>870</v>
      </c>
      <c r="L87" t="s">
        <v>562</v>
      </c>
      <c r="M87" t="s">
        <v>1260</v>
      </c>
      <c r="N87" t="s">
        <v>2045</v>
      </c>
    </row>
    <row r="88" spans="1:14" hidden="1">
      <c r="A88" t="s">
        <v>918</v>
      </c>
      <c r="C88" t="s">
        <v>919</v>
      </c>
      <c r="D88" t="s">
        <v>29</v>
      </c>
      <c r="E88">
        <v>2566</v>
      </c>
      <c r="F88" t="s">
        <v>156</v>
      </c>
      <c r="G88" t="s">
        <v>595</v>
      </c>
      <c r="H88" t="s">
        <v>596</v>
      </c>
      <c r="I88" t="s">
        <v>110</v>
      </c>
      <c r="J88" t="s">
        <v>38</v>
      </c>
      <c r="K88" t="s">
        <v>870</v>
      </c>
      <c r="L88" t="s">
        <v>562</v>
      </c>
      <c r="M88" t="s">
        <v>1260</v>
      </c>
      <c r="N88" t="s">
        <v>2047</v>
      </c>
    </row>
    <row r="89" spans="1:14" hidden="1">
      <c r="A89" t="s">
        <v>921</v>
      </c>
      <c r="C89" t="s">
        <v>922</v>
      </c>
      <c r="D89" t="s">
        <v>29</v>
      </c>
      <c r="E89">
        <v>2566</v>
      </c>
      <c r="F89" t="s">
        <v>351</v>
      </c>
      <c r="G89" t="s">
        <v>352</v>
      </c>
      <c r="H89" t="s">
        <v>596</v>
      </c>
      <c r="I89" t="s">
        <v>110</v>
      </c>
      <c r="J89" t="s">
        <v>38</v>
      </c>
      <c r="K89" t="s">
        <v>870</v>
      </c>
      <c r="L89" t="s">
        <v>562</v>
      </c>
      <c r="M89" t="s">
        <v>1260</v>
      </c>
      <c r="N89" t="s">
        <v>2049</v>
      </c>
    </row>
    <row r="90" spans="1:14" hidden="1">
      <c r="A90" t="s">
        <v>924</v>
      </c>
      <c r="C90" t="s">
        <v>925</v>
      </c>
      <c r="D90" t="s">
        <v>29</v>
      </c>
      <c r="E90">
        <v>2566</v>
      </c>
      <c r="F90" t="s">
        <v>48</v>
      </c>
      <c r="G90" t="s">
        <v>927</v>
      </c>
      <c r="H90" t="s">
        <v>596</v>
      </c>
      <c r="I90" t="s">
        <v>110</v>
      </c>
      <c r="J90" t="s">
        <v>38</v>
      </c>
      <c r="K90" t="s">
        <v>870</v>
      </c>
      <c r="L90" t="s">
        <v>562</v>
      </c>
      <c r="M90" t="s">
        <v>1260</v>
      </c>
      <c r="N90" t="s">
        <v>2051</v>
      </c>
    </row>
    <row r="91" spans="1:14" hidden="1">
      <c r="A91" t="s">
        <v>929</v>
      </c>
      <c r="C91" t="s">
        <v>930</v>
      </c>
      <c r="D91" t="s">
        <v>29</v>
      </c>
      <c r="E91">
        <v>2566</v>
      </c>
      <c r="F91" t="s">
        <v>575</v>
      </c>
      <c r="G91" t="s">
        <v>856</v>
      </c>
      <c r="H91" t="s">
        <v>271</v>
      </c>
      <c r="I91" t="s">
        <v>932</v>
      </c>
      <c r="J91" t="s">
        <v>57</v>
      </c>
      <c r="K91" t="s">
        <v>884</v>
      </c>
      <c r="L91" t="s">
        <v>545</v>
      </c>
      <c r="M91" t="s">
        <v>1277</v>
      </c>
      <c r="N91" t="s">
        <v>2053</v>
      </c>
    </row>
    <row r="92" spans="1:14" hidden="1">
      <c r="A92" t="s">
        <v>933</v>
      </c>
      <c r="C92" t="s">
        <v>934</v>
      </c>
      <c r="D92" t="s">
        <v>29</v>
      </c>
      <c r="E92">
        <v>2566</v>
      </c>
      <c r="F92" t="s">
        <v>575</v>
      </c>
      <c r="G92" t="s">
        <v>856</v>
      </c>
      <c r="H92" t="s">
        <v>271</v>
      </c>
      <c r="I92" t="s">
        <v>932</v>
      </c>
      <c r="J92" t="s">
        <v>57</v>
      </c>
      <c r="K92" t="s">
        <v>884</v>
      </c>
      <c r="L92" t="s">
        <v>562</v>
      </c>
      <c r="M92" t="s">
        <v>1268</v>
      </c>
      <c r="N92" t="s">
        <v>2055</v>
      </c>
    </row>
  </sheetData>
  <autoFilter ref="A2:N92" xr:uid="{C6284BD3-AA52-434B-A378-82B4DC2F38F0}">
    <filterColumn colId="10">
      <filters blank="1">
        <filter val="โครงการลงทุนแผน 13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9519-FF36-48BB-866D-499FAACFDFE3}">
  <sheetPr>
    <tabColor theme="7" tint="0.79998168889431442"/>
  </sheetPr>
  <dimension ref="A1:V564"/>
  <sheetViews>
    <sheetView tabSelected="1" topLeftCell="B1" zoomScale="50" zoomScaleNormal="50" workbookViewId="0">
      <selection activeCell="Q1" sqref="Q1:S1048576"/>
    </sheetView>
  </sheetViews>
  <sheetFormatPr defaultColWidth="9.140625" defaultRowHeight="21"/>
  <cols>
    <col min="1" max="1" width="22.140625" style="13" hidden="1" customWidth="1"/>
    <col min="2" max="2" width="50.5703125" style="17" customWidth="1"/>
    <col min="3" max="3" width="54" style="13" hidden="1" customWidth="1"/>
    <col min="4" max="4" width="45.5703125" style="13" hidden="1" customWidth="1"/>
    <col min="5" max="5" width="17.140625" style="16" customWidth="1"/>
    <col min="6" max="6" width="21.42578125" style="17" bestFit="1" customWidth="1"/>
    <col min="7" max="7" width="20.85546875" style="17" bestFit="1" customWidth="1"/>
    <col min="8" max="9" width="36.85546875" style="13" customWidth="1"/>
    <col min="10" max="10" width="17.7109375" style="13" customWidth="1"/>
    <col min="11" max="11" width="35.7109375" style="13" customWidth="1"/>
    <col min="12" max="13" width="25.140625" style="13" customWidth="1"/>
    <col min="14" max="15" width="25.140625" style="55" customWidth="1"/>
    <col min="16" max="16" width="25.140625" style="174" customWidth="1"/>
    <col min="17" max="17" width="75.7109375" style="13" hidden="1" customWidth="1"/>
    <col min="18" max="18" width="18.7109375" style="13" hidden="1" customWidth="1"/>
    <col min="19" max="19" width="14.42578125" style="13" hidden="1" customWidth="1"/>
    <col min="20" max="20" width="14.42578125" style="13" customWidth="1"/>
    <col min="21" max="21" width="19" style="13" customWidth="1"/>
    <col min="22" max="22" width="61.85546875" style="13" customWidth="1"/>
    <col min="23" max="16384" width="9.140625" style="13"/>
  </cols>
  <sheetData>
    <row r="1" spans="1:19">
      <c r="B1" s="56" t="s">
        <v>1226</v>
      </c>
    </row>
    <row r="10" spans="1:19" s="17" customFormat="1">
      <c r="A10" s="93" t="s">
        <v>2</v>
      </c>
      <c r="B10" s="101" t="s">
        <v>3</v>
      </c>
      <c r="C10" s="93" t="s">
        <v>3</v>
      </c>
      <c r="D10" s="93" t="s">
        <v>7</v>
      </c>
      <c r="E10" s="103" t="s">
        <v>1225</v>
      </c>
      <c r="F10" s="101" t="s">
        <v>14</v>
      </c>
      <c r="G10" s="101" t="s">
        <v>15</v>
      </c>
      <c r="H10" s="101" t="s">
        <v>18</v>
      </c>
      <c r="I10" s="101" t="s">
        <v>19</v>
      </c>
      <c r="J10" s="101" t="s">
        <v>3039</v>
      </c>
      <c r="K10" s="101" t="s">
        <v>20</v>
      </c>
      <c r="L10" s="101" t="s">
        <v>21</v>
      </c>
      <c r="M10" s="101" t="s">
        <v>22</v>
      </c>
      <c r="N10" s="102" t="s">
        <v>23</v>
      </c>
      <c r="O10" s="102" t="s">
        <v>3038</v>
      </c>
      <c r="P10" s="102" t="s">
        <v>2425</v>
      </c>
      <c r="Q10" s="93" t="s">
        <v>3070</v>
      </c>
      <c r="R10" s="93" t="s">
        <v>3037</v>
      </c>
      <c r="S10" s="173" t="s">
        <v>3168</v>
      </c>
    </row>
    <row r="11" spans="1:19">
      <c r="A11" s="45" t="s">
        <v>184</v>
      </c>
      <c r="B11" s="98" t="s">
        <v>185</v>
      </c>
      <c r="C11" s="45" t="s">
        <v>185</v>
      </c>
      <c r="D11" s="45" t="s">
        <v>29</v>
      </c>
      <c r="E11" s="99">
        <v>2553</v>
      </c>
      <c r="F11" s="46" t="s">
        <v>187</v>
      </c>
      <c r="G11" s="46" t="s">
        <v>188</v>
      </c>
      <c r="H11" s="45" t="s">
        <v>189</v>
      </c>
      <c r="I11" s="45" t="s">
        <v>110</v>
      </c>
      <c r="J11" s="46" t="s">
        <v>3043</v>
      </c>
      <c r="K11" s="45" t="s">
        <v>38</v>
      </c>
      <c r="L11" s="45"/>
      <c r="M11" s="33" t="s">
        <v>2304</v>
      </c>
      <c r="N11" s="105" t="s">
        <v>2305</v>
      </c>
      <c r="O11" s="105" t="s">
        <v>3040</v>
      </c>
      <c r="P11" s="105"/>
      <c r="Q11" s="27" t="s">
        <v>1376</v>
      </c>
      <c r="R11" s="32" t="s">
        <v>872</v>
      </c>
      <c r="S11" s="17" t="s">
        <v>3169</v>
      </c>
    </row>
    <row r="12" spans="1:19">
      <c r="A12" s="45" t="s">
        <v>907</v>
      </c>
      <c r="B12" s="98" t="s">
        <v>908</v>
      </c>
      <c r="C12" s="45" t="s">
        <v>908</v>
      </c>
      <c r="D12" s="45" t="s">
        <v>29</v>
      </c>
      <c r="E12" s="99">
        <v>2553</v>
      </c>
      <c r="F12" s="46" t="s">
        <v>187</v>
      </c>
      <c r="G12" s="46" t="s">
        <v>910</v>
      </c>
      <c r="H12" s="45" t="s">
        <v>596</v>
      </c>
      <c r="I12" s="45" t="s">
        <v>110</v>
      </c>
      <c r="J12" s="46" t="s">
        <v>3043</v>
      </c>
      <c r="K12" s="45" t="s">
        <v>38</v>
      </c>
      <c r="L12" s="45" t="s">
        <v>870</v>
      </c>
      <c r="M12" s="33" t="s">
        <v>2304</v>
      </c>
      <c r="N12" s="105" t="s">
        <v>2305</v>
      </c>
      <c r="O12" s="105" t="s">
        <v>3040</v>
      </c>
      <c r="P12" s="105"/>
      <c r="Q12" s="27" t="s">
        <v>1380</v>
      </c>
      <c r="R12" s="32" t="s">
        <v>872</v>
      </c>
      <c r="S12" s="17" t="s">
        <v>3169</v>
      </c>
    </row>
    <row r="13" spans="1:19">
      <c r="A13" s="45" t="s">
        <v>148</v>
      </c>
      <c r="B13" s="98" t="s">
        <v>149</v>
      </c>
      <c r="C13" s="45" t="s">
        <v>149</v>
      </c>
      <c r="D13" s="45" t="s">
        <v>29</v>
      </c>
      <c r="E13" s="99">
        <v>2554</v>
      </c>
      <c r="F13" s="46" t="s">
        <v>151</v>
      </c>
      <c r="G13" s="46" t="s">
        <v>152</v>
      </c>
      <c r="H13" s="45" t="s">
        <v>116</v>
      </c>
      <c r="I13" s="45" t="s">
        <v>110</v>
      </c>
      <c r="J13" s="46" t="s">
        <v>3043</v>
      </c>
      <c r="K13" s="45" t="s">
        <v>38</v>
      </c>
      <c r="L13" s="45"/>
      <c r="M13" s="33" t="s">
        <v>2304</v>
      </c>
      <c r="N13" s="105" t="s">
        <v>2305</v>
      </c>
      <c r="O13" s="105" t="s">
        <v>3040</v>
      </c>
      <c r="P13" s="105"/>
      <c r="Q13" s="27" t="s">
        <v>1384</v>
      </c>
      <c r="R13" s="32" t="s">
        <v>872</v>
      </c>
      <c r="S13" s="17" t="s">
        <v>3169</v>
      </c>
    </row>
    <row r="14" spans="1:19">
      <c r="A14" s="45" t="s">
        <v>903</v>
      </c>
      <c r="B14" s="98" t="s">
        <v>904</v>
      </c>
      <c r="C14" s="45" t="s">
        <v>904</v>
      </c>
      <c r="D14" s="45" t="s">
        <v>29</v>
      </c>
      <c r="E14" s="99">
        <v>2554</v>
      </c>
      <c r="F14" s="46" t="s">
        <v>151</v>
      </c>
      <c r="G14" s="46" t="s">
        <v>906</v>
      </c>
      <c r="H14" s="45" t="s">
        <v>596</v>
      </c>
      <c r="I14" s="45" t="s">
        <v>110</v>
      </c>
      <c r="J14" s="46" t="s">
        <v>3043</v>
      </c>
      <c r="K14" s="45" t="s">
        <v>38</v>
      </c>
      <c r="L14" s="45" t="s">
        <v>870</v>
      </c>
      <c r="M14" s="33" t="s">
        <v>2304</v>
      </c>
      <c r="N14" s="105" t="s">
        <v>2305</v>
      </c>
      <c r="O14" s="105" t="s">
        <v>3040</v>
      </c>
      <c r="P14" s="105"/>
      <c r="Q14" s="27" t="s">
        <v>1378</v>
      </c>
      <c r="R14" s="32" t="s">
        <v>872</v>
      </c>
      <c r="S14" s="17" t="s">
        <v>3169</v>
      </c>
    </row>
    <row r="15" spans="1:19">
      <c r="A15" s="45" t="s">
        <v>215</v>
      </c>
      <c r="B15" s="98" t="s">
        <v>216</v>
      </c>
      <c r="C15" s="45" t="s">
        <v>216</v>
      </c>
      <c r="D15" s="45" t="s">
        <v>29</v>
      </c>
      <c r="E15" s="99">
        <v>2556</v>
      </c>
      <c r="F15" s="46" t="s">
        <v>218</v>
      </c>
      <c r="G15" s="46" t="s">
        <v>88</v>
      </c>
      <c r="H15" s="45" t="s">
        <v>219</v>
      </c>
      <c r="I15" s="45" t="s">
        <v>220</v>
      </c>
      <c r="J15" s="46" t="s">
        <v>3063</v>
      </c>
      <c r="K15" s="45" t="s">
        <v>38</v>
      </c>
      <c r="L15" s="45"/>
      <c r="M15" s="33" t="s">
        <v>2304</v>
      </c>
      <c r="N15" s="105" t="s">
        <v>2305</v>
      </c>
      <c r="O15" s="105" t="s">
        <v>3040</v>
      </c>
      <c r="P15" s="105"/>
      <c r="Q15" s="27" t="s">
        <v>1382</v>
      </c>
      <c r="R15" s="32" t="s">
        <v>872</v>
      </c>
      <c r="S15" s="17" t="s">
        <v>3169</v>
      </c>
    </row>
    <row r="16" spans="1:19">
      <c r="A16" s="45" t="s">
        <v>66</v>
      </c>
      <c r="B16" s="98" t="s">
        <v>67</v>
      </c>
      <c r="C16" s="45" t="s">
        <v>67</v>
      </c>
      <c r="D16" s="45" t="s">
        <v>29</v>
      </c>
      <c r="E16" s="99">
        <v>2558</v>
      </c>
      <c r="F16" s="46" t="s">
        <v>69</v>
      </c>
      <c r="G16" s="46" t="s">
        <v>70</v>
      </c>
      <c r="H16" s="45" t="s">
        <v>64</v>
      </c>
      <c r="I16" s="45" t="s">
        <v>65</v>
      </c>
      <c r="J16" s="46" t="s">
        <v>3048</v>
      </c>
      <c r="K16" s="45" t="s">
        <v>38</v>
      </c>
      <c r="L16" s="45"/>
      <c r="M16" s="33" t="s">
        <v>2313</v>
      </c>
      <c r="N16" s="105" t="s">
        <v>2314</v>
      </c>
      <c r="O16" s="105" t="s">
        <v>3040</v>
      </c>
      <c r="P16" s="105"/>
      <c r="Q16" s="27" t="s">
        <v>1390</v>
      </c>
      <c r="R16" s="32" t="s">
        <v>1174</v>
      </c>
      <c r="S16" s="17" t="s">
        <v>3169</v>
      </c>
    </row>
    <row r="17" spans="1:19">
      <c r="A17" s="45" t="s">
        <v>130</v>
      </c>
      <c r="B17" s="98" t="s">
        <v>131</v>
      </c>
      <c r="C17" s="45" t="s">
        <v>131</v>
      </c>
      <c r="D17" s="45" t="s">
        <v>29</v>
      </c>
      <c r="E17" s="99">
        <v>2558</v>
      </c>
      <c r="F17" s="46" t="s">
        <v>133</v>
      </c>
      <c r="G17" s="46" t="s">
        <v>134</v>
      </c>
      <c r="H17" s="45" t="s">
        <v>135</v>
      </c>
      <c r="I17" s="45" t="s">
        <v>110</v>
      </c>
      <c r="J17" s="46" t="s">
        <v>3043</v>
      </c>
      <c r="K17" s="45" t="s">
        <v>38</v>
      </c>
      <c r="L17" s="45"/>
      <c r="M17" s="33" t="s">
        <v>2313</v>
      </c>
      <c r="N17" s="105" t="s">
        <v>2314</v>
      </c>
      <c r="O17" s="105" t="s">
        <v>3040</v>
      </c>
      <c r="P17" s="105"/>
      <c r="Q17" s="27" t="s">
        <v>2447</v>
      </c>
      <c r="R17" s="36" t="s">
        <v>2446</v>
      </c>
      <c r="S17" s="17" t="s">
        <v>3169</v>
      </c>
    </row>
    <row r="18" spans="1:19">
      <c r="A18" s="45" t="s">
        <v>59</v>
      </c>
      <c r="B18" s="98" t="s">
        <v>60</v>
      </c>
      <c r="C18" s="45" t="s">
        <v>60</v>
      </c>
      <c r="D18" s="45" t="s">
        <v>29</v>
      </c>
      <c r="E18" s="99">
        <v>2560</v>
      </c>
      <c r="F18" s="46" t="s">
        <v>62</v>
      </c>
      <c r="G18" s="46" t="s">
        <v>63</v>
      </c>
      <c r="H18" s="45" t="s">
        <v>64</v>
      </c>
      <c r="I18" s="45" t="s">
        <v>65</v>
      </c>
      <c r="J18" s="46" t="s">
        <v>3048</v>
      </c>
      <c r="K18" s="45" t="s">
        <v>38</v>
      </c>
      <c r="L18" s="45"/>
      <c r="M18" s="33" t="s">
        <v>2313</v>
      </c>
      <c r="N18" s="105" t="s">
        <v>2314</v>
      </c>
      <c r="O18" s="105" t="s">
        <v>3040</v>
      </c>
      <c r="P18" s="105"/>
      <c r="Q18" s="27" t="s">
        <v>2450</v>
      </c>
      <c r="R18" s="36" t="s">
        <v>2446</v>
      </c>
      <c r="S18" s="17" t="s">
        <v>3169</v>
      </c>
    </row>
    <row r="19" spans="1:19">
      <c r="A19" s="45" t="s">
        <v>72</v>
      </c>
      <c r="B19" s="98" t="s">
        <v>73</v>
      </c>
      <c r="C19" s="45" t="s">
        <v>73</v>
      </c>
      <c r="D19" s="45" t="s">
        <v>29</v>
      </c>
      <c r="E19" s="99">
        <v>2560</v>
      </c>
      <c r="F19" s="46" t="s">
        <v>75</v>
      </c>
      <c r="G19" s="46" t="s">
        <v>76</v>
      </c>
      <c r="H19" s="45" t="s">
        <v>77</v>
      </c>
      <c r="I19" s="45" t="s">
        <v>65</v>
      </c>
      <c r="J19" s="46" t="s">
        <v>3048</v>
      </c>
      <c r="K19" s="45" t="s">
        <v>38</v>
      </c>
      <c r="L19" s="45"/>
      <c r="M19" s="33" t="s">
        <v>2299</v>
      </c>
      <c r="N19" s="105" t="s">
        <v>2452</v>
      </c>
      <c r="O19" s="105" t="s">
        <v>3040</v>
      </c>
      <c r="P19" s="105"/>
      <c r="Q19" s="27" t="s">
        <v>2453</v>
      </c>
      <c r="R19" s="36" t="s">
        <v>2451</v>
      </c>
      <c r="S19" s="17" t="s">
        <v>3169</v>
      </c>
    </row>
    <row r="20" spans="1:19">
      <c r="A20" s="45" t="s">
        <v>112</v>
      </c>
      <c r="B20" s="98" t="s">
        <v>113</v>
      </c>
      <c r="C20" s="45" t="s">
        <v>113</v>
      </c>
      <c r="D20" s="45" t="s">
        <v>80</v>
      </c>
      <c r="E20" s="99">
        <v>2560</v>
      </c>
      <c r="F20" s="46" t="s">
        <v>115</v>
      </c>
      <c r="G20" s="46" t="s">
        <v>108</v>
      </c>
      <c r="H20" s="45" t="s">
        <v>116</v>
      </c>
      <c r="I20" s="45" t="s">
        <v>110</v>
      </c>
      <c r="J20" s="46" t="s">
        <v>3043</v>
      </c>
      <c r="K20" s="45" t="s">
        <v>38</v>
      </c>
      <c r="L20" s="45"/>
      <c r="M20" s="33" t="s">
        <v>2313</v>
      </c>
      <c r="N20" s="105" t="s">
        <v>2314</v>
      </c>
      <c r="O20" s="105" t="s">
        <v>3040</v>
      </c>
      <c r="P20" s="105"/>
      <c r="Q20" s="27" t="s">
        <v>2455</v>
      </c>
      <c r="R20" s="36" t="s">
        <v>2446</v>
      </c>
      <c r="S20" s="17" t="s">
        <v>3169</v>
      </c>
    </row>
    <row r="21" spans="1:19">
      <c r="A21" s="45" t="s">
        <v>123</v>
      </c>
      <c r="B21" s="98" t="s">
        <v>124</v>
      </c>
      <c r="C21" s="45" t="s">
        <v>124</v>
      </c>
      <c r="D21" s="45" t="s">
        <v>29</v>
      </c>
      <c r="E21" s="99">
        <v>2560</v>
      </c>
      <c r="F21" s="46" t="s">
        <v>126</v>
      </c>
      <c r="G21" s="46" t="s">
        <v>127</v>
      </c>
      <c r="H21" s="45" t="s">
        <v>128</v>
      </c>
      <c r="I21" s="45" t="s">
        <v>110</v>
      </c>
      <c r="J21" s="46" t="s">
        <v>3043</v>
      </c>
      <c r="K21" s="45" t="s">
        <v>38</v>
      </c>
      <c r="L21" s="45"/>
      <c r="M21" s="33" t="s">
        <v>2313</v>
      </c>
      <c r="N21" s="105" t="s">
        <v>2314</v>
      </c>
      <c r="O21" s="105" t="s">
        <v>3040</v>
      </c>
      <c r="P21" s="105"/>
      <c r="Q21" s="27" t="s">
        <v>2457</v>
      </c>
      <c r="R21" s="36" t="s">
        <v>2446</v>
      </c>
      <c r="S21" s="17" t="s">
        <v>3169</v>
      </c>
    </row>
    <row r="22" spans="1:19">
      <c r="A22" s="45" t="s">
        <v>145</v>
      </c>
      <c r="B22" s="98" t="s">
        <v>146</v>
      </c>
      <c r="C22" s="45" t="s">
        <v>146</v>
      </c>
      <c r="D22" s="45" t="s">
        <v>29</v>
      </c>
      <c r="E22" s="99">
        <v>2560</v>
      </c>
      <c r="F22" s="46" t="s">
        <v>115</v>
      </c>
      <c r="G22" s="46" t="s">
        <v>108</v>
      </c>
      <c r="H22" s="45" t="s">
        <v>116</v>
      </c>
      <c r="I22" s="45" t="s">
        <v>110</v>
      </c>
      <c r="J22" s="46" t="s">
        <v>3043</v>
      </c>
      <c r="K22" s="45" t="s">
        <v>38</v>
      </c>
      <c r="L22" s="45"/>
      <c r="M22" s="33" t="s">
        <v>2313</v>
      </c>
      <c r="N22" s="105" t="s">
        <v>2314</v>
      </c>
      <c r="O22" s="105" t="s">
        <v>3040</v>
      </c>
      <c r="P22" s="105"/>
      <c r="Q22" s="27" t="s">
        <v>2458</v>
      </c>
      <c r="R22" s="36" t="s">
        <v>2446</v>
      </c>
      <c r="S22" s="17" t="s">
        <v>3169</v>
      </c>
    </row>
    <row r="23" spans="1:19">
      <c r="A23" s="45" t="s">
        <v>158</v>
      </c>
      <c r="B23" s="98" t="s">
        <v>159</v>
      </c>
      <c r="C23" s="45" t="s">
        <v>159</v>
      </c>
      <c r="D23" s="45" t="s">
        <v>29</v>
      </c>
      <c r="E23" s="99">
        <v>2560</v>
      </c>
      <c r="F23" s="46" t="s">
        <v>126</v>
      </c>
      <c r="G23" s="46" t="s">
        <v>161</v>
      </c>
      <c r="H23" s="45" t="s">
        <v>116</v>
      </c>
      <c r="I23" s="45" t="s">
        <v>110</v>
      </c>
      <c r="J23" s="46" t="s">
        <v>3043</v>
      </c>
      <c r="K23" s="45" t="s">
        <v>38</v>
      </c>
      <c r="L23" s="45"/>
      <c r="M23" s="33" t="s">
        <v>2313</v>
      </c>
      <c r="N23" s="105" t="s">
        <v>2314</v>
      </c>
      <c r="O23" s="105" t="s">
        <v>3040</v>
      </c>
      <c r="P23" s="105"/>
      <c r="Q23" s="27" t="s">
        <v>2459</v>
      </c>
      <c r="R23" s="36" t="s">
        <v>2446</v>
      </c>
      <c r="S23" s="17" t="s">
        <v>3169</v>
      </c>
    </row>
    <row r="24" spans="1:19">
      <c r="A24" s="45" t="s">
        <v>162</v>
      </c>
      <c r="B24" s="98" t="s">
        <v>163</v>
      </c>
      <c r="C24" s="45" t="s">
        <v>163</v>
      </c>
      <c r="D24" s="45" t="s">
        <v>29</v>
      </c>
      <c r="E24" s="99">
        <v>2560</v>
      </c>
      <c r="F24" s="46" t="s">
        <v>126</v>
      </c>
      <c r="G24" s="46" t="s">
        <v>157</v>
      </c>
      <c r="H24" s="45" t="s">
        <v>116</v>
      </c>
      <c r="I24" s="45" t="s">
        <v>110</v>
      </c>
      <c r="J24" s="46" t="s">
        <v>3043</v>
      </c>
      <c r="K24" s="45" t="s">
        <v>38</v>
      </c>
      <c r="L24" s="45"/>
      <c r="M24" s="33" t="s">
        <v>2313</v>
      </c>
      <c r="N24" s="105" t="s">
        <v>2314</v>
      </c>
      <c r="O24" s="105" t="s">
        <v>3040</v>
      </c>
      <c r="P24" s="105"/>
      <c r="Q24" s="27" t="s">
        <v>2460</v>
      </c>
      <c r="R24" s="36" t="s">
        <v>2446</v>
      </c>
      <c r="S24" s="17" t="s">
        <v>3169</v>
      </c>
    </row>
    <row r="25" spans="1:19">
      <c r="A25" s="45" t="s">
        <v>197</v>
      </c>
      <c r="B25" s="98" t="s">
        <v>198</v>
      </c>
      <c r="C25" s="45" t="s">
        <v>198</v>
      </c>
      <c r="D25" s="45" t="s">
        <v>29</v>
      </c>
      <c r="E25" s="99">
        <v>2560</v>
      </c>
      <c r="F25" s="46" t="s">
        <v>200</v>
      </c>
      <c r="G25" s="46" t="s">
        <v>201</v>
      </c>
      <c r="H25" s="45" t="s">
        <v>202</v>
      </c>
      <c r="I25" s="45" t="s">
        <v>65</v>
      </c>
      <c r="J25" s="46" t="s">
        <v>3048</v>
      </c>
      <c r="K25" s="45" t="s">
        <v>38</v>
      </c>
      <c r="L25" s="45"/>
      <c r="M25" s="33" t="s">
        <v>2299</v>
      </c>
      <c r="N25" s="105" t="s">
        <v>2342</v>
      </c>
      <c r="O25" s="105" t="s">
        <v>3040</v>
      </c>
      <c r="P25" s="105"/>
      <c r="Q25" s="27" t="s">
        <v>2462</v>
      </c>
      <c r="R25" s="36" t="s">
        <v>2461</v>
      </c>
      <c r="S25" s="17" t="s">
        <v>3169</v>
      </c>
    </row>
    <row r="26" spans="1:19">
      <c r="A26" s="45" t="s">
        <v>203</v>
      </c>
      <c r="B26" s="98" t="s">
        <v>204</v>
      </c>
      <c r="C26" s="45" t="s">
        <v>204</v>
      </c>
      <c r="D26" s="45" t="s">
        <v>29</v>
      </c>
      <c r="E26" s="99">
        <v>2560</v>
      </c>
      <c r="F26" s="46" t="s">
        <v>200</v>
      </c>
      <c r="G26" s="46" t="s">
        <v>53</v>
      </c>
      <c r="H26" s="45" t="s">
        <v>202</v>
      </c>
      <c r="I26" s="45" t="s">
        <v>65</v>
      </c>
      <c r="J26" s="46" t="s">
        <v>3048</v>
      </c>
      <c r="K26" s="45" t="s">
        <v>38</v>
      </c>
      <c r="L26" s="45"/>
      <c r="M26" s="33" t="s">
        <v>2313</v>
      </c>
      <c r="N26" s="105" t="s">
        <v>2314</v>
      </c>
      <c r="O26" s="105" t="s">
        <v>3040</v>
      </c>
      <c r="P26" s="105"/>
      <c r="Q26" s="27" t="s">
        <v>2463</v>
      </c>
      <c r="R26" s="36" t="s">
        <v>2446</v>
      </c>
      <c r="S26" s="17" t="s">
        <v>3169</v>
      </c>
    </row>
    <row r="27" spans="1:19">
      <c r="A27" s="45" t="s">
        <v>533</v>
      </c>
      <c r="B27" s="98" t="s">
        <v>534</v>
      </c>
      <c r="C27" s="45" t="s">
        <v>534</v>
      </c>
      <c r="D27" s="45" t="s">
        <v>29</v>
      </c>
      <c r="E27" s="99">
        <v>2560</v>
      </c>
      <c r="F27" s="46" t="s">
        <v>536</v>
      </c>
      <c r="G27" s="46" t="s">
        <v>537</v>
      </c>
      <c r="H27" s="45" t="s">
        <v>109</v>
      </c>
      <c r="I27" s="45" t="s">
        <v>110</v>
      </c>
      <c r="J27" s="46" t="s">
        <v>3043</v>
      </c>
      <c r="K27" s="45" t="s">
        <v>38</v>
      </c>
      <c r="L27" s="45"/>
      <c r="M27" s="33" t="s">
        <v>2313</v>
      </c>
      <c r="N27" s="105" t="s">
        <v>2314</v>
      </c>
      <c r="O27" s="105" t="s">
        <v>3040</v>
      </c>
      <c r="P27" s="105"/>
      <c r="Q27" s="27" t="s">
        <v>2464</v>
      </c>
      <c r="R27" s="36" t="s">
        <v>2446</v>
      </c>
      <c r="S27" s="17" t="s">
        <v>3169</v>
      </c>
    </row>
    <row r="28" spans="1:19">
      <c r="A28" s="45" t="s">
        <v>911</v>
      </c>
      <c r="B28" s="98" t="s">
        <v>912</v>
      </c>
      <c r="C28" s="45" t="s">
        <v>912</v>
      </c>
      <c r="D28" s="45" t="s">
        <v>29</v>
      </c>
      <c r="E28" s="99">
        <v>2560</v>
      </c>
      <c r="F28" s="46" t="s">
        <v>126</v>
      </c>
      <c r="G28" s="46" t="s">
        <v>914</v>
      </c>
      <c r="H28" s="45" t="s">
        <v>596</v>
      </c>
      <c r="I28" s="45" t="s">
        <v>110</v>
      </c>
      <c r="J28" s="46" t="s">
        <v>3043</v>
      </c>
      <c r="K28" s="45" t="s">
        <v>38</v>
      </c>
      <c r="L28" s="45" t="s">
        <v>870</v>
      </c>
      <c r="M28" s="33" t="s">
        <v>2313</v>
      </c>
      <c r="N28" s="105" t="s">
        <v>2314</v>
      </c>
      <c r="O28" s="105" t="s">
        <v>3040</v>
      </c>
      <c r="P28" s="105"/>
      <c r="Q28" s="27" t="s">
        <v>2465</v>
      </c>
      <c r="R28" s="36" t="s">
        <v>2446</v>
      </c>
      <c r="S28" s="17" t="s">
        <v>3169</v>
      </c>
    </row>
    <row r="29" spans="1:19">
      <c r="A29" s="45" t="s">
        <v>915</v>
      </c>
      <c r="B29" s="98" t="s">
        <v>916</v>
      </c>
      <c r="C29" s="45" t="s">
        <v>916</v>
      </c>
      <c r="D29" s="45" t="s">
        <v>29</v>
      </c>
      <c r="E29" s="99">
        <v>2560</v>
      </c>
      <c r="F29" s="46" t="s">
        <v>126</v>
      </c>
      <c r="G29" s="46" t="s">
        <v>595</v>
      </c>
      <c r="H29" s="45" t="s">
        <v>596</v>
      </c>
      <c r="I29" s="45" t="s">
        <v>110</v>
      </c>
      <c r="J29" s="46" t="s">
        <v>3043</v>
      </c>
      <c r="K29" s="45" t="s">
        <v>38</v>
      </c>
      <c r="L29" s="45" t="s">
        <v>870</v>
      </c>
      <c r="M29" s="33" t="s">
        <v>2313</v>
      </c>
      <c r="N29" s="105" t="s">
        <v>2314</v>
      </c>
      <c r="O29" s="105" t="s">
        <v>3040</v>
      </c>
      <c r="P29" s="105"/>
      <c r="Q29" s="27" t="s">
        <v>2466</v>
      </c>
      <c r="R29" s="36" t="s">
        <v>2446</v>
      </c>
      <c r="S29" s="17" t="s">
        <v>3169</v>
      </c>
    </row>
    <row r="30" spans="1:19">
      <c r="A30" s="45" t="s">
        <v>43</v>
      </c>
      <c r="B30" s="98" t="s">
        <v>44</v>
      </c>
      <c r="C30" s="45" t="s">
        <v>44</v>
      </c>
      <c r="D30" s="45" t="s">
        <v>29</v>
      </c>
      <c r="E30" s="99">
        <v>2561</v>
      </c>
      <c r="F30" s="46" t="s">
        <v>47</v>
      </c>
      <c r="G30" s="46" t="s">
        <v>48</v>
      </c>
      <c r="H30" s="45" t="s">
        <v>36</v>
      </c>
      <c r="I30" s="45" t="s">
        <v>37</v>
      </c>
      <c r="J30" s="46" t="s">
        <v>3056</v>
      </c>
      <c r="K30" s="45" t="s">
        <v>38</v>
      </c>
      <c r="L30" s="45"/>
      <c r="M30" s="33" t="s">
        <v>2299</v>
      </c>
      <c r="N30" s="105" t="s">
        <v>2342</v>
      </c>
      <c r="O30" s="105" t="s">
        <v>3040</v>
      </c>
      <c r="P30" s="105"/>
      <c r="Q30" s="27" t="s">
        <v>2468</v>
      </c>
      <c r="R30" s="36" t="s">
        <v>2467</v>
      </c>
      <c r="S30" s="17" t="s">
        <v>3169</v>
      </c>
    </row>
    <row r="31" spans="1:19">
      <c r="A31" s="45" t="s">
        <v>50</v>
      </c>
      <c r="B31" s="98" t="s">
        <v>51</v>
      </c>
      <c r="C31" s="45" t="s">
        <v>51</v>
      </c>
      <c r="D31" s="45" t="s">
        <v>29</v>
      </c>
      <c r="E31" s="99">
        <v>2561</v>
      </c>
      <c r="F31" s="46" t="s">
        <v>53</v>
      </c>
      <c r="G31" s="46" t="s">
        <v>54</v>
      </c>
      <c r="H31" s="45" t="s">
        <v>55</v>
      </c>
      <c r="I31" s="45" t="s">
        <v>56</v>
      </c>
      <c r="J31" s="46" t="s">
        <v>3064</v>
      </c>
      <c r="K31" s="45" t="s">
        <v>57</v>
      </c>
      <c r="L31" s="45"/>
      <c r="M31" s="33" t="s">
        <v>2304</v>
      </c>
      <c r="N31" s="105" t="s">
        <v>2305</v>
      </c>
      <c r="O31" s="105" t="s">
        <v>3040</v>
      </c>
      <c r="P31" s="105"/>
      <c r="Q31" s="27" t="s">
        <v>2469</v>
      </c>
      <c r="R31" s="36" t="s">
        <v>872</v>
      </c>
      <c r="S31" s="17" t="s">
        <v>3169</v>
      </c>
    </row>
    <row r="32" spans="1:19">
      <c r="A32" s="45" t="s">
        <v>78</v>
      </c>
      <c r="B32" s="98" t="s">
        <v>79</v>
      </c>
      <c r="C32" s="45" t="s">
        <v>79</v>
      </c>
      <c r="D32" s="45" t="s">
        <v>80</v>
      </c>
      <c r="E32" s="99">
        <v>2561</v>
      </c>
      <c r="F32" s="46" t="s">
        <v>83</v>
      </c>
      <c r="G32" s="46" t="s">
        <v>48</v>
      </c>
      <c r="H32" s="45" t="s">
        <v>77</v>
      </c>
      <c r="I32" s="45" t="s">
        <v>65</v>
      </c>
      <c r="J32" s="46" t="s">
        <v>3048</v>
      </c>
      <c r="K32" s="45" t="s">
        <v>38</v>
      </c>
      <c r="L32" s="45"/>
      <c r="M32" s="33" t="s">
        <v>2304</v>
      </c>
      <c r="N32" s="105" t="s">
        <v>2305</v>
      </c>
      <c r="O32" s="105" t="s">
        <v>3040</v>
      </c>
      <c r="P32" s="105"/>
      <c r="Q32" s="27" t="s">
        <v>2470</v>
      </c>
      <c r="R32" s="36" t="s">
        <v>872</v>
      </c>
      <c r="S32" s="17" t="s">
        <v>3169</v>
      </c>
    </row>
    <row r="33" spans="1:19">
      <c r="A33" s="45" t="s">
        <v>85</v>
      </c>
      <c r="B33" s="98" t="s">
        <v>86</v>
      </c>
      <c r="C33" s="45" t="s">
        <v>86</v>
      </c>
      <c r="D33" s="45" t="s">
        <v>29</v>
      </c>
      <c r="E33" s="99">
        <v>2561</v>
      </c>
      <c r="F33" s="46" t="s">
        <v>53</v>
      </c>
      <c r="G33" s="46" t="s">
        <v>88</v>
      </c>
      <c r="H33" s="45" t="s">
        <v>89</v>
      </c>
      <c r="I33" s="45" t="s">
        <v>90</v>
      </c>
      <c r="J33" s="46" t="s">
        <v>3051</v>
      </c>
      <c r="K33" s="45" t="s">
        <v>38</v>
      </c>
      <c r="L33" s="45"/>
      <c r="M33" s="33" t="s">
        <v>2304</v>
      </c>
      <c r="N33" s="105" t="s">
        <v>2305</v>
      </c>
      <c r="O33" s="105" t="s">
        <v>3040</v>
      </c>
      <c r="P33" s="105"/>
      <c r="Q33" s="27" t="s">
        <v>2472</v>
      </c>
      <c r="R33" s="36" t="s">
        <v>872</v>
      </c>
      <c r="S33" s="17" t="s">
        <v>3169</v>
      </c>
    </row>
    <row r="34" spans="1:19">
      <c r="A34" s="45" t="s">
        <v>92</v>
      </c>
      <c r="B34" s="98" t="s">
        <v>93</v>
      </c>
      <c r="C34" s="45" t="s">
        <v>93</v>
      </c>
      <c r="D34" s="45" t="s">
        <v>29</v>
      </c>
      <c r="E34" s="99">
        <v>2561</v>
      </c>
      <c r="F34" s="46" t="s">
        <v>53</v>
      </c>
      <c r="G34" s="46" t="s">
        <v>54</v>
      </c>
      <c r="H34" s="45" t="s">
        <v>96</v>
      </c>
      <c r="I34" s="45" t="s">
        <v>37</v>
      </c>
      <c r="J34" s="46" t="s">
        <v>3056</v>
      </c>
      <c r="K34" s="45" t="s">
        <v>38</v>
      </c>
      <c r="L34" s="45"/>
      <c r="M34" s="33" t="s">
        <v>2304</v>
      </c>
      <c r="N34" s="105" t="s">
        <v>2305</v>
      </c>
      <c r="O34" s="105" t="s">
        <v>3040</v>
      </c>
      <c r="P34" s="105"/>
      <c r="Q34" s="27" t="s">
        <v>2473</v>
      </c>
      <c r="R34" s="36" t="s">
        <v>872</v>
      </c>
      <c r="S34" s="17" t="s">
        <v>3169</v>
      </c>
    </row>
    <row r="35" spans="1:19">
      <c r="A35" s="45" t="s">
        <v>118</v>
      </c>
      <c r="B35" s="98" t="s">
        <v>119</v>
      </c>
      <c r="C35" s="45" t="s">
        <v>119</v>
      </c>
      <c r="D35" s="45" t="s">
        <v>29</v>
      </c>
      <c r="E35" s="99">
        <v>2561</v>
      </c>
      <c r="F35" s="46" t="s">
        <v>53</v>
      </c>
      <c r="G35" s="46" t="s">
        <v>108</v>
      </c>
      <c r="H35" s="45" t="s">
        <v>121</v>
      </c>
      <c r="I35" s="45" t="s">
        <v>110</v>
      </c>
      <c r="J35" s="46" t="s">
        <v>3043</v>
      </c>
      <c r="K35" s="45" t="s">
        <v>38</v>
      </c>
      <c r="L35" s="45"/>
      <c r="M35" s="33" t="s">
        <v>2304</v>
      </c>
      <c r="N35" s="105" t="s">
        <v>2305</v>
      </c>
      <c r="O35" s="105" t="s">
        <v>3040</v>
      </c>
      <c r="P35" s="105"/>
      <c r="Q35" s="27" t="s">
        <v>2474</v>
      </c>
      <c r="R35" s="36" t="s">
        <v>872</v>
      </c>
      <c r="S35" s="17" t="s">
        <v>3169</v>
      </c>
    </row>
    <row r="36" spans="1:19">
      <c r="A36" s="45" t="s">
        <v>136</v>
      </c>
      <c r="B36" s="98" t="s">
        <v>137</v>
      </c>
      <c r="C36" s="45" t="s">
        <v>137</v>
      </c>
      <c r="D36" s="45" t="s">
        <v>29</v>
      </c>
      <c r="E36" s="99">
        <v>2561</v>
      </c>
      <c r="F36" s="46" t="s">
        <v>139</v>
      </c>
      <c r="G36" s="46" t="s">
        <v>140</v>
      </c>
      <c r="H36" s="45" t="s">
        <v>36</v>
      </c>
      <c r="I36" s="45" t="s">
        <v>37</v>
      </c>
      <c r="J36" s="46" t="s">
        <v>3056</v>
      </c>
      <c r="K36" s="45" t="s">
        <v>38</v>
      </c>
      <c r="L36" s="45"/>
      <c r="M36" s="33" t="s">
        <v>2371</v>
      </c>
      <c r="N36" s="105" t="s">
        <v>2475</v>
      </c>
      <c r="O36" s="105" t="s">
        <v>3040</v>
      </c>
      <c r="P36" s="105"/>
      <c r="Q36" s="27" t="s">
        <v>2476</v>
      </c>
      <c r="R36" s="36" t="s">
        <v>879</v>
      </c>
      <c r="S36" s="17" t="s">
        <v>3169</v>
      </c>
    </row>
    <row r="37" spans="1:19">
      <c r="A37" s="45" t="s">
        <v>153</v>
      </c>
      <c r="B37" s="98" t="s">
        <v>154</v>
      </c>
      <c r="C37" s="45" t="s">
        <v>154</v>
      </c>
      <c r="D37" s="45" t="s">
        <v>29</v>
      </c>
      <c r="E37" s="99">
        <v>2561</v>
      </c>
      <c r="F37" s="46" t="s">
        <v>156</v>
      </c>
      <c r="G37" s="46" t="s">
        <v>157</v>
      </c>
      <c r="H37" s="45" t="s">
        <v>116</v>
      </c>
      <c r="I37" s="45" t="s">
        <v>110</v>
      </c>
      <c r="J37" s="46" t="s">
        <v>3043</v>
      </c>
      <c r="K37" s="45" t="s">
        <v>38</v>
      </c>
      <c r="L37" s="45"/>
      <c r="M37" s="33" t="s">
        <v>2304</v>
      </c>
      <c r="N37" s="105" t="s">
        <v>2305</v>
      </c>
      <c r="O37" s="105" t="s">
        <v>3040</v>
      </c>
      <c r="P37" s="105"/>
      <c r="Q37" s="27" t="s">
        <v>2477</v>
      </c>
      <c r="R37" s="36" t="s">
        <v>872</v>
      </c>
      <c r="S37" s="17" t="s">
        <v>3169</v>
      </c>
    </row>
    <row r="38" spans="1:19">
      <c r="A38" s="45" t="s">
        <v>191</v>
      </c>
      <c r="B38" s="98" t="s">
        <v>192</v>
      </c>
      <c r="C38" s="45" t="s">
        <v>192</v>
      </c>
      <c r="D38" s="45" t="s">
        <v>29</v>
      </c>
      <c r="E38" s="99">
        <v>2561</v>
      </c>
      <c r="F38" s="46" t="s">
        <v>53</v>
      </c>
      <c r="G38" s="46" t="s">
        <v>140</v>
      </c>
      <c r="H38" s="45" t="s">
        <v>194</v>
      </c>
      <c r="I38" s="45" t="s">
        <v>195</v>
      </c>
      <c r="J38" s="46" t="s">
        <v>3044</v>
      </c>
      <c r="K38" s="45" t="s">
        <v>38</v>
      </c>
      <c r="L38" s="45"/>
      <c r="M38" s="33" t="s">
        <v>2304</v>
      </c>
      <c r="N38" s="105" t="s">
        <v>2305</v>
      </c>
      <c r="O38" s="105" t="s">
        <v>3040</v>
      </c>
      <c r="P38" s="105"/>
      <c r="Q38" s="27" t="s">
        <v>2479</v>
      </c>
      <c r="R38" s="36" t="s">
        <v>872</v>
      </c>
      <c r="S38" s="17" t="s">
        <v>3169</v>
      </c>
    </row>
    <row r="39" spans="1:19">
      <c r="A39" s="45" t="s">
        <v>210</v>
      </c>
      <c r="B39" s="98" t="s">
        <v>211</v>
      </c>
      <c r="C39" s="45" t="s">
        <v>211</v>
      </c>
      <c r="D39" s="45" t="s">
        <v>29</v>
      </c>
      <c r="E39" s="99">
        <v>2561</v>
      </c>
      <c r="F39" s="46" t="s">
        <v>53</v>
      </c>
      <c r="G39" s="46" t="s">
        <v>48</v>
      </c>
      <c r="H39" s="45" t="s">
        <v>89</v>
      </c>
      <c r="I39" s="45" t="s">
        <v>213</v>
      </c>
      <c r="J39" s="46" t="s">
        <v>3059</v>
      </c>
      <c r="K39" s="45" t="s">
        <v>38</v>
      </c>
      <c r="L39" s="45"/>
      <c r="M39" s="33" t="s">
        <v>2304</v>
      </c>
      <c r="N39" s="105" t="s">
        <v>2305</v>
      </c>
      <c r="O39" s="105" t="s">
        <v>3040</v>
      </c>
      <c r="P39" s="105"/>
      <c r="Q39" s="27" t="s">
        <v>2480</v>
      </c>
      <c r="R39" s="36" t="s">
        <v>872</v>
      </c>
      <c r="S39" s="17" t="s">
        <v>3169</v>
      </c>
    </row>
    <row r="40" spans="1:19">
      <c r="A40" s="45" t="s">
        <v>221</v>
      </c>
      <c r="B40" s="98" t="s">
        <v>222</v>
      </c>
      <c r="C40" s="45" t="s">
        <v>222</v>
      </c>
      <c r="D40" s="45" t="s">
        <v>29</v>
      </c>
      <c r="E40" s="99">
        <v>2561</v>
      </c>
      <c r="F40" s="46" t="s">
        <v>53</v>
      </c>
      <c r="G40" s="46" t="s">
        <v>140</v>
      </c>
      <c r="H40" s="45" t="s">
        <v>194</v>
      </c>
      <c r="I40" s="45" t="s">
        <v>195</v>
      </c>
      <c r="J40" s="46" t="s">
        <v>3044</v>
      </c>
      <c r="K40" s="45" t="s">
        <v>38</v>
      </c>
      <c r="L40" s="45"/>
      <c r="M40" s="33" t="s">
        <v>2304</v>
      </c>
      <c r="N40" s="105" t="s">
        <v>2305</v>
      </c>
      <c r="O40" s="105" t="s">
        <v>3040</v>
      </c>
      <c r="P40" s="105"/>
      <c r="Q40" s="27" t="s">
        <v>2481</v>
      </c>
      <c r="R40" s="36" t="s">
        <v>872</v>
      </c>
      <c r="S40" s="17" t="s">
        <v>3169</v>
      </c>
    </row>
    <row r="41" spans="1:19">
      <c r="A41" s="45" t="s">
        <v>233</v>
      </c>
      <c r="B41" s="98" t="s">
        <v>234</v>
      </c>
      <c r="C41" s="45" t="s">
        <v>234</v>
      </c>
      <c r="D41" s="45" t="s">
        <v>80</v>
      </c>
      <c r="E41" s="99">
        <v>2561</v>
      </c>
      <c r="F41" s="46" t="s">
        <v>47</v>
      </c>
      <c r="G41" s="46" t="s">
        <v>236</v>
      </c>
      <c r="H41" s="45" t="s">
        <v>121</v>
      </c>
      <c r="I41" s="45" t="s">
        <v>110</v>
      </c>
      <c r="J41" s="46" t="s">
        <v>3043</v>
      </c>
      <c r="K41" s="45" t="s">
        <v>38</v>
      </c>
      <c r="L41" s="45"/>
      <c r="M41" s="33" t="s">
        <v>2304</v>
      </c>
      <c r="N41" s="105" t="s">
        <v>2305</v>
      </c>
      <c r="O41" s="105" t="s">
        <v>3040</v>
      </c>
      <c r="P41" s="105"/>
      <c r="Q41" s="27" t="s">
        <v>2482</v>
      </c>
      <c r="R41" s="36" t="s">
        <v>872</v>
      </c>
      <c r="S41" s="17" t="s">
        <v>3169</v>
      </c>
    </row>
    <row r="42" spans="1:19">
      <c r="A42" s="45" t="s">
        <v>263</v>
      </c>
      <c r="B42" s="98" t="s">
        <v>264</v>
      </c>
      <c r="C42" s="45" t="s">
        <v>264</v>
      </c>
      <c r="D42" s="45" t="s">
        <v>80</v>
      </c>
      <c r="E42" s="99">
        <v>2561</v>
      </c>
      <c r="F42" s="46" t="s">
        <v>47</v>
      </c>
      <c r="G42" s="46" t="s">
        <v>266</v>
      </c>
      <c r="H42" s="45" t="s">
        <v>202</v>
      </c>
      <c r="I42" s="45" t="s">
        <v>65</v>
      </c>
      <c r="J42" s="46" t="s">
        <v>3048</v>
      </c>
      <c r="K42" s="45" t="s">
        <v>38</v>
      </c>
      <c r="L42" s="45"/>
      <c r="M42" s="33" t="s">
        <v>2304</v>
      </c>
      <c r="N42" s="105" t="s">
        <v>2305</v>
      </c>
      <c r="O42" s="105" t="s">
        <v>3040</v>
      </c>
      <c r="P42" s="105"/>
      <c r="Q42" s="27" t="s">
        <v>2483</v>
      </c>
      <c r="R42" s="36" t="s">
        <v>872</v>
      </c>
      <c r="S42" s="17" t="s">
        <v>3169</v>
      </c>
    </row>
    <row r="43" spans="1:19">
      <c r="A43" s="45" t="s">
        <v>918</v>
      </c>
      <c r="B43" s="98" t="s">
        <v>919</v>
      </c>
      <c r="C43" s="45" t="s">
        <v>919</v>
      </c>
      <c r="D43" s="45" t="s">
        <v>29</v>
      </c>
      <c r="E43" s="99">
        <v>2561</v>
      </c>
      <c r="F43" s="46" t="s">
        <v>156</v>
      </c>
      <c r="G43" s="46" t="s">
        <v>595</v>
      </c>
      <c r="H43" s="45" t="s">
        <v>596</v>
      </c>
      <c r="I43" s="45" t="s">
        <v>110</v>
      </c>
      <c r="J43" s="46" t="s">
        <v>3043</v>
      </c>
      <c r="K43" s="45" t="s">
        <v>38</v>
      </c>
      <c r="L43" s="45" t="s">
        <v>870</v>
      </c>
      <c r="M43" s="33" t="s">
        <v>2304</v>
      </c>
      <c r="N43" s="105" t="s">
        <v>2305</v>
      </c>
      <c r="O43" s="105" t="s">
        <v>3040</v>
      </c>
      <c r="P43" s="105"/>
      <c r="Q43" s="27" t="s">
        <v>2484</v>
      </c>
      <c r="R43" s="36" t="s">
        <v>872</v>
      </c>
      <c r="S43" s="17" t="s">
        <v>3169</v>
      </c>
    </row>
    <row r="44" spans="1:19">
      <c r="A44" s="45" t="s">
        <v>98</v>
      </c>
      <c r="B44" s="98" t="s">
        <v>99</v>
      </c>
      <c r="C44" s="45" t="s">
        <v>99</v>
      </c>
      <c r="D44" s="45" t="s">
        <v>29</v>
      </c>
      <c r="E44" s="99">
        <v>2562</v>
      </c>
      <c r="F44" s="46" t="s">
        <v>101</v>
      </c>
      <c r="G44" s="46" t="s">
        <v>102</v>
      </c>
      <c r="H44" s="45" t="s">
        <v>103</v>
      </c>
      <c r="I44" s="45" t="s">
        <v>65</v>
      </c>
      <c r="J44" s="46" t="s">
        <v>3048</v>
      </c>
      <c r="K44" s="45" t="s">
        <v>38</v>
      </c>
      <c r="L44" s="45"/>
      <c r="M44" s="33" t="s">
        <v>2304</v>
      </c>
      <c r="N44" s="105" t="s">
        <v>2305</v>
      </c>
      <c r="O44" s="105" t="s">
        <v>3040</v>
      </c>
      <c r="P44" s="105"/>
      <c r="Q44" s="27" t="s">
        <v>2485</v>
      </c>
      <c r="R44" s="36" t="s">
        <v>872</v>
      </c>
      <c r="S44" s="17" t="s">
        <v>3169</v>
      </c>
    </row>
    <row r="45" spans="1:19">
      <c r="A45" s="45" t="s">
        <v>141</v>
      </c>
      <c r="B45" s="98" t="s">
        <v>142</v>
      </c>
      <c r="C45" s="45" t="s">
        <v>142</v>
      </c>
      <c r="D45" s="45" t="s">
        <v>29</v>
      </c>
      <c r="E45" s="99">
        <v>2562</v>
      </c>
      <c r="F45" s="46" t="s">
        <v>48</v>
      </c>
      <c r="G45" s="46" t="s">
        <v>144</v>
      </c>
      <c r="H45" s="45" t="s">
        <v>36</v>
      </c>
      <c r="I45" s="45" t="s">
        <v>37</v>
      </c>
      <c r="J45" s="46" t="s">
        <v>3056</v>
      </c>
      <c r="K45" s="45" t="s">
        <v>38</v>
      </c>
      <c r="L45" s="45"/>
      <c r="M45" s="33" t="s">
        <v>2304</v>
      </c>
      <c r="N45" s="105" t="s">
        <v>2305</v>
      </c>
      <c r="O45" s="105" t="s">
        <v>3040</v>
      </c>
      <c r="P45" s="105"/>
      <c r="Q45" s="27" t="s">
        <v>2486</v>
      </c>
      <c r="R45" s="36" t="s">
        <v>872</v>
      </c>
      <c r="S45" s="17" t="s">
        <v>3169</v>
      </c>
    </row>
    <row r="46" spans="1:19">
      <c r="A46" s="45" t="s">
        <v>165</v>
      </c>
      <c r="B46" s="98" t="s">
        <v>1200</v>
      </c>
      <c r="C46" s="45" t="s">
        <v>166</v>
      </c>
      <c r="D46" s="45" t="s">
        <v>29</v>
      </c>
      <c r="E46" s="99">
        <v>2562</v>
      </c>
      <c r="F46" s="46" t="s">
        <v>101</v>
      </c>
      <c r="G46" s="46" t="s">
        <v>140</v>
      </c>
      <c r="H46" s="45" t="s">
        <v>36</v>
      </c>
      <c r="I46" s="45" t="s">
        <v>37</v>
      </c>
      <c r="J46" s="46" t="s">
        <v>3056</v>
      </c>
      <c r="K46" s="45" t="s">
        <v>38</v>
      </c>
      <c r="L46" s="45"/>
      <c r="M46" s="33" t="s">
        <v>2304</v>
      </c>
      <c r="N46" s="105" t="s">
        <v>2305</v>
      </c>
      <c r="O46" s="105" t="s">
        <v>3040</v>
      </c>
      <c r="P46" s="105"/>
      <c r="Q46" s="27" t="s">
        <v>2487</v>
      </c>
      <c r="R46" s="36" t="s">
        <v>872</v>
      </c>
      <c r="S46" s="17" t="s">
        <v>3169</v>
      </c>
    </row>
    <row r="47" spans="1:19">
      <c r="A47" s="45" t="s">
        <v>168</v>
      </c>
      <c r="B47" s="98" t="s">
        <v>169</v>
      </c>
      <c r="C47" s="45" t="s">
        <v>169</v>
      </c>
      <c r="D47" s="45" t="s">
        <v>29</v>
      </c>
      <c r="E47" s="99">
        <v>2562</v>
      </c>
      <c r="F47" s="46" t="s">
        <v>101</v>
      </c>
      <c r="G47" s="46" t="s">
        <v>140</v>
      </c>
      <c r="H47" s="45" t="s">
        <v>36</v>
      </c>
      <c r="I47" s="45" t="s">
        <v>37</v>
      </c>
      <c r="J47" s="46" t="s">
        <v>3056</v>
      </c>
      <c r="K47" s="45" t="s">
        <v>38</v>
      </c>
      <c r="L47" s="45"/>
      <c r="M47" s="33" t="s">
        <v>2313</v>
      </c>
      <c r="N47" s="105" t="s">
        <v>2314</v>
      </c>
      <c r="O47" s="105" t="s">
        <v>3040</v>
      </c>
      <c r="P47" s="105"/>
      <c r="Q47" s="27" t="s">
        <v>2489</v>
      </c>
      <c r="R47" s="36" t="s">
        <v>1174</v>
      </c>
      <c r="S47" s="17" t="s">
        <v>3169</v>
      </c>
    </row>
    <row r="48" spans="1:19">
      <c r="A48" s="45" t="s">
        <v>171</v>
      </c>
      <c r="B48" s="98" t="s">
        <v>172</v>
      </c>
      <c r="C48" s="45" t="s">
        <v>172</v>
      </c>
      <c r="D48" s="45" t="s">
        <v>29</v>
      </c>
      <c r="E48" s="99">
        <v>2562</v>
      </c>
      <c r="F48" s="46" t="s">
        <v>101</v>
      </c>
      <c r="G48" s="46" t="s">
        <v>140</v>
      </c>
      <c r="H48" s="45" t="s">
        <v>36</v>
      </c>
      <c r="I48" s="45" t="s">
        <v>37</v>
      </c>
      <c r="J48" s="46" t="s">
        <v>3056</v>
      </c>
      <c r="K48" s="45" t="s">
        <v>38</v>
      </c>
      <c r="L48" s="45"/>
      <c r="M48" s="33" t="s">
        <v>2313</v>
      </c>
      <c r="N48" s="105" t="s">
        <v>2314</v>
      </c>
      <c r="O48" s="105" t="s">
        <v>3040</v>
      </c>
      <c r="P48" s="105"/>
      <c r="Q48" s="27" t="s">
        <v>2490</v>
      </c>
      <c r="R48" s="36" t="s">
        <v>1174</v>
      </c>
      <c r="S48" s="17" t="s">
        <v>3169</v>
      </c>
    </row>
    <row r="49" spans="1:19">
      <c r="A49" s="45" t="s">
        <v>174</v>
      </c>
      <c r="B49" s="98" t="s">
        <v>175</v>
      </c>
      <c r="C49" s="45" t="s">
        <v>175</v>
      </c>
      <c r="D49" s="45" t="s">
        <v>29</v>
      </c>
      <c r="E49" s="99">
        <v>2562</v>
      </c>
      <c r="F49" s="46" t="s">
        <v>101</v>
      </c>
      <c r="G49" s="46" t="s">
        <v>140</v>
      </c>
      <c r="H49" s="45" t="s">
        <v>36</v>
      </c>
      <c r="I49" s="45" t="s">
        <v>37</v>
      </c>
      <c r="J49" s="46" t="s">
        <v>3056</v>
      </c>
      <c r="K49" s="45" t="s">
        <v>38</v>
      </c>
      <c r="L49" s="45"/>
      <c r="M49" s="33" t="s">
        <v>3075</v>
      </c>
      <c r="N49" s="105" t="s">
        <v>2494</v>
      </c>
      <c r="O49" s="105" t="s">
        <v>3040</v>
      </c>
      <c r="P49" s="105"/>
      <c r="Q49" s="27" t="s">
        <v>2495</v>
      </c>
      <c r="R49" s="36" t="s">
        <v>2493</v>
      </c>
      <c r="S49" s="17" t="s">
        <v>3169</v>
      </c>
    </row>
    <row r="50" spans="1:19">
      <c r="A50" s="45" t="s">
        <v>177</v>
      </c>
      <c r="B50" s="98" t="s">
        <v>1201</v>
      </c>
      <c r="C50" s="45" t="s">
        <v>178</v>
      </c>
      <c r="D50" s="45" t="s">
        <v>29</v>
      </c>
      <c r="E50" s="99">
        <v>2562</v>
      </c>
      <c r="F50" s="46" t="s">
        <v>101</v>
      </c>
      <c r="G50" s="46" t="s">
        <v>140</v>
      </c>
      <c r="H50" s="45" t="s">
        <v>36</v>
      </c>
      <c r="I50" s="45" t="s">
        <v>37</v>
      </c>
      <c r="J50" s="46" t="s">
        <v>3056</v>
      </c>
      <c r="K50" s="45" t="s">
        <v>38</v>
      </c>
      <c r="L50" s="45"/>
      <c r="M50" s="33" t="s">
        <v>2304</v>
      </c>
      <c r="N50" s="105" t="s">
        <v>2497</v>
      </c>
      <c r="O50" s="105" t="s">
        <v>3040</v>
      </c>
      <c r="P50" s="105"/>
      <c r="Q50" s="27" t="s">
        <v>2498</v>
      </c>
      <c r="R50" s="36" t="s">
        <v>2496</v>
      </c>
      <c r="S50" s="17" t="s">
        <v>3169</v>
      </c>
    </row>
    <row r="51" spans="1:19">
      <c r="A51" s="45" t="s">
        <v>180</v>
      </c>
      <c r="B51" s="98" t="s">
        <v>181</v>
      </c>
      <c r="C51" s="45" t="s">
        <v>181</v>
      </c>
      <c r="D51" s="45" t="s">
        <v>29</v>
      </c>
      <c r="E51" s="99">
        <v>2562</v>
      </c>
      <c r="F51" s="46" t="s">
        <v>101</v>
      </c>
      <c r="G51" s="46" t="s">
        <v>34</v>
      </c>
      <c r="H51" s="45" t="s">
        <v>77</v>
      </c>
      <c r="I51" s="45" t="s">
        <v>65</v>
      </c>
      <c r="J51" s="46" t="s">
        <v>3048</v>
      </c>
      <c r="K51" s="45" t="s">
        <v>38</v>
      </c>
      <c r="L51" s="45"/>
      <c r="M51" s="33" t="s">
        <v>2313</v>
      </c>
      <c r="N51" s="105" t="s">
        <v>2314</v>
      </c>
      <c r="O51" s="105" t="s">
        <v>3040</v>
      </c>
      <c r="P51" s="105"/>
      <c r="Q51" s="27" t="s">
        <v>2499</v>
      </c>
      <c r="R51" s="36" t="s">
        <v>1174</v>
      </c>
      <c r="S51" s="17" t="s">
        <v>3169</v>
      </c>
    </row>
    <row r="52" spans="1:19">
      <c r="A52" s="45" t="s">
        <v>206</v>
      </c>
      <c r="B52" s="98" t="s">
        <v>207</v>
      </c>
      <c r="C52" s="45" t="s">
        <v>207</v>
      </c>
      <c r="D52" s="45" t="s">
        <v>29</v>
      </c>
      <c r="E52" s="99">
        <v>2562</v>
      </c>
      <c r="F52" s="46" t="s">
        <v>101</v>
      </c>
      <c r="G52" s="46" t="s">
        <v>140</v>
      </c>
      <c r="H52" s="45" t="s">
        <v>36</v>
      </c>
      <c r="I52" s="45" t="s">
        <v>37</v>
      </c>
      <c r="J52" s="46" t="s">
        <v>3056</v>
      </c>
      <c r="K52" s="45" t="s">
        <v>38</v>
      </c>
      <c r="L52" s="45"/>
      <c r="M52" s="33" t="s">
        <v>2304</v>
      </c>
      <c r="N52" s="105" t="s">
        <v>2305</v>
      </c>
      <c r="O52" s="105" t="s">
        <v>3040</v>
      </c>
      <c r="P52" s="105"/>
      <c r="Q52" s="27" t="s">
        <v>2500</v>
      </c>
      <c r="R52" s="36" t="s">
        <v>872</v>
      </c>
      <c r="S52" s="17" t="s">
        <v>3169</v>
      </c>
    </row>
    <row r="53" spans="1:19">
      <c r="A53" s="45" t="s">
        <v>224</v>
      </c>
      <c r="B53" s="98" t="s">
        <v>225</v>
      </c>
      <c r="C53" s="45" t="s">
        <v>225</v>
      </c>
      <c r="D53" s="45" t="s">
        <v>29</v>
      </c>
      <c r="E53" s="99">
        <v>2562</v>
      </c>
      <c r="F53" s="46" t="s">
        <v>101</v>
      </c>
      <c r="G53" s="46" t="s">
        <v>140</v>
      </c>
      <c r="H53" s="45" t="s">
        <v>36</v>
      </c>
      <c r="I53" s="45" t="s">
        <v>37</v>
      </c>
      <c r="J53" s="46" t="s">
        <v>3056</v>
      </c>
      <c r="K53" s="45" t="s">
        <v>38</v>
      </c>
      <c r="L53" s="45"/>
      <c r="M53" s="33" t="s">
        <v>2313</v>
      </c>
      <c r="N53" s="105" t="s">
        <v>2314</v>
      </c>
      <c r="O53" s="105" t="s">
        <v>3040</v>
      </c>
      <c r="P53" s="105"/>
      <c r="Q53" s="27" t="s">
        <v>2502</v>
      </c>
      <c r="R53" s="36" t="s">
        <v>2446</v>
      </c>
      <c r="S53" s="17" t="s">
        <v>3169</v>
      </c>
    </row>
    <row r="54" spans="1:19">
      <c r="A54" s="45" t="s">
        <v>228</v>
      </c>
      <c r="B54" s="98" t="s">
        <v>1202</v>
      </c>
      <c r="C54" s="45" t="s">
        <v>229</v>
      </c>
      <c r="D54" s="45" t="s">
        <v>29</v>
      </c>
      <c r="E54" s="99">
        <v>2562</v>
      </c>
      <c r="F54" s="46" t="s">
        <v>101</v>
      </c>
      <c r="G54" s="46" t="s">
        <v>231</v>
      </c>
      <c r="H54" s="45" t="s">
        <v>232</v>
      </c>
      <c r="I54" s="45" t="s">
        <v>37</v>
      </c>
      <c r="J54" s="46" t="s">
        <v>3056</v>
      </c>
      <c r="K54" s="45" t="s">
        <v>38</v>
      </c>
      <c r="L54" s="45"/>
      <c r="M54" s="33" t="s">
        <v>2304</v>
      </c>
      <c r="N54" s="105" t="s">
        <v>2305</v>
      </c>
      <c r="O54" s="105" t="s">
        <v>3040</v>
      </c>
      <c r="P54" s="105"/>
      <c r="Q54" s="27" t="s">
        <v>2503</v>
      </c>
      <c r="R54" s="36" t="s">
        <v>872</v>
      </c>
      <c r="S54" s="17" t="s">
        <v>3169</v>
      </c>
    </row>
    <row r="55" spans="1:19">
      <c r="A55" s="45" t="s">
        <v>237</v>
      </c>
      <c r="B55" s="98" t="s">
        <v>238</v>
      </c>
      <c r="C55" s="45" t="s">
        <v>238</v>
      </c>
      <c r="D55" s="45" t="s">
        <v>29</v>
      </c>
      <c r="E55" s="99">
        <v>2562</v>
      </c>
      <c r="F55" s="46" t="s">
        <v>101</v>
      </c>
      <c r="G55" s="46" t="s">
        <v>140</v>
      </c>
      <c r="H55" s="45" t="s">
        <v>36</v>
      </c>
      <c r="I55" s="45" t="s">
        <v>37</v>
      </c>
      <c r="J55" s="46" t="s">
        <v>3056</v>
      </c>
      <c r="K55" s="45" t="s">
        <v>38</v>
      </c>
      <c r="L55" s="45"/>
      <c r="M55" s="33" t="s">
        <v>2304</v>
      </c>
      <c r="N55" s="105" t="s">
        <v>2383</v>
      </c>
      <c r="O55" s="105" t="s">
        <v>3040</v>
      </c>
      <c r="P55" s="105"/>
      <c r="Q55" s="27" t="s">
        <v>2504</v>
      </c>
      <c r="R55" s="36" t="s">
        <v>936</v>
      </c>
      <c r="S55" s="17" t="s">
        <v>3169</v>
      </c>
    </row>
    <row r="56" spans="1:19">
      <c r="A56" s="45" t="s">
        <v>240</v>
      </c>
      <c r="B56" s="98" t="s">
        <v>241</v>
      </c>
      <c r="C56" s="45" t="s">
        <v>241</v>
      </c>
      <c r="D56" s="45" t="s">
        <v>29</v>
      </c>
      <c r="E56" s="99">
        <v>2562</v>
      </c>
      <c r="F56" s="46" t="s">
        <v>101</v>
      </c>
      <c r="G56" s="46" t="s">
        <v>140</v>
      </c>
      <c r="H56" s="45" t="s">
        <v>89</v>
      </c>
      <c r="I56" s="45" t="s">
        <v>213</v>
      </c>
      <c r="J56" s="46" t="s">
        <v>3059</v>
      </c>
      <c r="K56" s="45" t="s">
        <v>38</v>
      </c>
      <c r="L56" s="45"/>
      <c r="M56" s="33" t="s">
        <v>2313</v>
      </c>
      <c r="N56" s="105" t="s">
        <v>2314</v>
      </c>
      <c r="O56" s="105" t="s">
        <v>3040</v>
      </c>
      <c r="P56" s="105"/>
      <c r="Q56" s="27" t="s">
        <v>2505</v>
      </c>
      <c r="R56" s="36" t="s">
        <v>2446</v>
      </c>
      <c r="S56" s="17" t="s">
        <v>3169</v>
      </c>
    </row>
    <row r="57" spans="1:19">
      <c r="A57" s="45" t="s">
        <v>243</v>
      </c>
      <c r="B57" s="98" t="s">
        <v>244</v>
      </c>
      <c r="C57" s="45" t="s">
        <v>244</v>
      </c>
      <c r="D57" s="45" t="s">
        <v>29</v>
      </c>
      <c r="E57" s="99">
        <v>2562</v>
      </c>
      <c r="F57" s="46" t="s">
        <v>101</v>
      </c>
      <c r="G57" s="46" t="s">
        <v>140</v>
      </c>
      <c r="H57" s="45" t="s">
        <v>55</v>
      </c>
      <c r="I57" s="45" t="s">
        <v>56</v>
      </c>
      <c r="J57" s="46" t="s">
        <v>3064</v>
      </c>
      <c r="K57" s="45" t="s">
        <v>57</v>
      </c>
      <c r="L57" s="45"/>
      <c r="M57" s="33" t="s">
        <v>2299</v>
      </c>
      <c r="N57" s="105" t="s">
        <v>2300</v>
      </c>
      <c r="O57" s="105" t="s">
        <v>3040</v>
      </c>
      <c r="P57" s="105"/>
      <c r="Q57" s="27" t="s">
        <v>2506</v>
      </c>
      <c r="R57" s="36" t="s">
        <v>886</v>
      </c>
      <c r="S57" s="17" t="s">
        <v>3169</v>
      </c>
    </row>
    <row r="58" spans="1:19">
      <c r="A58" s="45" t="s">
        <v>246</v>
      </c>
      <c r="B58" s="98" t="s">
        <v>247</v>
      </c>
      <c r="C58" s="45" t="s">
        <v>247</v>
      </c>
      <c r="D58" s="45" t="s">
        <v>29</v>
      </c>
      <c r="E58" s="99">
        <v>2562</v>
      </c>
      <c r="F58" s="46" t="s">
        <v>101</v>
      </c>
      <c r="G58" s="46" t="s">
        <v>140</v>
      </c>
      <c r="H58" s="45" t="s">
        <v>55</v>
      </c>
      <c r="I58" s="45" t="s">
        <v>56</v>
      </c>
      <c r="J58" s="46" t="s">
        <v>3064</v>
      </c>
      <c r="K58" s="45" t="s">
        <v>57</v>
      </c>
      <c r="L58" s="45"/>
      <c r="M58" s="33" t="s">
        <v>2299</v>
      </c>
      <c r="N58" s="105" t="s">
        <v>2300</v>
      </c>
      <c r="O58" s="105" t="s">
        <v>3040</v>
      </c>
      <c r="P58" s="105"/>
      <c r="Q58" s="27" t="s">
        <v>2507</v>
      </c>
      <c r="R58" s="36" t="s">
        <v>886</v>
      </c>
      <c r="S58" s="17" t="s">
        <v>3169</v>
      </c>
    </row>
    <row r="59" spans="1:19">
      <c r="A59" s="45" t="s">
        <v>250</v>
      </c>
      <c r="B59" s="98" t="s">
        <v>251</v>
      </c>
      <c r="C59" s="45" t="s">
        <v>251</v>
      </c>
      <c r="D59" s="45" t="s">
        <v>29</v>
      </c>
      <c r="E59" s="99">
        <v>2562</v>
      </c>
      <c r="F59" s="46" t="s">
        <v>134</v>
      </c>
      <c r="G59" s="46" t="s">
        <v>253</v>
      </c>
      <c r="H59" s="45" t="s">
        <v>254</v>
      </c>
      <c r="I59" s="45" t="s">
        <v>65</v>
      </c>
      <c r="J59" s="46" t="s">
        <v>3048</v>
      </c>
      <c r="K59" s="45" t="s">
        <v>38</v>
      </c>
      <c r="L59" s="45"/>
      <c r="M59" s="33" t="s">
        <v>2299</v>
      </c>
      <c r="N59" s="105" t="s">
        <v>2357</v>
      </c>
      <c r="O59" s="105" t="s">
        <v>3040</v>
      </c>
      <c r="P59" s="105"/>
      <c r="Q59" s="27" t="s">
        <v>2508</v>
      </c>
      <c r="R59" s="36" t="s">
        <v>902</v>
      </c>
      <c r="S59" s="17" t="s">
        <v>3169</v>
      </c>
    </row>
    <row r="60" spans="1:19">
      <c r="A60" s="45" t="s">
        <v>256</v>
      </c>
      <c r="B60" s="98" t="s">
        <v>257</v>
      </c>
      <c r="C60" s="45" t="s">
        <v>257</v>
      </c>
      <c r="D60" s="45" t="s">
        <v>29</v>
      </c>
      <c r="E60" s="99">
        <v>2562</v>
      </c>
      <c r="F60" s="46" t="s">
        <v>101</v>
      </c>
      <c r="G60" s="46" t="s">
        <v>253</v>
      </c>
      <c r="H60" s="45" t="s">
        <v>259</v>
      </c>
      <c r="I60" s="45" t="s">
        <v>110</v>
      </c>
      <c r="J60" s="46" t="s">
        <v>3043</v>
      </c>
      <c r="K60" s="45" t="s">
        <v>38</v>
      </c>
      <c r="L60" s="45"/>
      <c r="M60" s="33" t="s">
        <v>2299</v>
      </c>
      <c r="N60" s="105" t="s">
        <v>2342</v>
      </c>
      <c r="O60" s="105" t="s">
        <v>3040</v>
      </c>
      <c r="P60" s="105"/>
      <c r="Q60" s="27" t="s">
        <v>2509</v>
      </c>
      <c r="R60" s="36" t="s">
        <v>2467</v>
      </c>
      <c r="S60" s="17" t="s">
        <v>3169</v>
      </c>
    </row>
    <row r="61" spans="1:19">
      <c r="A61" s="45" t="s">
        <v>260</v>
      </c>
      <c r="B61" s="98" t="s">
        <v>261</v>
      </c>
      <c r="C61" s="45" t="s">
        <v>261</v>
      </c>
      <c r="D61" s="45" t="s">
        <v>29</v>
      </c>
      <c r="E61" s="99">
        <v>2562</v>
      </c>
      <c r="F61" s="46" t="s">
        <v>134</v>
      </c>
      <c r="G61" s="46" t="s">
        <v>236</v>
      </c>
      <c r="H61" s="45" t="s">
        <v>96</v>
      </c>
      <c r="I61" s="45" t="s">
        <v>37</v>
      </c>
      <c r="J61" s="46" t="s">
        <v>3056</v>
      </c>
      <c r="K61" s="45" t="s">
        <v>38</v>
      </c>
      <c r="L61" s="45"/>
      <c r="M61" s="33" t="s">
        <v>2304</v>
      </c>
      <c r="N61" s="105" t="s">
        <v>2383</v>
      </c>
      <c r="O61" s="105" t="s">
        <v>3040</v>
      </c>
      <c r="P61" s="105"/>
      <c r="Q61" s="27" t="s">
        <v>2510</v>
      </c>
      <c r="R61" s="36" t="s">
        <v>936</v>
      </c>
      <c r="S61" s="17" t="s">
        <v>3169</v>
      </c>
    </row>
    <row r="62" spans="1:19">
      <c r="A62" s="45" t="s">
        <v>268</v>
      </c>
      <c r="B62" s="98" t="s">
        <v>269</v>
      </c>
      <c r="C62" s="45" t="s">
        <v>269</v>
      </c>
      <c r="D62" s="45" t="s">
        <v>29</v>
      </c>
      <c r="E62" s="99">
        <v>2562</v>
      </c>
      <c r="F62" s="46" t="s">
        <v>101</v>
      </c>
      <c r="G62" s="46" t="s">
        <v>140</v>
      </c>
      <c r="H62" s="45" t="s">
        <v>271</v>
      </c>
      <c r="I62" s="45" t="s">
        <v>272</v>
      </c>
      <c r="J62" s="46" t="s">
        <v>3071</v>
      </c>
      <c r="K62" s="45" t="s">
        <v>38</v>
      </c>
      <c r="L62" s="45"/>
      <c r="M62" s="33" t="s">
        <v>2299</v>
      </c>
      <c r="N62" s="105" t="s">
        <v>2300</v>
      </c>
      <c r="O62" s="105" t="s">
        <v>3040</v>
      </c>
      <c r="P62" s="105"/>
      <c r="Q62" s="27" t="s">
        <v>2511</v>
      </c>
      <c r="R62" s="36" t="s">
        <v>886</v>
      </c>
      <c r="S62" s="17" t="s">
        <v>3169</v>
      </c>
    </row>
    <row r="63" spans="1:19">
      <c r="A63" s="45" t="s">
        <v>273</v>
      </c>
      <c r="B63" s="98" t="s">
        <v>274</v>
      </c>
      <c r="C63" s="45" t="s">
        <v>274</v>
      </c>
      <c r="D63" s="45" t="s">
        <v>29</v>
      </c>
      <c r="E63" s="99">
        <v>2562</v>
      </c>
      <c r="F63" s="46" t="s">
        <v>101</v>
      </c>
      <c r="G63" s="46" t="s">
        <v>35</v>
      </c>
      <c r="H63" s="45" t="s">
        <v>271</v>
      </c>
      <c r="I63" s="45" t="s">
        <v>272</v>
      </c>
      <c r="J63" s="46" t="s">
        <v>3071</v>
      </c>
      <c r="K63" s="45" t="s">
        <v>38</v>
      </c>
      <c r="L63" s="45"/>
      <c r="M63" s="33" t="s">
        <v>2299</v>
      </c>
      <c r="N63" s="105" t="s">
        <v>2300</v>
      </c>
      <c r="O63" s="105" t="s">
        <v>3040</v>
      </c>
      <c r="P63" s="105"/>
      <c r="Q63" s="27" t="s">
        <v>2512</v>
      </c>
      <c r="R63" s="36" t="s">
        <v>886</v>
      </c>
      <c r="S63" s="17" t="s">
        <v>3169</v>
      </c>
    </row>
    <row r="64" spans="1:19">
      <c r="A64" s="45" t="s">
        <v>276</v>
      </c>
      <c r="B64" s="98" t="s">
        <v>277</v>
      </c>
      <c r="C64" s="45" t="s">
        <v>277</v>
      </c>
      <c r="D64" s="45" t="s">
        <v>29</v>
      </c>
      <c r="E64" s="99">
        <v>2562</v>
      </c>
      <c r="F64" s="46" t="s">
        <v>101</v>
      </c>
      <c r="G64" s="46" t="s">
        <v>253</v>
      </c>
      <c r="H64" s="45" t="s">
        <v>271</v>
      </c>
      <c r="I64" s="45" t="s">
        <v>272</v>
      </c>
      <c r="J64" s="46" t="s">
        <v>3071</v>
      </c>
      <c r="K64" s="45" t="s">
        <v>38</v>
      </c>
      <c r="L64" s="45"/>
      <c r="M64" s="33" t="s">
        <v>2299</v>
      </c>
      <c r="N64" s="105" t="s">
        <v>2300</v>
      </c>
      <c r="O64" s="105" t="s">
        <v>3040</v>
      </c>
      <c r="P64" s="105"/>
      <c r="Q64" s="27" t="s">
        <v>2513</v>
      </c>
      <c r="R64" s="36" t="s">
        <v>886</v>
      </c>
      <c r="S64" s="17" t="s">
        <v>3169</v>
      </c>
    </row>
    <row r="65" spans="1:19">
      <c r="A65" s="45" t="s">
        <v>279</v>
      </c>
      <c r="B65" s="98" t="s">
        <v>280</v>
      </c>
      <c r="C65" s="45" t="s">
        <v>280</v>
      </c>
      <c r="D65" s="45" t="s">
        <v>80</v>
      </c>
      <c r="E65" s="99">
        <v>2562</v>
      </c>
      <c r="F65" s="46" t="s">
        <v>266</v>
      </c>
      <c r="G65" s="46" t="s">
        <v>266</v>
      </c>
      <c r="H65" s="45" t="s">
        <v>55</v>
      </c>
      <c r="I65" s="45" t="s">
        <v>56</v>
      </c>
      <c r="J65" s="46" t="s">
        <v>3064</v>
      </c>
      <c r="K65" s="45" t="s">
        <v>57</v>
      </c>
      <c r="L65" s="45"/>
      <c r="M65" s="33" t="s">
        <v>2371</v>
      </c>
      <c r="N65" s="105" t="s">
        <v>2372</v>
      </c>
      <c r="O65" s="105" t="s">
        <v>3040</v>
      </c>
      <c r="P65" s="105"/>
      <c r="Q65" s="27" t="s">
        <v>2515</v>
      </c>
      <c r="R65" s="36" t="s">
        <v>2514</v>
      </c>
      <c r="S65" s="17" t="s">
        <v>3169</v>
      </c>
    </row>
    <row r="66" spans="1:19">
      <c r="A66" s="45" t="s">
        <v>282</v>
      </c>
      <c r="B66" s="98" t="s">
        <v>283</v>
      </c>
      <c r="C66" s="45" t="s">
        <v>283</v>
      </c>
      <c r="D66" s="45" t="s">
        <v>29</v>
      </c>
      <c r="E66" s="99">
        <v>2562</v>
      </c>
      <c r="F66" s="46" t="s">
        <v>101</v>
      </c>
      <c r="G66" s="46" t="s">
        <v>140</v>
      </c>
      <c r="H66" s="45" t="s">
        <v>271</v>
      </c>
      <c r="I66" s="45" t="s">
        <v>272</v>
      </c>
      <c r="J66" s="46" t="s">
        <v>3071</v>
      </c>
      <c r="K66" s="45" t="s">
        <v>38</v>
      </c>
      <c r="L66" s="45"/>
      <c r="M66" s="33" t="s">
        <v>2313</v>
      </c>
      <c r="N66" s="105" t="s">
        <v>2314</v>
      </c>
      <c r="O66" s="105" t="s">
        <v>3040</v>
      </c>
      <c r="P66" s="105"/>
      <c r="Q66" s="27" t="s">
        <v>2516</v>
      </c>
      <c r="R66" s="36" t="s">
        <v>1174</v>
      </c>
      <c r="S66" s="17" t="s">
        <v>3169</v>
      </c>
    </row>
    <row r="67" spans="1:19">
      <c r="A67" s="45" t="s">
        <v>285</v>
      </c>
      <c r="B67" s="98" t="s">
        <v>286</v>
      </c>
      <c r="C67" s="45" t="s">
        <v>286</v>
      </c>
      <c r="D67" s="45" t="s">
        <v>29</v>
      </c>
      <c r="E67" s="99">
        <v>2562</v>
      </c>
      <c r="F67" s="46" t="s">
        <v>101</v>
      </c>
      <c r="G67" s="46" t="s">
        <v>88</v>
      </c>
      <c r="H67" s="45" t="s">
        <v>271</v>
      </c>
      <c r="I67" s="45" t="s">
        <v>272</v>
      </c>
      <c r="J67" s="46" t="s">
        <v>3071</v>
      </c>
      <c r="K67" s="45" t="s">
        <v>38</v>
      </c>
      <c r="L67" s="45"/>
      <c r="M67" s="33" t="s">
        <v>2299</v>
      </c>
      <c r="N67" s="105" t="s">
        <v>2357</v>
      </c>
      <c r="O67" s="105" t="s">
        <v>3040</v>
      </c>
      <c r="P67" s="105"/>
      <c r="Q67" s="27" t="s">
        <v>2517</v>
      </c>
      <c r="R67" s="36" t="s">
        <v>902</v>
      </c>
      <c r="S67" s="17" t="s">
        <v>3169</v>
      </c>
    </row>
    <row r="68" spans="1:19">
      <c r="A68" s="45" t="s">
        <v>288</v>
      </c>
      <c r="B68" s="98" t="s">
        <v>289</v>
      </c>
      <c r="C68" s="45" t="s">
        <v>289</v>
      </c>
      <c r="D68" s="45" t="s">
        <v>29</v>
      </c>
      <c r="E68" s="99">
        <v>2562</v>
      </c>
      <c r="F68" s="46" t="s">
        <v>101</v>
      </c>
      <c r="G68" s="46" t="s">
        <v>140</v>
      </c>
      <c r="H68" s="45" t="s">
        <v>271</v>
      </c>
      <c r="I68" s="45" t="s">
        <v>272</v>
      </c>
      <c r="J68" s="46" t="s">
        <v>3071</v>
      </c>
      <c r="K68" s="45" t="s">
        <v>38</v>
      </c>
      <c r="L68" s="45"/>
      <c r="M68" s="33" t="s">
        <v>2304</v>
      </c>
      <c r="N68" s="105" t="s">
        <v>2383</v>
      </c>
      <c r="O68" s="105" t="s">
        <v>3040</v>
      </c>
      <c r="P68" s="105"/>
      <c r="Q68" s="27" t="s">
        <v>2518</v>
      </c>
      <c r="R68" s="36" t="s">
        <v>936</v>
      </c>
      <c r="S68" s="17" t="s">
        <v>3169</v>
      </c>
    </row>
    <row r="69" spans="1:19">
      <c r="A69" s="45" t="s">
        <v>291</v>
      </c>
      <c r="B69" s="98" t="s">
        <v>292</v>
      </c>
      <c r="C69" s="45" t="s">
        <v>292</v>
      </c>
      <c r="D69" s="45" t="s">
        <v>29</v>
      </c>
      <c r="E69" s="99">
        <v>2562</v>
      </c>
      <c r="F69" s="46" t="s">
        <v>101</v>
      </c>
      <c r="G69" s="46" t="s">
        <v>140</v>
      </c>
      <c r="H69" s="45" t="s">
        <v>271</v>
      </c>
      <c r="I69" s="45" t="s">
        <v>272</v>
      </c>
      <c r="J69" s="46" t="s">
        <v>3071</v>
      </c>
      <c r="K69" s="45" t="s">
        <v>38</v>
      </c>
      <c r="L69" s="45"/>
      <c r="M69" s="33" t="s">
        <v>2304</v>
      </c>
      <c r="N69" s="105" t="s">
        <v>2305</v>
      </c>
      <c r="O69" s="105" t="s">
        <v>3040</v>
      </c>
      <c r="P69" s="105"/>
      <c r="Q69" s="27" t="s">
        <v>2519</v>
      </c>
      <c r="R69" s="36" t="s">
        <v>872</v>
      </c>
      <c r="S69" s="17" t="s">
        <v>3169</v>
      </c>
    </row>
    <row r="70" spans="1:19">
      <c r="A70" s="45" t="s">
        <v>294</v>
      </c>
      <c r="B70" s="98" t="s">
        <v>295</v>
      </c>
      <c r="C70" s="45" t="s">
        <v>295</v>
      </c>
      <c r="D70" s="45" t="s">
        <v>29</v>
      </c>
      <c r="E70" s="99">
        <v>2562</v>
      </c>
      <c r="F70" s="46" t="s">
        <v>101</v>
      </c>
      <c r="G70" s="46" t="s">
        <v>140</v>
      </c>
      <c r="H70" s="45" t="s">
        <v>271</v>
      </c>
      <c r="I70" s="45" t="s">
        <v>272</v>
      </c>
      <c r="J70" s="46" t="s">
        <v>3071</v>
      </c>
      <c r="K70" s="45" t="s">
        <v>38</v>
      </c>
      <c r="L70" s="45"/>
      <c r="M70" s="33" t="s">
        <v>2313</v>
      </c>
      <c r="N70" s="105" t="s">
        <v>2353</v>
      </c>
      <c r="O70" s="105" t="s">
        <v>3040</v>
      </c>
      <c r="P70" s="105"/>
      <c r="Q70" s="27" t="s">
        <v>2521</v>
      </c>
      <c r="R70" s="36" t="s">
        <v>2520</v>
      </c>
      <c r="S70" s="17" t="s">
        <v>3169</v>
      </c>
    </row>
    <row r="71" spans="1:19">
      <c r="A71" s="45" t="s">
        <v>297</v>
      </c>
      <c r="B71" s="98" t="s">
        <v>298</v>
      </c>
      <c r="C71" s="45" t="s">
        <v>298</v>
      </c>
      <c r="D71" s="45" t="s">
        <v>29</v>
      </c>
      <c r="E71" s="99">
        <v>2562</v>
      </c>
      <c r="F71" s="46" t="s">
        <v>101</v>
      </c>
      <c r="G71" s="46" t="s">
        <v>236</v>
      </c>
      <c r="H71" s="45" t="s">
        <v>271</v>
      </c>
      <c r="I71" s="45" t="s">
        <v>272</v>
      </c>
      <c r="J71" s="46" t="s">
        <v>3071</v>
      </c>
      <c r="K71" s="45" t="s">
        <v>38</v>
      </c>
      <c r="L71" s="45"/>
      <c r="M71" s="33" t="s">
        <v>2299</v>
      </c>
      <c r="N71" s="105" t="s">
        <v>2357</v>
      </c>
      <c r="O71" s="105" t="s">
        <v>3040</v>
      </c>
      <c r="P71" s="105"/>
      <c r="Q71" s="27" t="s">
        <v>2522</v>
      </c>
      <c r="R71" s="36" t="s">
        <v>902</v>
      </c>
      <c r="S71" s="17" t="s">
        <v>3169</v>
      </c>
    </row>
    <row r="72" spans="1:19">
      <c r="A72" s="45" t="s">
        <v>300</v>
      </c>
      <c r="B72" s="98" t="s">
        <v>301</v>
      </c>
      <c r="C72" s="45" t="s">
        <v>301</v>
      </c>
      <c r="D72" s="45" t="s">
        <v>29</v>
      </c>
      <c r="E72" s="99">
        <v>2562</v>
      </c>
      <c r="F72" s="46" t="s">
        <v>101</v>
      </c>
      <c r="G72" s="46" t="s">
        <v>88</v>
      </c>
      <c r="H72" s="45" t="s">
        <v>271</v>
      </c>
      <c r="I72" s="45" t="s">
        <v>272</v>
      </c>
      <c r="J72" s="46" t="s">
        <v>3071</v>
      </c>
      <c r="K72" s="45" t="s">
        <v>38</v>
      </c>
      <c r="L72" s="45"/>
      <c r="M72" s="33" t="s">
        <v>2299</v>
      </c>
      <c r="N72" s="105" t="s">
        <v>2300</v>
      </c>
      <c r="O72" s="105" t="s">
        <v>3040</v>
      </c>
      <c r="P72" s="105"/>
      <c r="Q72" s="27" t="s">
        <v>2523</v>
      </c>
      <c r="R72" s="36" t="s">
        <v>886</v>
      </c>
      <c r="S72" s="17" t="s">
        <v>3169</v>
      </c>
    </row>
    <row r="73" spans="1:19">
      <c r="A73" s="45" t="s">
        <v>303</v>
      </c>
      <c r="B73" s="98" t="s">
        <v>304</v>
      </c>
      <c r="C73" s="45" t="s">
        <v>304</v>
      </c>
      <c r="D73" s="45" t="s">
        <v>29</v>
      </c>
      <c r="E73" s="99">
        <v>2562</v>
      </c>
      <c r="F73" s="46" t="s">
        <v>101</v>
      </c>
      <c r="G73" s="46" t="s">
        <v>140</v>
      </c>
      <c r="H73" s="45" t="s">
        <v>271</v>
      </c>
      <c r="I73" s="45" t="s">
        <v>272</v>
      </c>
      <c r="J73" s="46" t="s">
        <v>3071</v>
      </c>
      <c r="K73" s="45" t="s">
        <v>38</v>
      </c>
      <c r="L73" s="45"/>
      <c r="M73" s="33" t="s">
        <v>2299</v>
      </c>
      <c r="N73" s="105" t="s">
        <v>2300</v>
      </c>
      <c r="O73" s="105" t="s">
        <v>3040</v>
      </c>
      <c r="P73" s="105"/>
      <c r="Q73" s="27" t="s">
        <v>2524</v>
      </c>
      <c r="R73" s="36" t="s">
        <v>886</v>
      </c>
      <c r="S73" s="17" t="s">
        <v>3169</v>
      </c>
    </row>
    <row r="74" spans="1:19">
      <c r="A74" s="45" t="s">
        <v>306</v>
      </c>
      <c r="B74" s="98" t="s">
        <v>307</v>
      </c>
      <c r="C74" s="45" t="s">
        <v>307</v>
      </c>
      <c r="D74" s="45" t="s">
        <v>29</v>
      </c>
      <c r="E74" s="99">
        <v>2562</v>
      </c>
      <c r="F74" s="46" t="s">
        <v>101</v>
      </c>
      <c r="G74" s="46" t="s">
        <v>88</v>
      </c>
      <c r="H74" s="45" t="s">
        <v>271</v>
      </c>
      <c r="I74" s="45" t="s">
        <v>272</v>
      </c>
      <c r="J74" s="46" t="s">
        <v>3071</v>
      </c>
      <c r="K74" s="45" t="s">
        <v>38</v>
      </c>
      <c r="L74" s="45"/>
      <c r="M74" s="33" t="s">
        <v>2299</v>
      </c>
      <c r="N74" s="105" t="s">
        <v>2300</v>
      </c>
      <c r="O74" s="105" t="s">
        <v>3040</v>
      </c>
      <c r="P74" s="105"/>
      <c r="Q74" s="27" t="s">
        <v>2527</v>
      </c>
      <c r="R74" s="32" t="s">
        <v>2300</v>
      </c>
      <c r="S74" s="17" t="s">
        <v>3169</v>
      </c>
    </row>
    <row r="75" spans="1:19">
      <c r="A75" s="45" t="s">
        <v>309</v>
      </c>
      <c r="B75" s="98" t="s">
        <v>310</v>
      </c>
      <c r="C75" s="45" t="s">
        <v>310</v>
      </c>
      <c r="D75" s="45" t="s">
        <v>29</v>
      </c>
      <c r="E75" s="99">
        <v>2562</v>
      </c>
      <c r="F75" s="46" t="s">
        <v>101</v>
      </c>
      <c r="G75" s="46" t="s">
        <v>88</v>
      </c>
      <c r="H75" s="45" t="s">
        <v>271</v>
      </c>
      <c r="I75" s="45" t="s">
        <v>272</v>
      </c>
      <c r="J75" s="46" t="s">
        <v>3071</v>
      </c>
      <c r="K75" s="45" t="s">
        <v>38</v>
      </c>
      <c r="L75" s="45"/>
      <c r="M75" s="33" t="s">
        <v>2304</v>
      </c>
      <c r="N75" s="105" t="s">
        <v>2383</v>
      </c>
      <c r="O75" s="105" t="s">
        <v>3040</v>
      </c>
      <c r="P75" s="105"/>
      <c r="Q75" s="27" t="s">
        <v>2530</v>
      </c>
      <c r="R75" s="32" t="s">
        <v>936</v>
      </c>
      <c r="S75" s="17" t="s">
        <v>3169</v>
      </c>
    </row>
    <row r="76" spans="1:19">
      <c r="A76" s="45" t="s">
        <v>312</v>
      </c>
      <c r="B76" s="98" t="s">
        <v>313</v>
      </c>
      <c r="C76" s="45" t="s">
        <v>313</v>
      </c>
      <c r="D76" s="45" t="s">
        <v>29</v>
      </c>
      <c r="E76" s="99">
        <v>2562</v>
      </c>
      <c r="F76" s="46" t="s">
        <v>101</v>
      </c>
      <c r="G76" s="46" t="s">
        <v>140</v>
      </c>
      <c r="H76" s="45" t="s">
        <v>271</v>
      </c>
      <c r="I76" s="45" t="s">
        <v>272</v>
      </c>
      <c r="J76" s="46" t="s">
        <v>3071</v>
      </c>
      <c r="K76" s="45" t="s">
        <v>38</v>
      </c>
      <c r="L76" s="45"/>
      <c r="M76" s="33" t="s">
        <v>2313</v>
      </c>
      <c r="N76" s="105" t="s">
        <v>2314</v>
      </c>
      <c r="O76" s="105" t="s">
        <v>3040</v>
      </c>
      <c r="P76" s="105"/>
      <c r="Q76" s="27" t="s">
        <v>2531</v>
      </c>
      <c r="R76" s="32" t="s">
        <v>2314</v>
      </c>
      <c r="S76" s="17" t="s">
        <v>3169</v>
      </c>
    </row>
    <row r="77" spans="1:19">
      <c r="A77" s="45" t="s">
        <v>315</v>
      </c>
      <c r="B77" s="98" t="s">
        <v>316</v>
      </c>
      <c r="C77" s="45" t="s">
        <v>316</v>
      </c>
      <c r="D77" s="45" t="s">
        <v>29</v>
      </c>
      <c r="E77" s="99">
        <v>2562</v>
      </c>
      <c r="F77" s="46" t="s">
        <v>101</v>
      </c>
      <c r="G77" s="46" t="s">
        <v>140</v>
      </c>
      <c r="H77" s="45" t="s">
        <v>271</v>
      </c>
      <c r="I77" s="45" t="s">
        <v>272</v>
      </c>
      <c r="J77" s="46" t="s">
        <v>3071</v>
      </c>
      <c r="K77" s="45" t="s">
        <v>38</v>
      </c>
      <c r="L77" s="45"/>
      <c r="M77" s="33" t="s">
        <v>2304</v>
      </c>
      <c r="N77" s="105" t="s">
        <v>2305</v>
      </c>
      <c r="O77" s="105" t="s">
        <v>3040</v>
      </c>
      <c r="P77" s="105"/>
      <c r="Q77" s="27" t="s">
        <v>2532</v>
      </c>
      <c r="R77" s="32" t="s">
        <v>2305</v>
      </c>
      <c r="S77" s="17" t="s">
        <v>3169</v>
      </c>
    </row>
    <row r="78" spans="1:19">
      <c r="A78" s="45" t="s">
        <v>318</v>
      </c>
      <c r="B78" s="98" t="s">
        <v>319</v>
      </c>
      <c r="C78" s="45" t="s">
        <v>319</v>
      </c>
      <c r="D78" s="45" t="s">
        <v>29</v>
      </c>
      <c r="E78" s="99">
        <v>2562</v>
      </c>
      <c r="F78" s="46" t="s">
        <v>101</v>
      </c>
      <c r="G78" s="46" t="s">
        <v>140</v>
      </c>
      <c r="H78" s="45" t="s">
        <v>271</v>
      </c>
      <c r="I78" s="45" t="s">
        <v>272</v>
      </c>
      <c r="J78" s="46" t="s">
        <v>3071</v>
      </c>
      <c r="K78" s="45" t="s">
        <v>38</v>
      </c>
      <c r="L78" s="45"/>
      <c r="M78" s="33" t="s">
        <v>2299</v>
      </c>
      <c r="N78" s="105" t="s">
        <v>2357</v>
      </c>
      <c r="O78" s="105" t="s">
        <v>3040</v>
      </c>
      <c r="P78" s="105"/>
      <c r="Q78" s="27" t="s">
        <v>2533</v>
      </c>
      <c r="R78" s="32" t="s">
        <v>2357</v>
      </c>
      <c r="S78" s="17" t="s">
        <v>3169</v>
      </c>
    </row>
    <row r="79" spans="1:19">
      <c r="A79" s="45" t="s">
        <v>321</v>
      </c>
      <c r="B79" s="98" t="s">
        <v>322</v>
      </c>
      <c r="C79" s="45" t="s">
        <v>322</v>
      </c>
      <c r="D79" s="45" t="s">
        <v>29</v>
      </c>
      <c r="E79" s="99">
        <v>2562</v>
      </c>
      <c r="F79" s="46" t="s">
        <v>101</v>
      </c>
      <c r="G79" s="46" t="s">
        <v>140</v>
      </c>
      <c r="H79" s="45" t="s">
        <v>271</v>
      </c>
      <c r="I79" s="45" t="s">
        <v>272</v>
      </c>
      <c r="J79" s="46" t="s">
        <v>3071</v>
      </c>
      <c r="K79" s="45" t="s">
        <v>38</v>
      </c>
      <c r="L79" s="45"/>
      <c r="M79" s="33" t="s">
        <v>2299</v>
      </c>
      <c r="N79" s="105" t="s">
        <v>2342</v>
      </c>
      <c r="O79" s="105" t="s">
        <v>3040</v>
      </c>
      <c r="P79" s="105"/>
      <c r="Q79" s="27" t="s">
        <v>2534</v>
      </c>
      <c r="R79" s="32" t="s">
        <v>2342</v>
      </c>
      <c r="S79" s="17" t="s">
        <v>3169</v>
      </c>
    </row>
    <row r="80" spans="1:19">
      <c r="A80" s="45" t="s">
        <v>324</v>
      </c>
      <c r="B80" s="98" t="s">
        <v>325</v>
      </c>
      <c r="C80" s="45" t="s">
        <v>325</v>
      </c>
      <c r="D80" s="45" t="s">
        <v>29</v>
      </c>
      <c r="E80" s="99">
        <v>2562</v>
      </c>
      <c r="F80" s="46" t="s">
        <v>101</v>
      </c>
      <c r="G80" s="46" t="s">
        <v>140</v>
      </c>
      <c r="H80" s="45" t="s">
        <v>271</v>
      </c>
      <c r="I80" s="45" t="s">
        <v>272</v>
      </c>
      <c r="J80" s="46" t="s">
        <v>3071</v>
      </c>
      <c r="K80" s="45" t="s">
        <v>38</v>
      </c>
      <c r="L80" s="45"/>
      <c r="M80" s="33" t="s">
        <v>2371</v>
      </c>
      <c r="N80" s="105" t="s">
        <v>2372</v>
      </c>
      <c r="O80" s="105" t="s">
        <v>3040</v>
      </c>
      <c r="P80" s="105"/>
      <c r="Q80" s="27" t="s">
        <v>2535</v>
      </c>
      <c r="R80" s="32" t="s">
        <v>2372</v>
      </c>
      <c r="S80" s="17" t="s">
        <v>3169</v>
      </c>
    </row>
    <row r="81" spans="1:19">
      <c r="A81" s="45" t="s">
        <v>327</v>
      </c>
      <c r="B81" s="98" t="s">
        <v>328</v>
      </c>
      <c r="C81" s="45" t="s">
        <v>328</v>
      </c>
      <c r="D81" s="45" t="s">
        <v>29</v>
      </c>
      <c r="E81" s="99">
        <v>2562</v>
      </c>
      <c r="F81" s="46" t="s">
        <v>101</v>
      </c>
      <c r="G81" s="46" t="s">
        <v>35</v>
      </c>
      <c r="H81" s="45" t="s">
        <v>271</v>
      </c>
      <c r="I81" s="45" t="s">
        <v>272</v>
      </c>
      <c r="J81" s="46" t="s">
        <v>3071</v>
      </c>
      <c r="K81" s="45" t="s">
        <v>38</v>
      </c>
      <c r="L81" s="45"/>
      <c r="M81" s="33" t="s">
        <v>2313</v>
      </c>
      <c r="N81" s="105" t="s">
        <v>2367</v>
      </c>
      <c r="O81" s="105" t="s">
        <v>3040</v>
      </c>
      <c r="P81" s="105"/>
      <c r="Q81" s="27" t="s">
        <v>2536</v>
      </c>
      <c r="R81" s="32" t="s">
        <v>2367</v>
      </c>
      <c r="S81" s="17" t="s">
        <v>3169</v>
      </c>
    </row>
    <row r="82" spans="1:19">
      <c r="A82" s="45" t="s">
        <v>330</v>
      </c>
      <c r="B82" s="98" t="s">
        <v>331</v>
      </c>
      <c r="C82" s="45" t="s">
        <v>331</v>
      </c>
      <c r="D82" s="45" t="s">
        <v>29</v>
      </c>
      <c r="E82" s="99">
        <v>2562</v>
      </c>
      <c r="F82" s="46" t="s">
        <v>101</v>
      </c>
      <c r="G82" s="46" t="s">
        <v>140</v>
      </c>
      <c r="H82" s="45" t="s">
        <v>271</v>
      </c>
      <c r="I82" s="45" t="s">
        <v>272</v>
      </c>
      <c r="J82" s="46" t="s">
        <v>3071</v>
      </c>
      <c r="K82" s="45" t="s">
        <v>38</v>
      </c>
      <c r="L82" s="45"/>
      <c r="M82" s="33" t="s">
        <v>2299</v>
      </c>
      <c r="N82" s="105" t="s">
        <v>2357</v>
      </c>
      <c r="O82" s="105" t="s">
        <v>3040</v>
      </c>
      <c r="P82" s="105"/>
      <c r="Q82" s="27" t="s">
        <v>2537</v>
      </c>
      <c r="R82" s="32" t="s">
        <v>2357</v>
      </c>
      <c r="S82" s="17" t="s">
        <v>3169</v>
      </c>
    </row>
    <row r="83" spans="1:19">
      <c r="A83" s="45" t="s">
        <v>333</v>
      </c>
      <c r="B83" s="98" t="s">
        <v>334</v>
      </c>
      <c r="C83" s="45" t="s">
        <v>334</v>
      </c>
      <c r="D83" s="45" t="s">
        <v>29</v>
      </c>
      <c r="E83" s="99">
        <v>2562</v>
      </c>
      <c r="F83" s="46" t="s">
        <v>101</v>
      </c>
      <c r="G83" s="46" t="s">
        <v>140</v>
      </c>
      <c r="H83" s="45" t="s">
        <v>271</v>
      </c>
      <c r="I83" s="45" t="s">
        <v>272</v>
      </c>
      <c r="J83" s="46" t="s">
        <v>3071</v>
      </c>
      <c r="K83" s="45" t="s">
        <v>38</v>
      </c>
      <c r="L83" s="45"/>
      <c r="M83" s="33" t="s">
        <v>2304</v>
      </c>
      <c r="N83" s="105" t="s">
        <v>2383</v>
      </c>
      <c r="O83" s="105" t="s">
        <v>3040</v>
      </c>
      <c r="P83" s="105"/>
      <c r="Q83" s="27" t="s">
        <v>2538</v>
      </c>
      <c r="R83" s="32" t="s">
        <v>2383</v>
      </c>
      <c r="S83" s="17" t="s">
        <v>3169</v>
      </c>
    </row>
    <row r="84" spans="1:19">
      <c r="A84" s="45" t="s">
        <v>336</v>
      </c>
      <c r="B84" s="98" t="s">
        <v>337</v>
      </c>
      <c r="C84" s="45" t="s">
        <v>337</v>
      </c>
      <c r="D84" s="45" t="s">
        <v>29</v>
      </c>
      <c r="E84" s="99">
        <v>2562</v>
      </c>
      <c r="F84" s="46" t="s">
        <v>101</v>
      </c>
      <c r="G84" s="46" t="s">
        <v>140</v>
      </c>
      <c r="H84" s="45" t="s">
        <v>271</v>
      </c>
      <c r="I84" s="45" t="s">
        <v>272</v>
      </c>
      <c r="J84" s="46" t="s">
        <v>3071</v>
      </c>
      <c r="K84" s="45" t="s">
        <v>38</v>
      </c>
      <c r="L84" s="45"/>
      <c r="M84" s="33" t="s">
        <v>2304</v>
      </c>
      <c r="N84" s="105" t="s">
        <v>2383</v>
      </c>
      <c r="O84" s="105" t="s">
        <v>3040</v>
      </c>
      <c r="P84" s="105"/>
      <c r="Q84" s="27" t="s">
        <v>2539</v>
      </c>
      <c r="R84" s="32" t="s">
        <v>2383</v>
      </c>
      <c r="S84" s="17" t="s">
        <v>3169</v>
      </c>
    </row>
    <row r="85" spans="1:19">
      <c r="A85" s="45" t="s">
        <v>339</v>
      </c>
      <c r="B85" s="98" t="s">
        <v>340</v>
      </c>
      <c r="C85" s="45" t="s">
        <v>340</v>
      </c>
      <c r="D85" s="45" t="s">
        <v>29</v>
      </c>
      <c r="E85" s="99">
        <v>2562</v>
      </c>
      <c r="F85" s="46" t="s">
        <v>101</v>
      </c>
      <c r="G85" s="46" t="s">
        <v>35</v>
      </c>
      <c r="H85" s="45" t="s">
        <v>271</v>
      </c>
      <c r="I85" s="45" t="s">
        <v>272</v>
      </c>
      <c r="J85" s="46" t="s">
        <v>3071</v>
      </c>
      <c r="K85" s="45" t="s">
        <v>38</v>
      </c>
      <c r="L85" s="45"/>
      <c r="M85" s="33" t="s">
        <v>2304</v>
      </c>
      <c r="N85" s="105" t="s">
        <v>2305</v>
      </c>
      <c r="O85" s="105" t="s">
        <v>3040</v>
      </c>
      <c r="P85" s="105"/>
      <c r="Q85" s="27" t="s">
        <v>2540</v>
      </c>
      <c r="R85" s="32" t="s">
        <v>2305</v>
      </c>
      <c r="S85" s="17" t="s">
        <v>3169</v>
      </c>
    </row>
    <row r="86" spans="1:19">
      <c r="A86" s="45" t="s">
        <v>342</v>
      </c>
      <c r="B86" s="98" t="s">
        <v>343</v>
      </c>
      <c r="C86" s="45" t="s">
        <v>343</v>
      </c>
      <c r="D86" s="45" t="s">
        <v>29</v>
      </c>
      <c r="E86" s="99">
        <v>2562</v>
      </c>
      <c r="F86" s="46" t="s">
        <v>101</v>
      </c>
      <c r="G86" s="46" t="s">
        <v>140</v>
      </c>
      <c r="H86" s="45" t="s">
        <v>271</v>
      </c>
      <c r="I86" s="45" t="s">
        <v>272</v>
      </c>
      <c r="J86" s="46" t="s">
        <v>3071</v>
      </c>
      <c r="K86" s="45" t="s">
        <v>38</v>
      </c>
      <c r="L86" s="45"/>
      <c r="M86" s="33" t="s">
        <v>2304</v>
      </c>
      <c r="N86" s="105" t="s">
        <v>2305</v>
      </c>
      <c r="O86" s="105" t="s">
        <v>3040</v>
      </c>
      <c r="P86" s="105"/>
      <c r="Q86" s="27" t="s">
        <v>2541</v>
      </c>
      <c r="R86" s="32" t="s">
        <v>2305</v>
      </c>
      <c r="S86" s="17" t="s">
        <v>3169</v>
      </c>
    </row>
    <row r="87" spans="1:19">
      <c r="A87" s="45" t="s">
        <v>345</v>
      </c>
      <c r="B87" s="98" t="s">
        <v>346</v>
      </c>
      <c r="C87" s="45" t="s">
        <v>346</v>
      </c>
      <c r="D87" s="45" t="s">
        <v>29</v>
      </c>
      <c r="E87" s="99">
        <v>2562</v>
      </c>
      <c r="F87" s="46" t="s">
        <v>101</v>
      </c>
      <c r="G87" s="46" t="s">
        <v>140</v>
      </c>
      <c r="H87" s="45" t="s">
        <v>271</v>
      </c>
      <c r="I87" s="45" t="s">
        <v>272</v>
      </c>
      <c r="J87" s="46" t="s">
        <v>3071</v>
      </c>
      <c r="K87" s="45" t="s">
        <v>38</v>
      </c>
      <c r="L87" s="45"/>
      <c r="M87" s="33" t="s">
        <v>2304</v>
      </c>
      <c r="N87" s="105" t="s">
        <v>2305</v>
      </c>
      <c r="O87" s="105" t="s">
        <v>3040</v>
      </c>
      <c r="P87" s="105"/>
      <c r="Q87" s="27" t="s">
        <v>2542</v>
      </c>
      <c r="R87" s="32" t="s">
        <v>2305</v>
      </c>
      <c r="S87" s="17" t="s">
        <v>3169</v>
      </c>
    </row>
    <row r="88" spans="1:19">
      <c r="A88" s="45" t="s">
        <v>348</v>
      </c>
      <c r="B88" s="98" t="s">
        <v>349</v>
      </c>
      <c r="C88" s="45" t="s">
        <v>349</v>
      </c>
      <c r="D88" s="45" t="s">
        <v>29</v>
      </c>
      <c r="E88" s="99">
        <v>2562</v>
      </c>
      <c r="F88" s="46" t="s">
        <v>351</v>
      </c>
      <c r="G88" s="46" t="s">
        <v>352</v>
      </c>
      <c r="H88" s="45" t="s">
        <v>116</v>
      </c>
      <c r="I88" s="45" t="s">
        <v>110</v>
      </c>
      <c r="J88" s="46" t="s">
        <v>3043</v>
      </c>
      <c r="K88" s="45" t="s">
        <v>38</v>
      </c>
      <c r="L88" s="45"/>
      <c r="M88" s="33" t="s">
        <v>2304</v>
      </c>
      <c r="N88" s="105" t="s">
        <v>2305</v>
      </c>
      <c r="O88" s="105" t="s">
        <v>3040</v>
      </c>
      <c r="P88" s="105"/>
      <c r="Q88" s="27" t="s">
        <v>2543</v>
      </c>
      <c r="R88" s="32" t="s">
        <v>2305</v>
      </c>
      <c r="S88" s="17" t="s">
        <v>3169</v>
      </c>
    </row>
    <row r="89" spans="1:19">
      <c r="A89" s="45" t="s">
        <v>921</v>
      </c>
      <c r="B89" s="98" t="s">
        <v>922</v>
      </c>
      <c r="C89" s="45" t="s">
        <v>922</v>
      </c>
      <c r="D89" s="45" t="s">
        <v>29</v>
      </c>
      <c r="E89" s="99">
        <v>2562</v>
      </c>
      <c r="F89" s="46" t="s">
        <v>351</v>
      </c>
      <c r="G89" s="46" t="s">
        <v>352</v>
      </c>
      <c r="H89" s="45" t="s">
        <v>596</v>
      </c>
      <c r="I89" s="45" t="s">
        <v>110</v>
      </c>
      <c r="J89" s="46" t="s">
        <v>3043</v>
      </c>
      <c r="K89" s="45" t="s">
        <v>38</v>
      </c>
      <c r="L89" s="45" t="s">
        <v>870</v>
      </c>
      <c r="M89" s="33" t="s">
        <v>2304</v>
      </c>
      <c r="N89" s="105" t="s">
        <v>2305</v>
      </c>
      <c r="O89" s="105" t="s">
        <v>3040</v>
      </c>
      <c r="P89" s="105"/>
      <c r="Q89" s="27" t="s">
        <v>2544</v>
      </c>
      <c r="R89" s="32" t="s">
        <v>2305</v>
      </c>
      <c r="S89" s="17" t="s">
        <v>3169</v>
      </c>
    </row>
    <row r="90" spans="1:19">
      <c r="A90" s="45" t="s">
        <v>924</v>
      </c>
      <c r="B90" s="98" t="s">
        <v>925</v>
      </c>
      <c r="C90" s="45" t="s">
        <v>925</v>
      </c>
      <c r="D90" s="45" t="s">
        <v>29</v>
      </c>
      <c r="E90" s="99">
        <v>2562</v>
      </c>
      <c r="F90" s="46" t="s">
        <v>48</v>
      </c>
      <c r="G90" s="46" t="s">
        <v>927</v>
      </c>
      <c r="H90" s="45" t="s">
        <v>596</v>
      </c>
      <c r="I90" s="45" t="s">
        <v>110</v>
      </c>
      <c r="J90" s="46" t="s">
        <v>3043</v>
      </c>
      <c r="K90" s="45" t="s">
        <v>38</v>
      </c>
      <c r="L90" s="45" t="s">
        <v>870</v>
      </c>
      <c r="M90" s="33" t="s">
        <v>2304</v>
      </c>
      <c r="N90" s="105" t="s">
        <v>2305</v>
      </c>
      <c r="O90" s="105" t="s">
        <v>3040</v>
      </c>
      <c r="P90" s="105"/>
      <c r="Q90" s="27" t="s">
        <v>2545</v>
      </c>
      <c r="R90" s="32" t="s">
        <v>2305</v>
      </c>
      <c r="S90" s="17" t="s">
        <v>3169</v>
      </c>
    </row>
    <row r="91" spans="1:19">
      <c r="A91" s="26" t="s">
        <v>602</v>
      </c>
      <c r="B91" s="106" t="str">
        <f>HYPERLINK(Q91,C91)</f>
        <v>การขับเคลื่อนงานวิจัยและนวัตกรรมสู่การใช้ประโยชน์บรรเทาปัญหาการจราจรบนถนนเศรษฐกิจ</v>
      </c>
      <c r="C91" s="27" t="s">
        <v>603</v>
      </c>
      <c r="D91" s="27" t="s">
        <v>29</v>
      </c>
      <c r="E91" s="32">
        <v>2563</v>
      </c>
      <c r="F91" s="32" t="s">
        <v>551</v>
      </c>
      <c r="G91" s="33" t="s">
        <v>108</v>
      </c>
      <c r="H91" s="27" t="s">
        <v>605</v>
      </c>
      <c r="I91" s="27" t="s">
        <v>606</v>
      </c>
      <c r="J91" s="32" t="s">
        <v>3060</v>
      </c>
      <c r="K91" s="42" t="s">
        <v>57</v>
      </c>
      <c r="L91" s="33" t="s">
        <v>2843</v>
      </c>
      <c r="M91" s="33" t="s">
        <v>2304</v>
      </c>
      <c r="N91" s="105" t="s">
        <v>2305</v>
      </c>
      <c r="O91" s="105" t="s">
        <v>3040</v>
      </c>
      <c r="P91" s="105"/>
      <c r="Q91" s="27" t="s">
        <v>2546</v>
      </c>
      <c r="R91" s="32" t="s">
        <v>2305</v>
      </c>
      <c r="S91" s="17" t="s">
        <v>3169</v>
      </c>
    </row>
    <row r="92" spans="1:19">
      <c r="A92" s="26" t="s">
        <v>647</v>
      </c>
      <c r="B92" s="106" t="str">
        <f>HYPERLINK(Q92,C92)</f>
        <v>โครงการพัฒนาระบบนำทางการเดินทางด้วยขนส่งสาธารณะเพื่อเชื่อมโยงไปสู่ภูมิภาค</v>
      </c>
      <c r="C92" s="27" t="s">
        <v>555</v>
      </c>
      <c r="D92" s="27" t="s">
        <v>29</v>
      </c>
      <c r="E92" s="32">
        <v>2563</v>
      </c>
      <c r="F92" s="32" t="s">
        <v>551</v>
      </c>
      <c r="G92" s="33" t="s">
        <v>108</v>
      </c>
      <c r="H92" s="27" t="s">
        <v>77</v>
      </c>
      <c r="I92" s="27" t="s">
        <v>65</v>
      </c>
      <c r="J92" s="32" t="s">
        <v>3048</v>
      </c>
      <c r="K92" s="42" t="s">
        <v>38</v>
      </c>
      <c r="L92" s="33" t="s">
        <v>2843</v>
      </c>
      <c r="M92" s="33" t="s">
        <v>2304</v>
      </c>
      <c r="N92" s="105" t="s">
        <v>2305</v>
      </c>
      <c r="O92" s="105" t="s">
        <v>3040</v>
      </c>
      <c r="P92" s="105"/>
      <c r="Q92" s="27" t="s">
        <v>2547</v>
      </c>
      <c r="R92" s="32" t="s">
        <v>2305</v>
      </c>
      <c r="S92" s="17" t="s">
        <v>3169</v>
      </c>
    </row>
    <row r="93" spans="1:19">
      <c r="A93" s="45" t="s">
        <v>514</v>
      </c>
      <c r="B93" s="106" t="str">
        <f>HYPERLINK(Q93,C93)</f>
        <v>เช่ารถโดยสารปรับอากาศไฟฟ้า (EV) จำนวน 2,511 คัน</v>
      </c>
      <c r="C93" s="45" t="s">
        <v>515</v>
      </c>
      <c r="D93" s="45" t="s">
        <v>29</v>
      </c>
      <c r="E93" s="46">
        <v>2563</v>
      </c>
      <c r="F93" s="46" t="s">
        <v>513</v>
      </c>
      <c r="G93" s="46" t="s">
        <v>369</v>
      </c>
      <c r="H93" s="45" t="s">
        <v>89</v>
      </c>
      <c r="I93" s="45" t="s">
        <v>213</v>
      </c>
      <c r="J93" s="32" t="s">
        <v>3059</v>
      </c>
      <c r="K93" s="47" t="s">
        <v>38</v>
      </c>
      <c r="L93" s="46" t="s">
        <v>2843</v>
      </c>
      <c r="M93" s="33" t="s">
        <v>2299</v>
      </c>
      <c r="N93" s="105" t="s">
        <v>2357</v>
      </c>
      <c r="O93" s="105" t="s">
        <v>3040</v>
      </c>
      <c r="P93" s="105"/>
      <c r="Q93" s="27" t="s">
        <v>2548</v>
      </c>
      <c r="R93" s="32" t="s">
        <v>2357</v>
      </c>
      <c r="S93" s="17" t="s">
        <v>3169</v>
      </c>
    </row>
    <row r="94" spans="1:19">
      <c r="A94" s="45" t="s">
        <v>26</v>
      </c>
      <c r="B94" s="98" t="s">
        <v>27</v>
      </c>
      <c r="C94" s="45" t="s">
        <v>27</v>
      </c>
      <c r="D94" s="45" t="s">
        <v>29</v>
      </c>
      <c r="E94" s="99">
        <v>2563</v>
      </c>
      <c r="F94" s="46" t="s">
        <v>34</v>
      </c>
      <c r="G94" s="46" t="s">
        <v>35</v>
      </c>
      <c r="H94" s="45" t="s">
        <v>36</v>
      </c>
      <c r="I94" s="45" t="s">
        <v>37</v>
      </c>
      <c r="J94" s="46" t="s">
        <v>3056</v>
      </c>
      <c r="K94" s="45" t="s">
        <v>38</v>
      </c>
      <c r="L94" s="45"/>
      <c r="M94" s="33" t="s">
        <v>2299</v>
      </c>
      <c r="N94" s="105" t="s">
        <v>2342</v>
      </c>
      <c r="O94" s="105" t="s">
        <v>3040</v>
      </c>
      <c r="P94" s="105"/>
      <c r="Q94" s="27" t="s">
        <v>2549</v>
      </c>
      <c r="R94" s="32" t="s">
        <v>2342</v>
      </c>
      <c r="S94" s="17" t="s">
        <v>3169</v>
      </c>
    </row>
    <row r="95" spans="1:19">
      <c r="A95" s="45" t="s">
        <v>39</v>
      </c>
      <c r="B95" s="98" t="s">
        <v>40</v>
      </c>
      <c r="C95" s="45" t="s">
        <v>40</v>
      </c>
      <c r="D95" s="45" t="s">
        <v>29</v>
      </c>
      <c r="E95" s="99">
        <v>2563</v>
      </c>
      <c r="F95" s="46" t="s">
        <v>34</v>
      </c>
      <c r="G95" s="46" t="s">
        <v>42</v>
      </c>
      <c r="H95" s="45" t="s">
        <v>36</v>
      </c>
      <c r="I95" s="45" t="s">
        <v>37</v>
      </c>
      <c r="J95" s="46" t="s">
        <v>3056</v>
      </c>
      <c r="K95" s="45" t="s">
        <v>38</v>
      </c>
      <c r="L95" s="45"/>
      <c r="M95" s="33" t="s">
        <v>2304</v>
      </c>
      <c r="N95" s="105" t="s">
        <v>2551</v>
      </c>
      <c r="O95" s="105" t="s">
        <v>3040</v>
      </c>
      <c r="P95" s="105"/>
      <c r="Q95" s="27" t="s">
        <v>2552</v>
      </c>
      <c r="R95" s="32" t="s">
        <v>2551</v>
      </c>
      <c r="S95" s="17" t="s">
        <v>3169</v>
      </c>
    </row>
    <row r="96" spans="1:19">
      <c r="A96" s="45" t="s">
        <v>105</v>
      </c>
      <c r="B96" s="98" t="s">
        <v>106</v>
      </c>
      <c r="C96" s="45" t="s">
        <v>106</v>
      </c>
      <c r="D96" s="45" t="s">
        <v>29</v>
      </c>
      <c r="E96" s="99">
        <v>2563</v>
      </c>
      <c r="F96" s="46" t="s">
        <v>34</v>
      </c>
      <c r="G96" s="46" t="s">
        <v>108</v>
      </c>
      <c r="H96" s="45" t="s">
        <v>109</v>
      </c>
      <c r="I96" s="45" t="s">
        <v>110</v>
      </c>
      <c r="J96" s="46" t="s">
        <v>3043</v>
      </c>
      <c r="K96" s="45" t="s">
        <v>38</v>
      </c>
      <c r="L96" s="45"/>
      <c r="M96" s="33" t="s">
        <v>2313</v>
      </c>
      <c r="N96" s="105" t="s">
        <v>2314</v>
      </c>
      <c r="O96" s="105" t="s">
        <v>3040</v>
      </c>
      <c r="P96" s="105"/>
      <c r="Q96" s="27" t="s">
        <v>2556</v>
      </c>
      <c r="R96" s="32" t="s">
        <v>2314</v>
      </c>
      <c r="S96" s="17" t="s">
        <v>3169</v>
      </c>
    </row>
    <row r="97" spans="1:19">
      <c r="A97" s="45" t="s">
        <v>353</v>
      </c>
      <c r="B97" s="98" t="s">
        <v>354</v>
      </c>
      <c r="C97" s="45" t="s">
        <v>354</v>
      </c>
      <c r="D97" s="45" t="s">
        <v>29</v>
      </c>
      <c r="E97" s="99">
        <v>2563</v>
      </c>
      <c r="F97" s="46" t="s">
        <v>34</v>
      </c>
      <c r="G97" s="46" t="s">
        <v>35</v>
      </c>
      <c r="H97" s="45" t="s">
        <v>194</v>
      </c>
      <c r="I97" s="45" t="s">
        <v>195</v>
      </c>
      <c r="J97" s="46" t="s">
        <v>3044</v>
      </c>
      <c r="K97" s="45" t="s">
        <v>38</v>
      </c>
      <c r="L97" s="45"/>
      <c r="M97" s="33" t="s">
        <v>2304</v>
      </c>
      <c r="N97" s="105" t="s">
        <v>2305</v>
      </c>
      <c r="O97" s="105" t="s">
        <v>3040</v>
      </c>
      <c r="P97" s="105"/>
      <c r="Q97" s="27" t="s">
        <v>2557</v>
      </c>
      <c r="R97" s="32" t="s">
        <v>2305</v>
      </c>
      <c r="S97" s="17" t="s">
        <v>3169</v>
      </c>
    </row>
    <row r="98" spans="1:19">
      <c r="A98" s="45" t="s">
        <v>356</v>
      </c>
      <c r="B98" s="98" t="s">
        <v>1203</v>
      </c>
      <c r="C98" s="45" t="s">
        <v>357</v>
      </c>
      <c r="D98" s="45" t="s">
        <v>29</v>
      </c>
      <c r="E98" s="99">
        <v>2563</v>
      </c>
      <c r="F98" s="46" t="s">
        <v>34</v>
      </c>
      <c r="G98" s="46" t="s">
        <v>35</v>
      </c>
      <c r="H98" s="45" t="s">
        <v>36</v>
      </c>
      <c r="I98" s="45" t="s">
        <v>37</v>
      </c>
      <c r="J98" s="46" t="s">
        <v>3056</v>
      </c>
      <c r="K98" s="45" t="s">
        <v>38</v>
      </c>
      <c r="L98" s="45"/>
      <c r="M98" s="33" t="s">
        <v>2304</v>
      </c>
      <c r="N98" s="105" t="s">
        <v>2305</v>
      </c>
      <c r="O98" s="105" t="s">
        <v>3040</v>
      </c>
      <c r="P98" s="105"/>
      <c r="Q98" s="27" t="s">
        <v>2558</v>
      </c>
      <c r="R98" s="32" t="s">
        <v>2305</v>
      </c>
      <c r="S98" s="17" t="s">
        <v>3169</v>
      </c>
    </row>
    <row r="99" spans="1:19">
      <c r="A99" s="45" t="s">
        <v>360</v>
      </c>
      <c r="B99" s="98" t="s">
        <v>361</v>
      </c>
      <c r="C99" s="45" t="s">
        <v>361</v>
      </c>
      <c r="D99" s="45" t="s">
        <v>29</v>
      </c>
      <c r="E99" s="99">
        <v>2563</v>
      </c>
      <c r="F99" s="46" t="s">
        <v>363</v>
      </c>
      <c r="G99" s="46" t="s">
        <v>35</v>
      </c>
      <c r="H99" s="45" t="s">
        <v>364</v>
      </c>
      <c r="I99" s="45" t="s">
        <v>365</v>
      </c>
      <c r="J99" s="46" t="s">
        <v>3047</v>
      </c>
      <c r="K99" s="45" t="s">
        <v>38</v>
      </c>
      <c r="L99" s="45"/>
      <c r="M99" s="33" t="s">
        <v>2304</v>
      </c>
      <c r="N99" s="105" t="s">
        <v>2305</v>
      </c>
      <c r="O99" s="105" t="s">
        <v>3040</v>
      </c>
      <c r="P99" s="105"/>
      <c r="Q99" s="27" t="s">
        <v>2559</v>
      </c>
      <c r="R99" s="32" t="s">
        <v>2305</v>
      </c>
      <c r="S99" s="17" t="s">
        <v>3169</v>
      </c>
    </row>
    <row r="100" spans="1:19">
      <c r="A100" s="45" t="s">
        <v>366</v>
      </c>
      <c r="B100" s="98" t="s">
        <v>367</v>
      </c>
      <c r="C100" s="45" t="s">
        <v>367</v>
      </c>
      <c r="D100" s="45" t="s">
        <v>29</v>
      </c>
      <c r="E100" s="99">
        <v>2563</v>
      </c>
      <c r="F100" s="46" t="s">
        <v>102</v>
      </c>
      <c r="G100" s="46" t="s">
        <v>369</v>
      </c>
      <c r="H100" s="45" t="s">
        <v>64</v>
      </c>
      <c r="I100" s="45" t="s">
        <v>65</v>
      </c>
      <c r="J100" s="46" t="s">
        <v>3048</v>
      </c>
      <c r="K100" s="45" t="s">
        <v>38</v>
      </c>
      <c r="L100" s="45"/>
      <c r="M100" s="33" t="s">
        <v>2304</v>
      </c>
      <c r="N100" s="105" t="s">
        <v>2305</v>
      </c>
      <c r="O100" s="105" t="s">
        <v>3040</v>
      </c>
      <c r="P100" s="105"/>
      <c r="Q100" s="27" t="s">
        <v>2560</v>
      </c>
      <c r="R100" s="32" t="s">
        <v>2305</v>
      </c>
      <c r="S100" s="17" t="s">
        <v>3169</v>
      </c>
    </row>
    <row r="101" spans="1:19">
      <c r="A101" s="45" t="s">
        <v>371</v>
      </c>
      <c r="B101" s="98" t="s">
        <v>372</v>
      </c>
      <c r="C101" s="45" t="s">
        <v>372</v>
      </c>
      <c r="D101" s="45" t="s">
        <v>29</v>
      </c>
      <c r="E101" s="99">
        <v>2563</v>
      </c>
      <c r="F101" s="46" t="s">
        <v>144</v>
      </c>
      <c r="G101" s="46" t="s">
        <v>374</v>
      </c>
      <c r="H101" s="45" t="s">
        <v>375</v>
      </c>
      <c r="I101" s="45" t="s">
        <v>376</v>
      </c>
      <c r="J101" s="46" t="s">
        <v>3049</v>
      </c>
      <c r="K101" s="45" t="s">
        <v>38</v>
      </c>
      <c r="L101" s="45"/>
      <c r="M101" s="33" t="s">
        <v>2304</v>
      </c>
      <c r="N101" s="105" t="s">
        <v>2305</v>
      </c>
      <c r="O101" s="105" t="s">
        <v>3040</v>
      </c>
      <c r="P101" s="105"/>
      <c r="Q101" s="27" t="s">
        <v>2561</v>
      </c>
      <c r="R101" s="32" t="s">
        <v>2305</v>
      </c>
      <c r="S101" s="17" t="s">
        <v>3169</v>
      </c>
    </row>
    <row r="102" spans="1:19">
      <c r="A102" s="45" t="s">
        <v>378</v>
      </c>
      <c r="B102" s="98" t="s">
        <v>379</v>
      </c>
      <c r="C102" s="45" t="s">
        <v>379</v>
      </c>
      <c r="D102" s="45" t="s">
        <v>29</v>
      </c>
      <c r="E102" s="99">
        <v>2563</v>
      </c>
      <c r="F102" s="46" t="s">
        <v>381</v>
      </c>
      <c r="G102" s="46" t="s">
        <v>35</v>
      </c>
      <c r="H102" s="45" t="s">
        <v>382</v>
      </c>
      <c r="I102" s="45" t="s">
        <v>383</v>
      </c>
      <c r="J102" s="46" t="s">
        <v>3046</v>
      </c>
      <c r="K102" s="45" t="s">
        <v>38</v>
      </c>
      <c r="L102" s="45"/>
      <c r="M102" s="33" t="s">
        <v>2304</v>
      </c>
      <c r="N102" s="105" t="s">
        <v>2305</v>
      </c>
      <c r="O102" s="105" t="s">
        <v>3040</v>
      </c>
      <c r="P102" s="105"/>
      <c r="Q102" s="27" t="s">
        <v>2562</v>
      </c>
      <c r="R102" s="32" t="s">
        <v>2305</v>
      </c>
      <c r="S102" s="17" t="s">
        <v>3169</v>
      </c>
    </row>
    <row r="103" spans="1:19">
      <c r="A103" s="45" t="s">
        <v>384</v>
      </c>
      <c r="B103" s="98" t="s">
        <v>385</v>
      </c>
      <c r="C103" s="45" t="s">
        <v>385</v>
      </c>
      <c r="D103" s="45" t="s">
        <v>29</v>
      </c>
      <c r="E103" s="99">
        <v>2563</v>
      </c>
      <c r="F103" s="46" t="s">
        <v>35</v>
      </c>
      <c r="G103" s="46" t="s">
        <v>387</v>
      </c>
      <c r="H103" s="45" t="s">
        <v>103</v>
      </c>
      <c r="I103" s="45" t="s">
        <v>65</v>
      </c>
      <c r="J103" s="46" t="s">
        <v>3048</v>
      </c>
      <c r="K103" s="45" t="s">
        <v>38</v>
      </c>
      <c r="L103" s="45"/>
      <c r="M103" s="33" t="s">
        <v>2304</v>
      </c>
      <c r="N103" s="105" t="s">
        <v>2305</v>
      </c>
      <c r="O103" s="105" t="s">
        <v>3040</v>
      </c>
      <c r="P103" s="105"/>
      <c r="Q103" s="27" t="s">
        <v>2563</v>
      </c>
      <c r="R103" s="32" t="s">
        <v>2305</v>
      </c>
      <c r="S103" s="17" t="s">
        <v>3169</v>
      </c>
    </row>
    <row r="104" spans="1:19">
      <c r="A104" s="45" t="s">
        <v>388</v>
      </c>
      <c r="B104" s="98" t="s">
        <v>389</v>
      </c>
      <c r="C104" s="45" t="s">
        <v>389</v>
      </c>
      <c r="D104" s="45" t="s">
        <v>29</v>
      </c>
      <c r="E104" s="99">
        <v>2563</v>
      </c>
      <c r="F104" s="46" t="s">
        <v>35</v>
      </c>
      <c r="G104" s="46" t="s">
        <v>391</v>
      </c>
      <c r="H104" s="45" t="s">
        <v>202</v>
      </c>
      <c r="I104" s="45" t="s">
        <v>65</v>
      </c>
      <c r="J104" s="46" t="s">
        <v>3048</v>
      </c>
      <c r="K104" s="45" t="s">
        <v>38</v>
      </c>
      <c r="L104" s="45"/>
      <c r="M104" s="33" t="s">
        <v>2304</v>
      </c>
      <c r="N104" s="105" t="s">
        <v>2305</v>
      </c>
      <c r="O104" s="105" t="s">
        <v>3040</v>
      </c>
      <c r="P104" s="105"/>
      <c r="Q104" s="27" t="s">
        <v>2565</v>
      </c>
      <c r="R104" s="32" t="s">
        <v>2305</v>
      </c>
      <c r="S104" s="17" t="s">
        <v>3169</v>
      </c>
    </row>
    <row r="105" spans="1:19">
      <c r="A105" s="45" t="s">
        <v>393</v>
      </c>
      <c r="B105" s="98" t="s">
        <v>1204</v>
      </c>
      <c r="C105" s="45" t="s">
        <v>394</v>
      </c>
      <c r="D105" s="45" t="s">
        <v>29</v>
      </c>
      <c r="E105" s="99">
        <v>2563</v>
      </c>
      <c r="F105" s="46" t="s">
        <v>34</v>
      </c>
      <c r="G105" s="46" t="s">
        <v>35</v>
      </c>
      <c r="H105" s="45" t="s">
        <v>396</v>
      </c>
      <c r="I105" s="45" t="s">
        <v>365</v>
      </c>
      <c r="J105" s="46" t="s">
        <v>3047</v>
      </c>
      <c r="K105" s="45" t="s">
        <v>38</v>
      </c>
      <c r="L105" s="45"/>
      <c r="M105" s="33" t="s">
        <v>2304</v>
      </c>
      <c r="N105" s="105" t="s">
        <v>2305</v>
      </c>
      <c r="O105" s="105" t="s">
        <v>3040</v>
      </c>
      <c r="P105" s="105"/>
      <c r="Q105" s="27" t="s">
        <v>2566</v>
      </c>
      <c r="R105" s="32" t="s">
        <v>2305</v>
      </c>
      <c r="S105" s="17" t="s">
        <v>3169</v>
      </c>
    </row>
    <row r="106" spans="1:19">
      <c r="A106" s="45" t="s">
        <v>398</v>
      </c>
      <c r="B106" s="98" t="s">
        <v>399</v>
      </c>
      <c r="C106" s="45" t="s">
        <v>399</v>
      </c>
      <c r="D106" s="45" t="s">
        <v>29</v>
      </c>
      <c r="E106" s="99">
        <v>2563</v>
      </c>
      <c r="F106" s="46" t="s">
        <v>401</v>
      </c>
      <c r="G106" s="46" t="s">
        <v>35</v>
      </c>
      <c r="H106" s="45" t="s">
        <v>402</v>
      </c>
      <c r="I106" s="45" t="s">
        <v>365</v>
      </c>
      <c r="J106" s="46" t="s">
        <v>3047</v>
      </c>
      <c r="K106" s="45" t="s">
        <v>38</v>
      </c>
      <c r="L106" s="45"/>
      <c r="M106" s="33" t="s">
        <v>2304</v>
      </c>
      <c r="N106" s="105" t="s">
        <v>2305</v>
      </c>
      <c r="O106" s="105" t="s">
        <v>3040</v>
      </c>
      <c r="P106" s="105"/>
      <c r="Q106" s="27" t="s">
        <v>2567</v>
      </c>
      <c r="R106" s="32" t="s">
        <v>2305</v>
      </c>
      <c r="S106" s="17" t="s">
        <v>3169</v>
      </c>
    </row>
    <row r="107" spans="1:19">
      <c r="A107" s="45" t="s">
        <v>403</v>
      </c>
      <c r="B107" s="98" t="s">
        <v>404</v>
      </c>
      <c r="C107" s="45" t="s">
        <v>404</v>
      </c>
      <c r="D107" s="45" t="s">
        <v>29</v>
      </c>
      <c r="E107" s="99">
        <v>2563</v>
      </c>
      <c r="F107" s="46" t="s">
        <v>34</v>
      </c>
      <c r="G107" s="46" t="s">
        <v>35</v>
      </c>
      <c r="H107" s="45" t="s">
        <v>396</v>
      </c>
      <c r="I107" s="45" t="s">
        <v>365</v>
      </c>
      <c r="J107" s="46" t="s">
        <v>3047</v>
      </c>
      <c r="K107" s="45" t="s">
        <v>38</v>
      </c>
      <c r="L107" s="45"/>
      <c r="M107" s="33" t="s">
        <v>2313</v>
      </c>
      <c r="N107" s="105" t="s">
        <v>2314</v>
      </c>
      <c r="O107" s="105" t="s">
        <v>3040</v>
      </c>
      <c r="P107" s="105"/>
      <c r="Q107" s="27" t="s">
        <v>2568</v>
      </c>
      <c r="R107" s="32" t="s">
        <v>2314</v>
      </c>
      <c r="S107" s="17" t="s">
        <v>3169</v>
      </c>
    </row>
    <row r="108" spans="1:19">
      <c r="A108" s="45" t="s">
        <v>406</v>
      </c>
      <c r="B108" s="98" t="s">
        <v>407</v>
      </c>
      <c r="C108" s="45" t="s">
        <v>407</v>
      </c>
      <c r="D108" s="45" t="s">
        <v>29</v>
      </c>
      <c r="E108" s="99">
        <v>2563</v>
      </c>
      <c r="F108" s="46" t="s">
        <v>34</v>
      </c>
      <c r="G108" s="46" t="s">
        <v>35</v>
      </c>
      <c r="H108" s="45" t="s">
        <v>396</v>
      </c>
      <c r="I108" s="45" t="s">
        <v>365</v>
      </c>
      <c r="J108" s="46" t="s">
        <v>3047</v>
      </c>
      <c r="K108" s="45" t="s">
        <v>38</v>
      </c>
      <c r="L108" s="45"/>
      <c r="M108" s="33" t="s">
        <v>2304</v>
      </c>
      <c r="N108" s="105" t="s">
        <v>2305</v>
      </c>
      <c r="O108" s="105" t="s">
        <v>3040</v>
      </c>
      <c r="P108" s="105"/>
      <c r="Q108" s="27" t="s">
        <v>2569</v>
      </c>
      <c r="R108" s="32" t="s">
        <v>2305</v>
      </c>
      <c r="S108" s="17" t="s">
        <v>3169</v>
      </c>
    </row>
    <row r="109" spans="1:19">
      <c r="A109" s="45" t="s">
        <v>409</v>
      </c>
      <c r="B109" s="98" t="s">
        <v>1205</v>
      </c>
      <c r="C109" s="45" t="s">
        <v>410</v>
      </c>
      <c r="D109" s="45" t="s">
        <v>29</v>
      </c>
      <c r="E109" s="99">
        <v>2563</v>
      </c>
      <c r="F109" s="46" t="s">
        <v>34</v>
      </c>
      <c r="G109" s="46" t="s">
        <v>35</v>
      </c>
      <c r="H109" s="45" t="s">
        <v>396</v>
      </c>
      <c r="I109" s="45" t="s">
        <v>365</v>
      </c>
      <c r="J109" s="46" t="s">
        <v>3047</v>
      </c>
      <c r="K109" s="45" t="s">
        <v>38</v>
      </c>
      <c r="L109" s="45"/>
      <c r="M109" s="33" t="s">
        <v>2304</v>
      </c>
      <c r="N109" s="105" t="s">
        <v>2305</v>
      </c>
      <c r="O109" s="105" t="s">
        <v>3040</v>
      </c>
      <c r="P109" s="105"/>
      <c r="Q109" s="27" t="s">
        <v>2573</v>
      </c>
      <c r="R109" s="32" t="s">
        <v>2305</v>
      </c>
      <c r="S109" s="17" t="s">
        <v>3169</v>
      </c>
    </row>
    <row r="110" spans="1:19">
      <c r="A110" s="45" t="s">
        <v>412</v>
      </c>
      <c r="B110" s="98" t="s">
        <v>413</v>
      </c>
      <c r="C110" s="45" t="s">
        <v>413</v>
      </c>
      <c r="D110" s="45" t="s">
        <v>29</v>
      </c>
      <c r="E110" s="99">
        <v>2563</v>
      </c>
      <c r="F110" s="46" t="s">
        <v>34</v>
      </c>
      <c r="G110" s="46" t="s">
        <v>35</v>
      </c>
      <c r="H110" s="45" t="s">
        <v>396</v>
      </c>
      <c r="I110" s="45" t="s">
        <v>365</v>
      </c>
      <c r="J110" s="46" t="s">
        <v>3047</v>
      </c>
      <c r="K110" s="45" t="s">
        <v>38</v>
      </c>
      <c r="L110" s="45"/>
      <c r="M110" s="33" t="s">
        <v>2304</v>
      </c>
      <c r="N110" s="105" t="s">
        <v>2305</v>
      </c>
      <c r="O110" s="105" t="s">
        <v>3040</v>
      </c>
      <c r="P110" s="105"/>
      <c r="Q110" s="27" t="s">
        <v>2576</v>
      </c>
      <c r="R110" s="32" t="s">
        <v>2305</v>
      </c>
      <c r="S110" s="17" t="s">
        <v>3169</v>
      </c>
    </row>
    <row r="111" spans="1:19">
      <c r="A111" s="45" t="s">
        <v>416</v>
      </c>
      <c r="B111" s="98" t="s">
        <v>417</v>
      </c>
      <c r="C111" s="45" t="s">
        <v>417</v>
      </c>
      <c r="D111" s="45" t="s">
        <v>29</v>
      </c>
      <c r="E111" s="99">
        <v>2563</v>
      </c>
      <c r="F111" s="46" t="s">
        <v>363</v>
      </c>
      <c r="G111" s="46" t="s">
        <v>35</v>
      </c>
      <c r="H111" s="45" t="s">
        <v>419</v>
      </c>
      <c r="I111" s="45" t="s">
        <v>365</v>
      </c>
      <c r="J111" s="46" t="s">
        <v>3047</v>
      </c>
      <c r="K111" s="45" t="s">
        <v>38</v>
      </c>
      <c r="L111" s="45"/>
      <c r="M111" s="33" t="s">
        <v>2304</v>
      </c>
      <c r="N111" s="105" t="s">
        <v>2305</v>
      </c>
      <c r="O111" s="105" t="s">
        <v>3040</v>
      </c>
      <c r="P111" s="105"/>
      <c r="Q111" s="27" t="s">
        <v>2580</v>
      </c>
      <c r="R111" s="32" t="s">
        <v>2305</v>
      </c>
      <c r="S111" s="17" t="s">
        <v>3169</v>
      </c>
    </row>
    <row r="112" spans="1:19">
      <c r="A112" s="45" t="s">
        <v>420</v>
      </c>
      <c r="B112" s="98" t="s">
        <v>421</v>
      </c>
      <c r="C112" s="45" t="s">
        <v>421</v>
      </c>
      <c r="D112" s="45" t="s">
        <v>29</v>
      </c>
      <c r="E112" s="99">
        <v>2563</v>
      </c>
      <c r="F112" s="46" t="s">
        <v>363</v>
      </c>
      <c r="G112" s="46" t="s">
        <v>35</v>
      </c>
      <c r="H112" s="45" t="s">
        <v>419</v>
      </c>
      <c r="I112" s="45" t="s">
        <v>365</v>
      </c>
      <c r="J112" s="46" t="s">
        <v>3047</v>
      </c>
      <c r="K112" s="45" t="s">
        <v>38</v>
      </c>
      <c r="L112" s="45"/>
      <c r="M112" s="33" t="s">
        <v>2313</v>
      </c>
      <c r="N112" s="105" t="s">
        <v>2314</v>
      </c>
      <c r="O112" s="105" t="s">
        <v>3040</v>
      </c>
      <c r="P112" s="105"/>
      <c r="Q112" s="27" t="s">
        <v>2585</v>
      </c>
      <c r="R112" s="32" t="s">
        <v>2314</v>
      </c>
      <c r="S112" s="17" t="s">
        <v>3169</v>
      </c>
    </row>
    <row r="113" spans="1:19">
      <c r="A113" s="45" t="s">
        <v>423</v>
      </c>
      <c r="B113" s="98" t="s">
        <v>424</v>
      </c>
      <c r="C113" s="45" t="s">
        <v>424</v>
      </c>
      <c r="D113" s="45" t="s">
        <v>29</v>
      </c>
      <c r="E113" s="99">
        <v>2563</v>
      </c>
      <c r="F113" s="46" t="s">
        <v>363</v>
      </c>
      <c r="G113" s="46" t="s">
        <v>35</v>
      </c>
      <c r="H113" s="45" t="s">
        <v>419</v>
      </c>
      <c r="I113" s="45" t="s">
        <v>365</v>
      </c>
      <c r="J113" s="46" t="s">
        <v>3047</v>
      </c>
      <c r="K113" s="45" t="s">
        <v>38</v>
      </c>
      <c r="L113" s="45"/>
      <c r="M113" s="33" t="s">
        <v>2304</v>
      </c>
      <c r="N113" s="105" t="s">
        <v>2383</v>
      </c>
      <c r="O113" s="105" t="s">
        <v>3040</v>
      </c>
      <c r="P113" s="105"/>
      <c r="Q113" s="27" t="s">
        <v>2588</v>
      </c>
      <c r="R113" s="32" t="s">
        <v>2383</v>
      </c>
      <c r="S113" s="17" t="s">
        <v>3169</v>
      </c>
    </row>
    <row r="114" spans="1:19">
      <c r="A114" s="45" t="s">
        <v>427</v>
      </c>
      <c r="B114" s="98" t="s">
        <v>428</v>
      </c>
      <c r="C114" s="45" t="s">
        <v>428</v>
      </c>
      <c r="D114" s="45" t="s">
        <v>29</v>
      </c>
      <c r="E114" s="99">
        <v>2563</v>
      </c>
      <c r="F114" s="46" t="s">
        <v>34</v>
      </c>
      <c r="G114" s="46" t="s">
        <v>35</v>
      </c>
      <c r="H114" s="45" t="s">
        <v>430</v>
      </c>
      <c r="I114" s="45" t="s">
        <v>365</v>
      </c>
      <c r="J114" s="46" t="s">
        <v>3047</v>
      </c>
      <c r="K114" s="45" t="s">
        <v>38</v>
      </c>
      <c r="L114" s="45"/>
      <c r="M114" s="33" t="s">
        <v>2299</v>
      </c>
      <c r="N114" s="105" t="s">
        <v>2357</v>
      </c>
      <c r="O114" s="105" t="s">
        <v>3040</v>
      </c>
      <c r="P114" s="105"/>
      <c r="Q114" s="27" t="s">
        <v>2591</v>
      </c>
      <c r="R114" s="32" t="s">
        <v>2357</v>
      </c>
      <c r="S114" s="17" t="s">
        <v>3169</v>
      </c>
    </row>
    <row r="115" spans="1:19">
      <c r="A115" s="45" t="s">
        <v>431</v>
      </c>
      <c r="B115" s="98" t="s">
        <v>432</v>
      </c>
      <c r="C115" s="45" t="s">
        <v>432</v>
      </c>
      <c r="D115" s="45" t="s">
        <v>29</v>
      </c>
      <c r="E115" s="99">
        <v>2563</v>
      </c>
      <c r="F115" s="46" t="s">
        <v>363</v>
      </c>
      <c r="G115" s="46" t="s">
        <v>35</v>
      </c>
      <c r="H115" s="45" t="s">
        <v>36</v>
      </c>
      <c r="I115" s="45" t="s">
        <v>37</v>
      </c>
      <c r="J115" s="46" t="s">
        <v>3056</v>
      </c>
      <c r="K115" s="45" t="s">
        <v>38</v>
      </c>
      <c r="L115" s="45"/>
      <c r="M115" s="33" t="s">
        <v>2313</v>
      </c>
      <c r="N115" s="105" t="s">
        <v>2367</v>
      </c>
      <c r="O115" s="105" t="s">
        <v>3040</v>
      </c>
      <c r="P115" s="105"/>
      <c r="Q115" s="27" t="s">
        <v>2595</v>
      </c>
      <c r="R115" s="32" t="s">
        <v>2367</v>
      </c>
      <c r="S115" s="17" t="s">
        <v>3169</v>
      </c>
    </row>
    <row r="116" spans="1:19">
      <c r="A116" s="45" t="s">
        <v>434</v>
      </c>
      <c r="B116" s="98" t="s">
        <v>435</v>
      </c>
      <c r="C116" s="45" t="s">
        <v>435</v>
      </c>
      <c r="D116" s="45" t="s">
        <v>29</v>
      </c>
      <c r="E116" s="99">
        <v>2563</v>
      </c>
      <c r="F116" s="46" t="s">
        <v>34</v>
      </c>
      <c r="G116" s="46" t="s">
        <v>35</v>
      </c>
      <c r="H116" s="45" t="s">
        <v>36</v>
      </c>
      <c r="I116" s="45" t="s">
        <v>37</v>
      </c>
      <c r="J116" s="46" t="s">
        <v>3056</v>
      </c>
      <c r="K116" s="45" t="s">
        <v>38</v>
      </c>
      <c r="L116" s="45"/>
      <c r="M116" s="33" t="s">
        <v>2299</v>
      </c>
      <c r="N116" s="105" t="s">
        <v>2342</v>
      </c>
      <c r="O116" s="105" t="s">
        <v>3040</v>
      </c>
      <c r="P116" s="105"/>
      <c r="Q116" s="27" t="s">
        <v>2599</v>
      </c>
      <c r="R116" s="32" t="s">
        <v>2342</v>
      </c>
      <c r="S116" s="17" t="s">
        <v>3169</v>
      </c>
    </row>
    <row r="117" spans="1:19">
      <c r="A117" s="45" t="s">
        <v>437</v>
      </c>
      <c r="B117" s="98" t="s">
        <v>438</v>
      </c>
      <c r="C117" s="45" t="s">
        <v>438</v>
      </c>
      <c r="D117" s="45" t="s">
        <v>29</v>
      </c>
      <c r="E117" s="99">
        <v>2563</v>
      </c>
      <c r="F117" s="46" t="s">
        <v>34</v>
      </c>
      <c r="G117" s="46" t="s">
        <v>35</v>
      </c>
      <c r="H117" s="45" t="s">
        <v>36</v>
      </c>
      <c r="I117" s="45" t="s">
        <v>37</v>
      </c>
      <c r="J117" s="46" t="s">
        <v>3056</v>
      </c>
      <c r="K117" s="45" t="s">
        <v>38</v>
      </c>
      <c r="L117" s="45"/>
      <c r="M117" s="33" t="s">
        <v>2299</v>
      </c>
      <c r="N117" s="105" t="s">
        <v>2342</v>
      </c>
      <c r="O117" s="105" t="s">
        <v>3040</v>
      </c>
      <c r="P117" s="105"/>
      <c r="Q117" s="27" t="s">
        <v>2602</v>
      </c>
      <c r="R117" s="32" t="s">
        <v>2342</v>
      </c>
      <c r="S117" s="17" t="s">
        <v>3169</v>
      </c>
    </row>
    <row r="118" spans="1:19">
      <c r="A118" s="45" t="s">
        <v>441</v>
      </c>
      <c r="B118" s="98" t="s">
        <v>442</v>
      </c>
      <c r="C118" s="45" t="s">
        <v>442</v>
      </c>
      <c r="D118" s="45" t="s">
        <v>29</v>
      </c>
      <c r="E118" s="99">
        <v>2563</v>
      </c>
      <c r="F118" s="46" t="s">
        <v>381</v>
      </c>
      <c r="G118" s="46" t="s">
        <v>35</v>
      </c>
      <c r="H118" s="45" t="s">
        <v>444</v>
      </c>
      <c r="I118" s="45" t="s">
        <v>365</v>
      </c>
      <c r="J118" s="46" t="s">
        <v>3047</v>
      </c>
      <c r="K118" s="45" t="s">
        <v>38</v>
      </c>
      <c r="L118" s="45"/>
      <c r="M118" s="33" t="s">
        <v>2299</v>
      </c>
      <c r="N118" s="105" t="s">
        <v>2342</v>
      </c>
      <c r="O118" s="105" t="s">
        <v>3040</v>
      </c>
      <c r="P118" s="105"/>
      <c r="Q118" s="27" t="s">
        <v>2605</v>
      </c>
      <c r="R118" s="32" t="s">
        <v>2342</v>
      </c>
      <c r="S118" s="17" t="s">
        <v>3169</v>
      </c>
    </row>
    <row r="119" spans="1:19">
      <c r="A119" s="45" t="s">
        <v>446</v>
      </c>
      <c r="B119" s="98" t="s">
        <v>447</v>
      </c>
      <c r="C119" s="45" t="s">
        <v>447</v>
      </c>
      <c r="D119" s="45" t="s">
        <v>29</v>
      </c>
      <c r="E119" s="99">
        <v>2563</v>
      </c>
      <c r="F119" s="46" t="s">
        <v>363</v>
      </c>
      <c r="G119" s="46" t="s">
        <v>35</v>
      </c>
      <c r="H119" s="45" t="s">
        <v>449</v>
      </c>
      <c r="I119" s="45" t="s">
        <v>450</v>
      </c>
      <c r="J119" s="46" t="s">
        <v>3062</v>
      </c>
      <c r="K119" s="45" t="s">
        <v>451</v>
      </c>
      <c r="L119" s="45"/>
      <c r="M119" s="33" t="s">
        <v>2299</v>
      </c>
      <c r="N119" s="105" t="s">
        <v>2342</v>
      </c>
      <c r="O119" s="105" t="s">
        <v>3040</v>
      </c>
      <c r="P119" s="105"/>
      <c r="Q119" s="27" t="s">
        <v>2608</v>
      </c>
      <c r="R119" s="32" t="s">
        <v>2342</v>
      </c>
      <c r="S119" s="17" t="s">
        <v>3169</v>
      </c>
    </row>
    <row r="120" spans="1:19">
      <c r="A120" s="45" t="s">
        <v>453</v>
      </c>
      <c r="B120" s="98" t="s">
        <v>454</v>
      </c>
      <c r="C120" s="45" t="s">
        <v>454</v>
      </c>
      <c r="D120" s="45" t="s">
        <v>29</v>
      </c>
      <c r="E120" s="99">
        <v>2563</v>
      </c>
      <c r="F120" s="46" t="s">
        <v>401</v>
      </c>
      <c r="G120" s="46" t="s">
        <v>35</v>
      </c>
      <c r="H120" s="45" t="s">
        <v>456</v>
      </c>
      <c r="I120" s="45" t="s">
        <v>457</v>
      </c>
      <c r="J120" s="46" t="s">
        <v>3055</v>
      </c>
      <c r="K120" s="45" t="s">
        <v>451</v>
      </c>
      <c r="L120" s="45"/>
      <c r="M120" s="33" t="s">
        <v>2299</v>
      </c>
      <c r="N120" s="105" t="s">
        <v>2342</v>
      </c>
      <c r="O120" s="105" t="s">
        <v>3040</v>
      </c>
      <c r="P120" s="105"/>
      <c r="Q120" s="27" t="s">
        <v>2611</v>
      </c>
      <c r="R120" s="32" t="s">
        <v>2342</v>
      </c>
      <c r="S120" s="17" t="s">
        <v>3169</v>
      </c>
    </row>
    <row r="121" spans="1:19">
      <c r="A121" s="45" t="s">
        <v>458</v>
      </c>
      <c r="B121" s="98" t="s">
        <v>459</v>
      </c>
      <c r="C121" s="45" t="s">
        <v>459</v>
      </c>
      <c r="D121" s="45" t="s">
        <v>29</v>
      </c>
      <c r="E121" s="99">
        <v>2563</v>
      </c>
      <c r="F121" s="46" t="s">
        <v>401</v>
      </c>
      <c r="G121" s="46" t="s">
        <v>35</v>
      </c>
      <c r="H121" s="45" t="s">
        <v>456</v>
      </c>
      <c r="I121" s="45" t="s">
        <v>457</v>
      </c>
      <c r="J121" s="46" t="s">
        <v>3055</v>
      </c>
      <c r="K121" s="45" t="s">
        <v>451</v>
      </c>
      <c r="L121" s="45"/>
      <c r="M121" s="33" t="s">
        <v>2299</v>
      </c>
      <c r="N121" s="105" t="s">
        <v>2342</v>
      </c>
      <c r="O121" s="105" t="s">
        <v>3040</v>
      </c>
      <c r="P121" s="105"/>
      <c r="Q121" s="27" t="s">
        <v>2614</v>
      </c>
      <c r="R121" s="32" t="s">
        <v>2342</v>
      </c>
      <c r="S121" s="17" t="s">
        <v>3169</v>
      </c>
    </row>
    <row r="122" spans="1:19">
      <c r="A122" s="45" t="s">
        <v>462</v>
      </c>
      <c r="B122" s="98" t="s">
        <v>463</v>
      </c>
      <c r="C122" s="45" t="s">
        <v>463</v>
      </c>
      <c r="D122" s="45" t="s">
        <v>29</v>
      </c>
      <c r="E122" s="99">
        <v>2563</v>
      </c>
      <c r="F122" s="46" t="s">
        <v>34</v>
      </c>
      <c r="G122" s="46" t="s">
        <v>35</v>
      </c>
      <c r="H122" s="45" t="s">
        <v>465</v>
      </c>
      <c r="I122" s="45" t="s">
        <v>383</v>
      </c>
      <c r="J122" s="46" t="s">
        <v>3046</v>
      </c>
      <c r="K122" s="45" t="s">
        <v>38</v>
      </c>
      <c r="L122" s="45"/>
      <c r="M122" s="33" t="s">
        <v>2313</v>
      </c>
      <c r="N122" s="105" t="s">
        <v>2367</v>
      </c>
      <c r="O122" s="105" t="s">
        <v>3040</v>
      </c>
      <c r="P122" s="105"/>
      <c r="Q122" s="27" t="s">
        <v>2617</v>
      </c>
      <c r="R122" s="32" t="s">
        <v>2367</v>
      </c>
      <c r="S122" s="17" t="s">
        <v>3169</v>
      </c>
    </row>
    <row r="123" spans="1:19">
      <c r="A123" s="45" t="s">
        <v>466</v>
      </c>
      <c r="B123" s="98" t="s">
        <v>1206</v>
      </c>
      <c r="C123" s="45" t="s">
        <v>467</v>
      </c>
      <c r="D123" s="45" t="s">
        <v>29</v>
      </c>
      <c r="E123" s="99">
        <v>2563</v>
      </c>
      <c r="F123" s="46" t="s">
        <v>34</v>
      </c>
      <c r="G123" s="46" t="s">
        <v>35</v>
      </c>
      <c r="H123" s="45" t="s">
        <v>465</v>
      </c>
      <c r="I123" s="45" t="s">
        <v>383</v>
      </c>
      <c r="J123" s="46" t="s">
        <v>3046</v>
      </c>
      <c r="K123" s="45" t="s">
        <v>38</v>
      </c>
      <c r="L123" s="45"/>
      <c r="M123" s="33" t="s">
        <v>2304</v>
      </c>
      <c r="N123" s="105" t="s">
        <v>2309</v>
      </c>
      <c r="O123" s="105" t="s">
        <v>3040</v>
      </c>
      <c r="P123" s="105"/>
      <c r="Q123" s="27" t="s">
        <v>2620</v>
      </c>
      <c r="R123" s="32" t="s">
        <v>2309</v>
      </c>
      <c r="S123" s="17" t="s">
        <v>3169</v>
      </c>
    </row>
    <row r="124" spans="1:19">
      <c r="A124" s="45" t="s">
        <v>469</v>
      </c>
      <c r="B124" s="98" t="s">
        <v>470</v>
      </c>
      <c r="C124" s="45" t="s">
        <v>470</v>
      </c>
      <c r="D124" s="45" t="s">
        <v>29</v>
      </c>
      <c r="E124" s="99">
        <v>2563</v>
      </c>
      <c r="F124" s="46" t="s">
        <v>34</v>
      </c>
      <c r="G124" s="46" t="s">
        <v>88</v>
      </c>
      <c r="H124" s="45" t="s">
        <v>271</v>
      </c>
      <c r="I124" s="45" t="s">
        <v>272</v>
      </c>
      <c r="J124" s="46" t="s">
        <v>3071</v>
      </c>
      <c r="K124" s="45" t="s">
        <v>38</v>
      </c>
      <c r="L124" s="45"/>
      <c r="M124" s="33" t="s">
        <v>2304</v>
      </c>
      <c r="N124" s="105" t="s">
        <v>2309</v>
      </c>
      <c r="O124" s="105" t="s">
        <v>3040</v>
      </c>
      <c r="P124" s="105"/>
      <c r="Q124" s="27" t="s">
        <v>2623</v>
      </c>
      <c r="R124" s="32" t="s">
        <v>2309</v>
      </c>
      <c r="S124" s="17" t="s">
        <v>3169</v>
      </c>
    </row>
    <row r="125" spans="1:19">
      <c r="A125" s="45" t="s">
        <v>472</v>
      </c>
      <c r="B125" s="98" t="s">
        <v>473</v>
      </c>
      <c r="C125" s="45" t="s">
        <v>473</v>
      </c>
      <c r="D125" s="45" t="s">
        <v>29</v>
      </c>
      <c r="E125" s="99">
        <v>2563</v>
      </c>
      <c r="F125" s="46" t="s">
        <v>34</v>
      </c>
      <c r="G125" s="46" t="s">
        <v>108</v>
      </c>
      <c r="H125" s="45" t="s">
        <v>271</v>
      </c>
      <c r="I125" s="45" t="s">
        <v>272</v>
      </c>
      <c r="J125" s="46" t="s">
        <v>3071</v>
      </c>
      <c r="K125" s="45" t="s">
        <v>38</v>
      </c>
      <c r="L125" s="45"/>
      <c r="M125" s="33" t="s">
        <v>2313</v>
      </c>
      <c r="N125" s="105" t="s">
        <v>2367</v>
      </c>
      <c r="O125" s="105" t="s">
        <v>3040</v>
      </c>
      <c r="P125" s="105"/>
      <c r="Q125" s="27" t="s">
        <v>2626</v>
      </c>
      <c r="R125" s="32" t="s">
        <v>2367</v>
      </c>
      <c r="S125" s="17" t="s">
        <v>3169</v>
      </c>
    </row>
    <row r="126" spans="1:19">
      <c r="A126" s="45" t="s">
        <v>475</v>
      </c>
      <c r="B126" s="98" t="s">
        <v>476</v>
      </c>
      <c r="C126" s="45" t="s">
        <v>476</v>
      </c>
      <c r="D126" s="45" t="s">
        <v>29</v>
      </c>
      <c r="E126" s="99">
        <v>2563</v>
      </c>
      <c r="F126" s="46" t="s">
        <v>34</v>
      </c>
      <c r="G126" s="46" t="s">
        <v>88</v>
      </c>
      <c r="H126" s="45" t="s">
        <v>271</v>
      </c>
      <c r="I126" s="45" t="s">
        <v>272</v>
      </c>
      <c r="J126" s="46" t="s">
        <v>3071</v>
      </c>
      <c r="K126" s="45" t="s">
        <v>38</v>
      </c>
      <c r="L126" s="45"/>
      <c r="M126" s="33" t="s">
        <v>2313</v>
      </c>
      <c r="N126" s="105" t="s">
        <v>2367</v>
      </c>
      <c r="O126" s="105" t="s">
        <v>3040</v>
      </c>
      <c r="P126" s="105"/>
      <c r="Q126" s="27" t="s">
        <v>2630</v>
      </c>
      <c r="R126" s="32" t="s">
        <v>2367</v>
      </c>
      <c r="S126" s="17" t="s">
        <v>3169</v>
      </c>
    </row>
    <row r="127" spans="1:19">
      <c r="A127" s="45" t="s">
        <v>478</v>
      </c>
      <c r="B127" s="98" t="s">
        <v>479</v>
      </c>
      <c r="C127" s="45" t="s">
        <v>479</v>
      </c>
      <c r="D127" s="45" t="s">
        <v>29</v>
      </c>
      <c r="E127" s="99">
        <v>2563</v>
      </c>
      <c r="F127" s="46" t="s">
        <v>34</v>
      </c>
      <c r="G127" s="46" t="s">
        <v>88</v>
      </c>
      <c r="H127" s="45" t="s">
        <v>271</v>
      </c>
      <c r="I127" s="45" t="s">
        <v>272</v>
      </c>
      <c r="J127" s="46" t="s">
        <v>3071</v>
      </c>
      <c r="K127" s="45" t="s">
        <v>38</v>
      </c>
      <c r="L127" s="45"/>
      <c r="M127" s="33" t="s">
        <v>2304</v>
      </c>
      <c r="N127" s="105" t="s">
        <v>2497</v>
      </c>
      <c r="O127" s="105" t="s">
        <v>3040</v>
      </c>
      <c r="P127" s="105"/>
      <c r="Q127" s="27" t="s">
        <v>2634</v>
      </c>
      <c r="R127" s="32" t="s">
        <v>2497</v>
      </c>
      <c r="S127" s="17" t="s">
        <v>3169</v>
      </c>
    </row>
    <row r="128" spans="1:19">
      <c r="A128" s="45" t="s">
        <v>481</v>
      </c>
      <c r="B128" s="98" t="s">
        <v>482</v>
      </c>
      <c r="C128" s="45" t="s">
        <v>482</v>
      </c>
      <c r="D128" s="45" t="s">
        <v>29</v>
      </c>
      <c r="E128" s="99">
        <v>2563</v>
      </c>
      <c r="F128" s="46" t="s">
        <v>34</v>
      </c>
      <c r="G128" s="46" t="s">
        <v>88</v>
      </c>
      <c r="H128" s="45" t="s">
        <v>271</v>
      </c>
      <c r="I128" s="45" t="s">
        <v>272</v>
      </c>
      <c r="J128" s="46" t="s">
        <v>3071</v>
      </c>
      <c r="K128" s="45" t="s">
        <v>38</v>
      </c>
      <c r="L128" s="45"/>
      <c r="M128" s="33" t="s">
        <v>2304</v>
      </c>
      <c r="N128" s="105" t="s">
        <v>2305</v>
      </c>
      <c r="O128" s="105" t="s">
        <v>3040</v>
      </c>
      <c r="P128" s="105"/>
      <c r="Q128" s="27" t="s">
        <v>2637</v>
      </c>
      <c r="R128" s="32" t="s">
        <v>2305</v>
      </c>
      <c r="S128" s="17" t="s">
        <v>3169</v>
      </c>
    </row>
    <row r="129" spans="1:19">
      <c r="A129" s="45" t="s">
        <v>484</v>
      </c>
      <c r="B129" s="98" t="s">
        <v>485</v>
      </c>
      <c r="C129" s="45" t="s">
        <v>485</v>
      </c>
      <c r="D129" s="45" t="s">
        <v>29</v>
      </c>
      <c r="E129" s="99">
        <v>2563</v>
      </c>
      <c r="F129" s="46" t="s">
        <v>34</v>
      </c>
      <c r="G129" s="46" t="s">
        <v>88</v>
      </c>
      <c r="H129" s="45" t="s">
        <v>271</v>
      </c>
      <c r="I129" s="45" t="s">
        <v>272</v>
      </c>
      <c r="J129" s="46" t="s">
        <v>3071</v>
      </c>
      <c r="K129" s="45" t="s">
        <v>38</v>
      </c>
      <c r="L129" s="45"/>
      <c r="M129" s="33" t="s">
        <v>2313</v>
      </c>
      <c r="N129" s="105" t="s">
        <v>2367</v>
      </c>
      <c r="O129" s="105" t="s">
        <v>3040</v>
      </c>
      <c r="P129" s="105"/>
      <c r="Q129" s="27" t="s">
        <v>2641</v>
      </c>
      <c r="R129" s="32" t="s">
        <v>2367</v>
      </c>
      <c r="S129" s="17" t="s">
        <v>3169</v>
      </c>
    </row>
    <row r="130" spans="1:19">
      <c r="A130" s="45" t="s">
        <v>487</v>
      </c>
      <c r="B130" s="98" t="s">
        <v>488</v>
      </c>
      <c r="C130" s="45" t="s">
        <v>488</v>
      </c>
      <c r="D130" s="45" t="s">
        <v>29</v>
      </c>
      <c r="E130" s="99">
        <v>2563</v>
      </c>
      <c r="F130" s="46" t="s">
        <v>34</v>
      </c>
      <c r="G130" s="46" t="s">
        <v>108</v>
      </c>
      <c r="H130" s="45" t="s">
        <v>271</v>
      </c>
      <c r="I130" s="45" t="s">
        <v>272</v>
      </c>
      <c r="J130" s="46" t="s">
        <v>3071</v>
      </c>
      <c r="K130" s="45" t="s">
        <v>38</v>
      </c>
      <c r="L130" s="45"/>
      <c r="M130" s="33" t="s">
        <v>2304</v>
      </c>
      <c r="N130" s="105" t="s">
        <v>2305</v>
      </c>
      <c r="O130" s="105" t="s">
        <v>3040</v>
      </c>
      <c r="P130" s="105"/>
      <c r="Q130" s="27" t="s">
        <v>2644</v>
      </c>
      <c r="R130" s="32" t="s">
        <v>2305</v>
      </c>
      <c r="S130" s="17" t="s">
        <v>3169</v>
      </c>
    </row>
    <row r="131" spans="1:19">
      <c r="A131" s="45" t="s">
        <v>490</v>
      </c>
      <c r="B131" s="98" t="s">
        <v>491</v>
      </c>
      <c r="C131" s="45" t="s">
        <v>491</v>
      </c>
      <c r="D131" s="45" t="s">
        <v>29</v>
      </c>
      <c r="E131" s="99">
        <v>2563</v>
      </c>
      <c r="F131" s="46" t="s">
        <v>34</v>
      </c>
      <c r="G131" s="46" t="s">
        <v>88</v>
      </c>
      <c r="H131" s="45" t="s">
        <v>271</v>
      </c>
      <c r="I131" s="45" t="s">
        <v>272</v>
      </c>
      <c r="J131" s="46" t="s">
        <v>3071</v>
      </c>
      <c r="K131" s="45" t="s">
        <v>38</v>
      </c>
      <c r="L131" s="45"/>
      <c r="M131" s="33" t="s">
        <v>2313</v>
      </c>
      <c r="N131" s="105" t="s">
        <v>2314</v>
      </c>
      <c r="O131" s="105" t="s">
        <v>3040</v>
      </c>
      <c r="P131" s="105"/>
      <c r="Q131" s="27" t="s">
        <v>2647</v>
      </c>
      <c r="R131" s="32" t="s">
        <v>2314</v>
      </c>
      <c r="S131" s="17" t="s">
        <v>3169</v>
      </c>
    </row>
    <row r="132" spans="1:19">
      <c r="A132" s="45" t="s">
        <v>493</v>
      </c>
      <c r="B132" s="98" t="s">
        <v>494</v>
      </c>
      <c r="C132" s="45" t="s">
        <v>494</v>
      </c>
      <c r="D132" s="45" t="s">
        <v>29</v>
      </c>
      <c r="E132" s="99">
        <v>2563</v>
      </c>
      <c r="F132" s="46" t="s">
        <v>34</v>
      </c>
      <c r="G132" s="46" t="s">
        <v>88</v>
      </c>
      <c r="H132" s="45" t="s">
        <v>271</v>
      </c>
      <c r="I132" s="45" t="s">
        <v>272</v>
      </c>
      <c r="J132" s="46" t="s">
        <v>3071</v>
      </c>
      <c r="K132" s="45" t="s">
        <v>38</v>
      </c>
      <c r="L132" s="45"/>
      <c r="M132" s="33" t="s">
        <v>2313</v>
      </c>
      <c r="N132" s="105" t="s">
        <v>2314</v>
      </c>
      <c r="O132" s="105" t="s">
        <v>3040</v>
      </c>
      <c r="P132" s="105"/>
      <c r="Q132" s="27" t="s">
        <v>2650</v>
      </c>
      <c r="R132" s="32" t="s">
        <v>2314</v>
      </c>
      <c r="S132" s="17" t="s">
        <v>3169</v>
      </c>
    </row>
    <row r="133" spans="1:19">
      <c r="A133" s="45" t="s">
        <v>496</v>
      </c>
      <c r="B133" s="98" t="s">
        <v>497</v>
      </c>
      <c r="C133" s="45" t="s">
        <v>497</v>
      </c>
      <c r="D133" s="45" t="s">
        <v>29</v>
      </c>
      <c r="E133" s="99">
        <v>2563</v>
      </c>
      <c r="F133" s="46" t="s">
        <v>34</v>
      </c>
      <c r="G133" s="46" t="s">
        <v>88</v>
      </c>
      <c r="H133" s="45" t="s">
        <v>271</v>
      </c>
      <c r="I133" s="45" t="s">
        <v>272</v>
      </c>
      <c r="J133" s="46" t="s">
        <v>3071</v>
      </c>
      <c r="K133" s="45" t="s">
        <v>38</v>
      </c>
      <c r="L133" s="45"/>
      <c r="M133" s="33" t="s">
        <v>2313</v>
      </c>
      <c r="N133" s="105" t="s">
        <v>2314</v>
      </c>
      <c r="O133" s="105" t="s">
        <v>3040</v>
      </c>
      <c r="P133" s="105"/>
      <c r="Q133" s="27" t="s">
        <v>2654</v>
      </c>
      <c r="R133" s="32" t="s">
        <v>2314</v>
      </c>
      <c r="S133" s="17" t="s">
        <v>3169</v>
      </c>
    </row>
    <row r="134" spans="1:19">
      <c r="A134" s="45" t="s">
        <v>499</v>
      </c>
      <c r="B134" s="98" t="s">
        <v>500</v>
      </c>
      <c r="C134" s="45" t="s">
        <v>500</v>
      </c>
      <c r="D134" s="45" t="s">
        <v>29</v>
      </c>
      <c r="E134" s="99">
        <v>2563</v>
      </c>
      <c r="F134" s="46" t="s">
        <v>34</v>
      </c>
      <c r="G134" s="46" t="s">
        <v>35</v>
      </c>
      <c r="H134" s="45" t="s">
        <v>465</v>
      </c>
      <c r="I134" s="45" t="s">
        <v>383</v>
      </c>
      <c r="J134" s="46" t="s">
        <v>3046</v>
      </c>
      <c r="K134" s="45" t="s">
        <v>38</v>
      </c>
      <c r="L134" s="45"/>
      <c r="M134" s="33" t="s">
        <v>2313</v>
      </c>
      <c r="N134" s="105" t="s">
        <v>2314</v>
      </c>
      <c r="O134" s="105" t="s">
        <v>3040</v>
      </c>
      <c r="P134" s="105"/>
      <c r="Q134" s="27" t="s">
        <v>2657</v>
      </c>
      <c r="R134" s="32" t="s">
        <v>2314</v>
      </c>
      <c r="S134" s="17" t="s">
        <v>3169</v>
      </c>
    </row>
    <row r="135" spans="1:19">
      <c r="A135" s="45" t="s">
        <v>502</v>
      </c>
      <c r="B135" s="98" t="s">
        <v>503</v>
      </c>
      <c r="C135" s="45" t="s">
        <v>503</v>
      </c>
      <c r="D135" s="45" t="s">
        <v>29</v>
      </c>
      <c r="E135" s="99">
        <v>2563</v>
      </c>
      <c r="F135" s="46" t="s">
        <v>34</v>
      </c>
      <c r="G135" s="46" t="s">
        <v>35</v>
      </c>
      <c r="H135" s="45" t="s">
        <v>465</v>
      </c>
      <c r="I135" s="45" t="s">
        <v>383</v>
      </c>
      <c r="J135" s="46" t="s">
        <v>3046</v>
      </c>
      <c r="K135" s="45" t="s">
        <v>38</v>
      </c>
      <c r="L135" s="45"/>
      <c r="M135" s="33" t="s">
        <v>2313</v>
      </c>
      <c r="N135" s="105" t="s">
        <v>2367</v>
      </c>
      <c r="O135" s="105" t="s">
        <v>3040</v>
      </c>
      <c r="P135" s="105"/>
      <c r="Q135" s="27" t="s">
        <v>2660</v>
      </c>
      <c r="R135" s="32" t="s">
        <v>2367</v>
      </c>
      <c r="S135" s="17" t="s">
        <v>3169</v>
      </c>
    </row>
    <row r="136" spans="1:19">
      <c r="A136" s="45" t="s">
        <v>506</v>
      </c>
      <c r="B136" s="98" t="s">
        <v>507</v>
      </c>
      <c r="C136" s="45" t="s">
        <v>507</v>
      </c>
      <c r="D136" s="45" t="s">
        <v>29</v>
      </c>
      <c r="E136" s="99">
        <v>2563</v>
      </c>
      <c r="F136" s="46" t="s">
        <v>381</v>
      </c>
      <c r="G136" s="46" t="s">
        <v>35</v>
      </c>
      <c r="H136" s="45" t="s">
        <v>509</v>
      </c>
      <c r="I136" s="45" t="s">
        <v>383</v>
      </c>
      <c r="J136" s="46" t="s">
        <v>3046</v>
      </c>
      <c r="K136" s="45" t="s">
        <v>38</v>
      </c>
      <c r="L136" s="45"/>
      <c r="M136" s="33" t="s">
        <v>2313</v>
      </c>
      <c r="N136" s="105" t="s">
        <v>2367</v>
      </c>
      <c r="O136" s="105" t="s">
        <v>3040</v>
      </c>
      <c r="P136" s="105"/>
      <c r="Q136" s="27" t="s">
        <v>2663</v>
      </c>
      <c r="R136" s="32" t="s">
        <v>2367</v>
      </c>
      <c r="S136" s="17" t="s">
        <v>3169</v>
      </c>
    </row>
    <row r="137" spans="1:19">
      <c r="A137" s="45" t="s">
        <v>510</v>
      </c>
      <c r="B137" s="98" t="s">
        <v>511</v>
      </c>
      <c r="C137" s="45" t="s">
        <v>511</v>
      </c>
      <c r="D137" s="45" t="s">
        <v>29</v>
      </c>
      <c r="E137" s="99">
        <v>2563</v>
      </c>
      <c r="F137" s="46" t="s">
        <v>513</v>
      </c>
      <c r="G137" s="46" t="s">
        <v>369</v>
      </c>
      <c r="H137" s="45" t="s">
        <v>89</v>
      </c>
      <c r="I137" s="45" t="s">
        <v>213</v>
      </c>
      <c r="J137" s="46" t="s">
        <v>3059</v>
      </c>
      <c r="K137" s="45" t="s">
        <v>38</v>
      </c>
      <c r="L137" s="45"/>
      <c r="M137" s="33" t="s">
        <v>2304</v>
      </c>
      <c r="N137" s="105" t="s">
        <v>2383</v>
      </c>
      <c r="O137" s="105" t="s">
        <v>3040</v>
      </c>
      <c r="P137" s="105"/>
      <c r="Q137" s="27" t="s">
        <v>2667</v>
      </c>
      <c r="R137" s="32" t="s">
        <v>2383</v>
      </c>
      <c r="S137" s="17" t="s">
        <v>3169</v>
      </c>
    </row>
    <row r="138" spans="1:19">
      <c r="A138" s="45" t="s">
        <v>518</v>
      </c>
      <c r="B138" s="98" t="s">
        <v>519</v>
      </c>
      <c r="C138" s="45" t="s">
        <v>519</v>
      </c>
      <c r="D138" s="45" t="s">
        <v>29</v>
      </c>
      <c r="E138" s="99">
        <v>2563</v>
      </c>
      <c r="F138" s="46" t="s">
        <v>144</v>
      </c>
      <c r="G138" s="46" t="s">
        <v>35</v>
      </c>
      <c r="H138" s="45" t="s">
        <v>521</v>
      </c>
      <c r="I138" s="45" t="s">
        <v>450</v>
      </c>
      <c r="J138" s="46" t="s">
        <v>3062</v>
      </c>
      <c r="K138" s="45" t="s">
        <v>451</v>
      </c>
      <c r="L138" s="45"/>
      <c r="M138" s="33" t="s">
        <v>2299</v>
      </c>
      <c r="N138" s="105" t="s">
        <v>2300</v>
      </c>
      <c r="O138" s="105" t="s">
        <v>3040</v>
      </c>
      <c r="P138" s="105"/>
      <c r="Q138" s="27" t="s">
        <v>2671</v>
      </c>
      <c r="R138" s="32" t="s">
        <v>2300</v>
      </c>
      <c r="S138" s="17" t="s">
        <v>3169</v>
      </c>
    </row>
    <row r="139" spans="1:19">
      <c r="A139" s="45" t="s">
        <v>523</v>
      </c>
      <c r="B139" s="98" t="s">
        <v>524</v>
      </c>
      <c r="C139" s="45" t="s">
        <v>524</v>
      </c>
      <c r="D139" s="45" t="s">
        <v>80</v>
      </c>
      <c r="E139" s="99">
        <v>2563</v>
      </c>
      <c r="F139" s="46" t="s">
        <v>381</v>
      </c>
      <c r="G139" s="46" t="s">
        <v>35</v>
      </c>
      <c r="H139" s="45" t="s">
        <v>527</v>
      </c>
      <c r="I139" s="45" t="s">
        <v>528</v>
      </c>
      <c r="J139" s="46" t="s">
        <v>3072</v>
      </c>
      <c r="K139" s="45" t="s">
        <v>529</v>
      </c>
      <c r="L139" s="45"/>
      <c r="M139" s="33" t="s">
        <v>2304</v>
      </c>
      <c r="N139" s="105" t="s">
        <v>2305</v>
      </c>
      <c r="O139" s="105" t="s">
        <v>3040</v>
      </c>
      <c r="P139" s="105"/>
      <c r="Q139" s="27" t="s">
        <v>2678</v>
      </c>
      <c r="R139" s="32" t="s">
        <v>2305</v>
      </c>
      <c r="S139" s="17" t="s">
        <v>3169</v>
      </c>
    </row>
    <row r="140" spans="1:19">
      <c r="A140" s="45" t="s">
        <v>530</v>
      </c>
      <c r="B140" s="98" t="s">
        <v>531</v>
      </c>
      <c r="C140" s="45" t="s">
        <v>531</v>
      </c>
      <c r="D140" s="45" t="s">
        <v>29</v>
      </c>
      <c r="E140" s="99">
        <v>2563</v>
      </c>
      <c r="F140" s="46" t="s">
        <v>34</v>
      </c>
      <c r="G140" s="46" t="s">
        <v>88</v>
      </c>
      <c r="H140" s="45" t="s">
        <v>109</v>
      </c>
      <c r="I140" s="45" t="s">
        <v>110</v>
      </c>
      <c r="J140" s="46" t="s">
        <v>3043</v>
      </c>
      <c r="K140" s="45" t="s">
        <v>38</v>
      </c>
      <c r="L140" s="45"/>
      <c r="M140" s="33" t="s">
        <v>2299</v>
      </c>
      <c r="N140" s="105" t="s">
        <v>2342</v>
      </c>
      <c r="O140" s="105" t="s">
        <v>3040</v>
      </c>
      <c r="P140" s="105"/>
      <c r="Q140" s="27" t="s">
        <v>2682</v>
      </c>
      <c r="R140" s="32" t="s">
        <v>2342</v>
      </c>
      <c r="S140" s="17" t="s">
        <v>3169</v>
      </c>
    </row>
    <row r="141" spans="1:19">
      <c r="A141" s="45" t="s">
        <v>817</v>
      </c>
      <c r="B141" s="98" t="s">
        <v>818</v>
      </c>
      <c r="C141" s="45" t="s">
        <v>818</v>
      </c>
      <c r="D141" s="45" t="s">
        <v>80</v>
      </c>
      <c r="E141" s="99">
        <v>2563</v>
      </c>
      <c r="F141" s="46" t="s">
        <v>363</v>
      </c>
      <c r="G141" s="46" t="s">
        <v>820</v>
      </c>
      <c r="H141" s="45" t="s">
        <v>821</v>
      </c>
      <c r="I141" s="45" t="s">
        <v>822</v>
      </c>
      <c r="J141" s="46" t="s">
        <v>3057</v>
      </c>
      <c r="K141" s="45" t="s">
        <v>451</v>
      </c>
      <c r="L141" s="45"/>
      <c r="M141" s="33" t="s">
        <v>2313</v>
      </c>
      <c r="N141" s="105" t="s">
        <v>2367</v>
      </c>
      <c r="O141" s="105" t="s">
        <v>3040</v>
      </c>
      <c r="P141" s="105"/>
      <c r="Q141" s="27" t="s">
        <v>2685</v>
      </c>
      <c r="R141" s="32" t="s">
        <v>2367</v>
      </c>
      <c r="S141" s="17" t="s">
        <v>3169</v>
      </c>
    </row>
    <row r="142" spans="1:19">
      <c r="A142" s="45" t="s">
        <v>823</v>
      </c>
      <c r="B142" s="98" t="s">
        <v>824</v>
      </c>
      <c r="C142" s="45" t="s">
        <v>824</v>
      </c>
      <c r="D142" s="45" t="s">
        <v>80</v>
      </c>
      <c r="E142" s="99">
        <v>2563</v>
      </c>
      <c r="F142" s="46" t="s">
        <v>363</v>
      </c>
      <c r="G142" s="46" t="s">
        <v>820</v>
      </c>
      <c r="H142" s="45" t="s">
        <v>821</v>
      </c>
      <c r="I142" s="45" t="s">
        <v>822</v>
      </c>
      <c r="J142" s="46" t="s">
        <v>3057</v>
      </c>
      <c r="K142" s="45" t="s">
        <v>451</v>
      </c>
      <c r="L142" s="45"/>
      <c r="M142" s="33" t="s">
        <v>2313</v>
      </c>
      <c r="N142" s="105" t="s">
        <v>2314</v>
      </c>
      <c r="O142" s="105" t="s">
        <v>3040</v>
      </c>
      <c r="P142" s="105"/>
      <c r="Q142" s="27" t="s">
        <v>2688</v>
      </c>
      <c r="R142" s="32" t="s">
        <v>2314</v>
      </c>
      <c r="S142" s="17" t="s">
        <v>3169</v>
      </c>
    </row>
    <row r="143" spans="1:19">
      <c r="A143" s="26" t="s">
        <v>805</v>
      </c>
      <c r="B143" s="106" t="str">
        <f t="shared" ref="B143:B206" si="0">HYPERLINK(Q143,C143)</f>
        <v>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</v>
      </c>
      <c r="C143" s="27" t="s">
        <v>806</v>
      </c>
      <c r="D143" s="27" t="s">
        <v>29</v>
      </c>
      <c r="E143" s="32">
        <v>2564</v>
      </c>
      <c r="F143" s="32" t="s">
        <v>374</v>
      </c>
      <c r="G143" s="33" t="s">
        <v>108</v>
      </c>
      <c r="H143" s="27" t="s">
        <v>808</v>
      </c>
      <c r="I143" s="27" t="s">
        <v>809</v>
      </c>
      <c r="J143" s="32" t="s">
        <v>3061</v>
      </c>
      <c r="K143" s="42" t="s">
        <v>810</v>
      </c>
      <c r="L143" s="33" t="s">
        <v>2847</v>
      </c>
      <c r="M143" s="33" t="s">
        <v>2304</v>
      </c>
      <c r="N143" s="105" t="s">
        <v>2305</v>
      </c>
      <c r="O143" s="105" t="s">
        <v>3040</v>
      </c>
      <c r="P143" s="105"/>
      <c r="Q143" s="27" t="s">
        <v>2691</v>
      </c>
      <c r="R143" s="32" t="s">
        <v>2305</v>
      </c>
      <c r="S143" s="17" t="s">
        <v>3169</v>
      </c>
    </row>
    <row r="144" spans="1:19">
      <c r="A144" s="26" t="s">
        <v>711</v>
      </c>
      <c r="B144" s="106" t="str">
        <f t="shared" si="0"/>
        <v>ก่อสร้างสะพานคลองขวาง ถนนนครใน เขตเทศบาลนครสงขลา</v>
      </c>
      <c r="C144" s="27" t="s">
        <v>712</v>
      </c>
      <c r="D144" s="27" t="s">
        <v>29</v>
      </c>
      <c r="E144" s="32">
        <v>2564</v>
      </c>
      <c r="F144" s="32" t="s">
        <v>42</v>
      </c>
      <c r="G144" s="33" t="s">
        <v>88</v>
      </c>
      <c r="H144" s="27" t="s">
        <v>714</v>
      </c>
      <c r="I144" s="27" t="s">
        <v>457</v>
      </c>
      <c r="J144" s="32" t="s">
        <v>3055</v>
      </c>
      <c r="K144" s="42" t="s">
        <v>451</v>
      </c>
      <c r="L144" s="33" t="s">
        <v>2847</v>
      </c>
      <c r="M144" s="33" t="s">
        <v>2304</v>
      </c>
      <c r="N144" s="105" t="s">
        <v>2309</v>
      </c>
      <c r="O144" s="105" t="s">
        <v>3040</v>
      </c>
      <c r="P144" s="105"/>
      <c r="Q144" s="27" t="s">
        <v>2694</v>
      </c>
      <c r="R144" s="32" t="s">
        <v>2309</v>
      </c>
      <c r="S144" s="17" t="s">
        <v>3169</v>
      </c>
    </row>
    <row r="145" spans="1:19">
      <c r="A145" s="26" t="s">
        <v>610</v>
      </c>
      <c r="B145" s="106" t="str">
        <f t="shared" si="0"/>
        <v>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</v>
      </c>
      <c r="C145" s="27" t="s">
        <v>611</v>
      </c>
      <c r="D145" s="27" t="s">
        <v>29</v>
      </c>
      <c r="E145" s="32">
        <v>2564</v>
      </c>
      <c r="F145" s="32" t="s">
        <v>144</v>
      </c>
      <c r="G145" s="33" t="s">
        <v>88</v>
      </c>
      <c r="H145" s="27" t="s">
        <v>613</v>
      </c>
      <c r="I145" s="27" t="s">
        <v>450</v>
      </c>
      <c r="J145" s="32" t="s">
        <v>3062</v>
      </c>
      <c r="K145" s="42" t="s">
        <v>451</v>
      </c>
      <c r="L145" s="33" t="s">
        <v>2847</v>
      </c>
      <c r="M145" s="33" t="s">
        <v>2299</v>
      </c>
      <c r="N145" s="105" t="s">
        <v>2342</v>
      </c>
      <c r="O145" s="105" t="s">
        <v>3040</v>
      </c>
      <c r="P145" s="105"/>
      <c r="Q145" s="27" t="s">
        <v>2697</v>
      </c>
      <c r="R145" s="32" t="s">
        <v>2342</v>
      </c>
      <c r="S145" s="17" t="s">
        <v>3169</v>
      </c>
    </row>
    <row r="146" spans="1:19">
      <c r="A146" s="26" t="s">
        <v>853</v>
      </c>
      <c r="B146" s="106" t="str">
        <f t="shared" si="0"/>
        <v>1.2.8 โครงการ การเพิ่มจำนวนการใช้บริการรถไฟฟ้ามหานคร สายฉลองรัชธรรม</v>
      </c>
      <c r="C146" s="27" t="s">
        <v>854</v>
      </c>
      <c r="D146" s="27" t="s">
        <v>29</v>
      </c>
      <c r="E146" s="32">
        <v>2564</v>
      </c>
      <c r="F146" s="32" t="s">
        <v>849</v>
      </c>
      <c r="G146" s="33" t="s">
        <v>856</v>
      </c>
      <c r="H146" s="27" t="s">
        <v>109</v>
      </c>
      <c r="I146" s="27" t="s">
        <v>110</v>
      </c>
      <c r="J146" s="32" t="s">
        <v>3043</v>
      </c>
      <c r="K146" s="42" t="s">
        <v>38</v>
      </c>
      <c r="L146" s="33" t="s">
        <v>2847</v>
      </c>
      <c r="M146" s="33" t="s">
        <v>2371</v>
      </c>
      <c r="N146" s="105" t="s">
        <v>2372</v>
      </c>
      <c r="O146" s="105" t="s">
        <v>3040</v>
      </c>
      <c r="P146" s="105"/>
      <c r="Q146" s="27" t="s">
        <v>2700</v>
      </c>
      <c r="R146" s="32" t="s">
        <v>2372</v>
      </c>
      <c r="S146" s="17" t="s">
        <v>3169</v>
      </c>
    </row>
    <row r="147" spans="1:19">
      <c r="A147" s="26" t="s">
        <v>777</v>
      </c>
      <c r="B147" s="106" t="str">
        <f t="shared" si="0"/>
        <v>4.2.6 โครงการฝึกอบรมบุคลากรระบบราง</v>
      </c>
      <c r="C147" s="27" t="s">
        <v>778</v>
      </c>
      <c r="D147" s="27" t="s">
        <v>29</v>
      </c>
      <c r="E147" s="32">
        <v>2564</v>
      </c>
      <c r="F147" s="32" t="s">
        <v>42</v>
      </c>
      <c r="G147" s="33" t="s">
        <v>108</v>
      </c>
      <c r="H147" s="27" t="s">
        <v>121</v>
      </c>
      <c r="I147" s="27" t="s">
        <v>110</v>
      </c>
      <c r="J147" s="32" t="s">
        <v>3043</v>
      </c>
      <c r="K147" s="42" t="s">
        <v>38</v>
      </c>
      <c r="L147" s="33" t="s">
        <v>2847</v>
      </c>
      <c r="M147" s="33" t="s">
        <v>2313</v>
      </c>
      <c r="N147" s="105" t="s">
        <v>2367</v>
      </c>
      <c r="O147" s="105" t="s">
        <v>3040</v>
      </c>
      <c r="P147" s="105"/>
      <c r="Q147" s="27" t="s">
        <v>2703</v>
      </c>
      <c r="R147" s="32" t="s">
        <v>2367</v>
      </c>
      <c r="S147" s="17" t="s">
        <v>3169</v>
      </c>
    </row>
    <row r="148" spans="1:19">
      <c r="A148" s="26" t="s">
        <v>615</v>
      </c>
      <c r="B148" s="106" t="str">
        <f t="shared" si="0"/>
        <v>2.2.6 โครงการบริหารงบการเงินของ รฟม. ให้มีกำไรสุทธิ</v>
      </c>
      <c r="C148" s="27" t="s">
        <v>616</v>
      </c>
      <c r="D148" s="27" t="s">
        <v>29</v>
      </c>
      <c r="E148" s="32">
        <v>2564</v>
      </c>
      <c r="F148" s="32" t="s">
        <v>618</v>
      </c>
      <c r="G148" s="33" t="s">
        <v>108</v>
      </c>
      <c r="H148" s="27" t="s">
        <v>259</v>
      </c>
      <c r="I148" s="27" t="s">
        <v>110</v>
      </c>
      <c r="J148" s="32" t="s">
        <v>3043</v>
      </c>
      <c r="K148" s="42" t="s">
        <v>38</v>
      </c>
      <c r="L148" s="33" t="s">
        <v>2847</v>
      </c>
      <c r="M148" s="33" t="s">
        <v>2299</v>
      </c>
      <c r="N148" s="105" t="s">
        <v>2357</v>
      </c>
      <c r="O148" s="105" t="s">
        <v>3040</v>
      </c>
      <c r="P148" s="105"/>
      <c r="Q148" s="27" t="s">
        <v>2706</v>
      </c>
      <c r="R148" s="32" t="s">
        <v>2357</v>
      </c>
      <c r="S148" s="17" t="s">
        <v>3169</v>
      </c>
    </row>
    <row r="149" spans="1:19">
      <c r="A149" s="26" t="s">
        <v>846</v>
      </c>
      <c r="B149" s="106" t="str">
        <f t="shared" si="0"/>
        <v>1.2.7 โครงการ การเพิ่มจำนวนการใช้บริการรถไฟฟ้ามหานคร สายเฉลิมรัชมงคล</v>
      </c>
      <c r="C149" s="27" t="s">
        <v>847</v>
      </c>
      <c r="D149" s="27" t="s">
        <v>29</v>
      </c>
      <c r="E149" s="32">
        <v>2564</v>
      </c>
      <c r="F149" s="32" t="s">
        <v>849</v>
      </c>
      <c r="G149" s="33" t="s">
        <v>850</v>
      </c>
      <c r="H149" s="27" t="s">
        <v>851</v>
      </c>
      <c r="I149" s="27" t="s">
        <v>110</v>
      </c>
      <c r="J149" s="32" t="s">
        <v>3043</v>
      </c>
      <c r="K149" s="42" t="s">
        <v>38</v>
      </c>
      <c r="L149" s="33" t="s">
        <v>2847</v>
      </c>
      <c r="M149" s="33" t="s">
        <v>2304</v>
      </c>
      <c r="N149" s="105" t="s">
        <v>2383</v>
      </c>
      <c r="O149" s="105" t="s">
        <v>3040</v>
      </c>
      <c r="P149" s="105"/>
      <c r="Q149" s="27" t="s">
        <v>2709</v>
      </c>
      <c r="R149" s="32" t="s">
        <v>2383</v>
      </c>
      <c r="S149" s="17" t="s">
        <v>3169</v>
      </c>
    </row>
    <row r="150" spans="1:19">
      <c r="A150" s="26" t="s">
        <v>857</v>
      </c>
      <c r="B150" s="106" t="str">
        <f t="shared" si="0"/>
        <v>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</v>
      </c>
      <c r="C150" s="27" t="s">
        <v>858</v>
      </c>
      <c r="D150" s="27" t="s">
        <v>29</v>
      </c>
      <c r="E150" s="32">
        <v>2564</v>
      </c>
      <c r="F150" s="32" t="s">
        <v>860</v>
      </c>
      <c r="G150" s="33" t="s">
        <v>570</v>
      </c>
      <c r="H150" s="27" t="s">
        <v>219</v>
      </c>
      <c r="I150" s="27" t="s">
        <v>220</v>
      </c>
      <c r="J150" s="32" t="s">
        <v>3063</v>
      </c>
      <c r="K150" s="42" t="s">
        <v>38</v>
      </c>
      <c r="L150" s="33" t="s">
        <v>2847</v>
      </c>
      <c r="M150" s="33" t="s">
        <v>2304</v>
      </c>
      <c r="N150" s="105" t="s">
        <v>2383</v>
      </c>
      <c r="O150" s="105" t="s">
        <v>3040</v>
      </c>
      <c r="P150" s="105"/>
      <c r="Q150" s="27" t="s">
        <v>2712</v>
      </c>
      <c r="R150" s="32" t="s">
        <v>2383</v>
      </c>
      <c r="S150" s="17" t="s">
        <v>3169</v>
      </c>
    </row>
    <row r="151" spans="1:19">
      <c r="A151" s="26" t="s">
        <v>963</v>
      </c>
      <c r="B151" s="106" t="str">
        <f t="shared" si="0"/>
        <v>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</v>
      </c>
      <c r="C151" s="27" t="s">
        <v>964</v>
      </c>
      <c r="D151" s="27" t="s">
        <v>80</v>
      </c>
      <c r="E151" s="32">
        <v>2564</v>
      </c>
      <c r="F151" s="32" t="s">
        <v>374</v>
      </c>
      <c r="G151" s="33" t="s">
        <v>88</v>
      </c>
      <c r="H151" s="27" t="s">
        <v>950</v>
      </c>
      <c r="I151" s="27" t="s">
        <v>450</v>
      </c>
      <c r="J151" s="32" t="s">
        <v>3062</v>
      </c>
      <c r="K151" s="42" t="s">
        <v>451</v>
      </c>
      <c r="L151" s="33" t="s">
        <v>2847</v>
      </c>
      <c r="M151" s="33" t="s">
        <v>2304</v>
      </c>
      <c r="N151" s="105" t="s">
        <v>2305</v>
      </c>
      <c r="O151" s="105" t="s">
        <v>3040</v>
      </c>
      <c r="P151" s="105"/>
      <c r="Q151" s="27" t="s">
        <v>2716</v>
      </c>
      <c r="R151" s="32" t="s">
        <v>2305</v>
      </c>
      <c r="S151" s="17" t="s">
        <v>3169</v>
      </c>
    </row>
    <row r="152" spans="1:19">
      <c r="A152" s="26" t="s">
        <v>960</v>
      </c>
      <c r="B152" s="106" t="str">
        <f t="shared" si="0"/>
        <v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v>
      </c>
      <c r="C152" s="27" t="s">
        <v>961</v>
      </c>
      <c r="D152" s="27" t="s">
        <v>80</v>
      </c>
      <c r="E152" s="32">
        <v>2564</v>
      </c>
      <c r="F152" s="32" t="s">
        <v>374</v>
      </c>
      <c r="G152" s="33" t="s">
        <v>88</v>
      </c>
      <c r="H152" s="27" t="s">
        <v>950</v>
      </c>
      <c r="I152" s="27" t="s">
        <v>450</v>
      </c>
      <c r="J152" s="32" t="s">
        <v>3062</v>
      </c>
      <c r="K152" s="42" t="s">
        <v>451</v>
      </c>
      <c r="L152" s="33" t="s">
        <v>2847</v>
      </c>
      <c r="M152" s="33" t="s">
        <v>2304</v>
      </c>
      <c r="N152" s="105" t="s">
        <v>2305</v>
      </c>
      <c r="O152" s="105" t="s">
        <v>3040</v>
      </c>
      <c r="P152" s="105"/>
      <c r="Q152" s="27" t="s">
        <v>2719</v>
      </c>
      <c r="R152" s="32" t="s">
        <v>2305</v>
      </c>
      <c r="S152" s="17" t="s">
        <v>3169</v>
      </c>
    </row>
    <row r="153" spans="1:19">
      <c r="A153" s="26" t="s">
        <v>957</v>
      </c>
      <c r="B153" s="106" t="str">
        <f t="shared" si="0"/>
        <v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</v>
      </c>
      <c r="C153" s="27" t="s">
        <v>958</v>
      </c>
      <c r="D153" s="27" t="s">
        <v>80</v>
      </c>
      <c r="E153" s="32">
        <v>2564</v>
      </c>
      <c r="F153" s="32" t="s">
        <v>374</v>
      </c>
      <c r="G153" s="33" t="s">
        <v>88</v>
      </c>
      <c r="H153" s="27" t="s">
        <v>950</v>
      </c>
      <c r="I153" s="27" t="s">
        <v>450</v>
      </c>
      <c r="J153" s="32" t="s">
        <v>3062</v>
      </c>
      <c r="K153" s="42" t="s">
        <v>451</v>
      </c>
      <c r="L153" s="33" t="s">
        <v>2847</v>
      </c>
      <c r="M153" s="33" t="s">
        <v>2304</v>
      </c>
      <c r="N153" s="105" t="s">
        <v>2305</v>
      </c>
      <c r="O153" s="105" t="s">
        <v>3040</v>
      </c>
      <c r="P153" s="105"/>
      <c r="Q153" s="27" t="s">
        <v>2722</v>
      </c>
      <c r="R153" s="32" t="s">
        <v>2305</v>
      </c>
      <c r="S153" s="17" t="s">
        <v>3169</v>
      </c>
    </row>
    <row r="154" spans="1:19">
      <c r="A154" s="26" t="s">
        <v>954</v>
      </c>
      <c r="B154" s="106" t="str">
        <f t="shared" si="0"/>
        <v>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</v>
      </c>
      <c r="C154" s="27" t="s">
        <v>955</v>
      </c>
      <c r="D154" s="27" t="s">
        <v>80</v>
      </c>
      <c r="E154" s="32">
        <v>2564</v>
      </c>
      <c r="F154" s="32" t="s">
        <v>374</v>
      </c>
      <c r="G154" s="33" t="s">
        <v>88</v>
      </c>
      <c r="H154" s="27" t="s">
        <v>950</v>
      </c>
      <c r="I154" s="27" t="s">
        <v>450</v>
      </c>
      <c r="J154" s="32" t="s">
        <v>3062</v>
      </c>
      <c r="K154" s="42" t="s">
        <v>451</v>
      </c>
      <c r="L154" s="33" t="s">
        <v>2847</v>
      </c>
      <c r="M154" s="33" t="s">
        <v>2304</v>
      </c>
      <c r="N154" s="105" t="s">
        <v>2305</v>
      </c>
      <c r="O154" s="105" t="s">
        <v>3040</v>
      </c>
      <c r="P154" s="105"/>
      <c r="Q154" s="27" t="s">
        <v>2725</v>
      </c>
      <c r="R154" s="32" t="s">
        <v>2305</v>
      </c>
      <c r="S154" s="17" t="s">
        <v>3169</v>
      </c>
    </row>
    <row r="155" spans="1:19">
      <c r="A155" s="26" t="s">
        <v>951</v>
      </c>
      <c r="B155" s="106" t="str">
        <f t="shared" si="0"/>
        <v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v>
      </c>
      <c r="C155" s="27" t="s">
        <v>952</v>
      </c>
      <c r="D155" s="27" t="s">
        <v>80</v>
      </c>
      <c r="E155" s="32">
        <v>2564</v>
      </c>
      <c r="F155" s="32" t="s">
        <v>374</v>
      </c>
      <c r="G155" s="33" t="s">
        <v>88</v>
      </c>
      <c r="H155" s="27" t="s">
        <v>950</v>
      </c>
      <c r="I155" s="27" t="s">
        <v>450</v>
      </c>
      <c r="J155" s="32" t="s">
        <v>3062</v>
      </c>
      <c r="K155" s="42" t="s">
        <v>451</v>
      </c>
      <c r="L155" s="33" t="s">
        <v>2847</v>
      </c>
      <c r="M155" s="33" t="s">
        <v>2304</v>
      </c>
      <c r="N155" s="105" t="s">
        <v>2305</v>
      </c>
      <c r="O155" s="105" t="s">
        <v>3040</v>
      </c>
      <c r="P155" s="105"/>
      <c r="Q155" s="27" t="s">
        <v>2728</v>
      </c>
      <c r="R155" s="32" t="s">
        <v>2305</v>
      </c>
      <c r="S155" s="17" t="s">
        <v>3169</v>
      </c>
    </row>
    <row r="156" spans="1:19">
      <c r="A156" s="26" t="s">
        <v>947</v>
      </c>
      <c r="B156" s="106" t="str">
        <f t="shared" si="0"/>
        <v>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</v>
      </c>
      <c r="C156" s="27" t="s">
        <v>948</v>
      </c>
      <c r="D156" s="27" t="s">
        <v>80</v>
      </c>
      <c r="E156" s="32">
        <v>2564</v>
      </c>
      <c r="F156" s="32" t="s">
        <v>374</v>
      </c>
      <c r="G156" s="33" t="s">
        <v>88</v>
      </c>
      <c r="H156" s="27" t="s">
        <v>950</v>
      </c>
      <c r="I156" s="27" t="s">
        <v>450</v>
      </c>
      <c r="J156" s="32" t="s">
        <v>3062</v>
      </c>
      <c r="K156" s="42" t="s">
        <v>451</v>
      </c>
      <c r="L156" s="33" t="s">
        <v>2847</v>
      </c>
      <c r="M156" s="33" t="s">
        <v>2304</v>
      </c>
      <c r="N156" s="105" t="s">
        <v>2305</v>
      </c>
      <c r="O156" s="105" t="s">
        <v>3040</v>
      </c>
      <c r="P156" s="105"/>
      <c r="Q156" s="27" t="s">
        <v>2731</v>
      </c>
      <c r="R156" s="32" t="s">
        <v>2305</v>
      </c>
      <c r="S156" s="17" t="s">
        <v>3169</v>
      </c>
    </row>
    <row r="157" spans="1:19">
      <c r="A157" s="26" t="s">
        <v>836</v>
      </c>
      <c r="B157" s="106" t="str">
        <f t="shared" si="0"/>
        <v>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</v>
      </c>
      <c r="C157" s="27" t="s">
        <v>837</v>
      </c>
      <c r="D157" s="27" t="s">
        <v>80</v>
      </c>
      <c r="E157" s="32">
        <v>2564</v>
      </c>
      <c r="F157" s="32" t="s">
        <v>537</v>
      </c>
      <c r="G157" s="33" t="s">
        <v>374</v>
      </c>
      <c r="H157" s="27" t="s">
        <v>839</v>
      </c>
      <c r="I157" s="27" t="s">
        <v>450</v>
      </c>
      <c r="J157" s="32" t="s">
        <v>3062</v>
      </c>
      <c r="K157" s="42" t="s">
        <v>451</v>
      </c>
      <c r="L157" s="33" t="s">
        <v>2847</v>
      </c>
      <c r="M157" s="33" t="s">
        <v>2299</v>
      </c>
      <c r="N157" s="105" t="s">
        <v>2342</v>
      </c>
      <c r="O157" s="105" t="s">
        <v>3040</v>
      </c>
      <c r="P157" s="105"/>
      <c r="Q157" s="27" t="s">
        <v>2734</v>
      </c>
      <c r="R157" s="32" t="s">
        <v>2342</v>
      </c>
      <c r="S157" s="17" t="s">
        <v>3169</v>
      </c>
    </row>
    <row r="158" spans="1:19">
      <c r="A158" s="26" t="s">
        <v>841</v>
      </c>
      <c r="B158" s="106" t="str">
        <f t="shared" si="0"/>
        <v>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</v>
      </c>
      <c r="C158" s="27" t="s">
        <v>842</v>
      </c>
      <c r="D158" s="27" t="s">
        <v>80</v>
      </c>
      <c r="E158" s="32">
        <v>2564</v>
      </c>
      <c r="F158" s="32" t="s">
        <v>42</v>
      </c>
      <c r="G158" s="33" t="s">
        <v>88</v>
      </c>
      <c r="H158" s="27" t="s">
        <v>844</v>
      </c>
      <c r="I158" s="27" t="s">
        <v>450</v>
      </c>
      <c r="J158" s="32" t="s">
        <v>3062</v>
      </c>
      <c r="K158" s="42" t="s">
        <v>451</v>
      </c>
      <c r="L158" s="33" t="s">
        <v>2847</v>
      </c>
      <c r="M158" s="33" t="s">
        <v>2299</v>
      </c>
      <c r="N158" s="105" t="s">
        <v>2357</v>
      </c>
      <c r="O158" s="105" t="s">
        <v>3040</v>
      </c>
      <c r="P158" s="105"/>
      <c r="Q158" s="27" t="s">
        <v>2737</v>
      </c>
      <c r="R158" s="32" t="s">
        <v>2357</v>
      </c>
      <c r="S158" s="17" t="s">
        <v>3169</v>
      </c>
    </row>
    <row r="159" spans="1:19">
      <c r="A159" s="26" t="s">
        <v>967</v>
      </c>
      <c r="B159" s="106" t="str">
        <f t="shared" si="0"/>
        <v>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</v>
      </c>
      <c r="C159" s="27" t="s">
        <v>968</v>
      </c>
      <c r="D159" s="27" t="s">
        <v>969</v>
      </c>
      <c r="E159" s="32">
        <v>2564</v>
      </c>
      <c r="F159" s="32" t="s">
        <v>88</v>
      </c>
      <c r="G159" s="33" t="s">
        <v>551</v>
      </c>
      <c r="H159" s="27" t="s">
        <v>971</v>
      </c>
      <c r="I159" s="27" t="s">
        <v>450</v>
      </c>
      <c r="J159" s="32" t="s">
        <v>3062</v>
      </c>
      <c r="K159" s="42" t="s">
        <v>451</v>
      </c>
      <c r="L159" s="33" t="s">
        <v>2847</v>
      </c>
      <c r="M159" s="33" t="s">
        <v>2313</v>
      </c>
      <c r="N159" s="105" t="s">
        <v>2314</v>
      </c>
      <c r="O159" s="105" t="s">
        <v>3040</v>
      </c>
      <c r="P159" s="105"/>
      <c r="Q159" s="27" t="s">
        <v>2741</v>
      </c>
      <c r="R159" s="32" t="s">
        <v>2314</v>
      </c>
      <c r="S159" s="17" t="s">
        <v>3169</v>
      </c>
    </row>
    <row r="160" spans="1:19">
      <c r="A160" s="26" t="s">
        <v>938</v>
      </c>
      <c r="B160" s="106" t="str">
        <f t="shared" si="0"/>
        <v>โครงการก่อสร้างคอนกรีตเสริมเหล็ก สายบ้านใหม่ หมู่ที่ 3 ถึง บ้านท้ายดง หมู่ที่ 4 ตำบลดงกระทงยาม</v>
      </c>
      <c r="C160" s="27" t="s">
        <v>939</v>
      </c>
      <c r="D160" s="27" t="s">
        <v>29</v>
      </c>
      <c r="E160" s="32">
        <v>2564</v>
      </c>
      <c r="F160" s="32" t="s">
        <v>374</v>
      </c>
      <c r="G160" s="33" t="s">
        <v>88</v>
      </c>
      <c r="H160" s="27" t="s">
        <v>941</v>
      </c>
      <c r="I160" s="27" t="s">
        <v>450</v>
      </c>
      <c r="J160" s="32" t="s">
        <v>3062</v>
      </c>
      <c r="K160" s="42" t="s">
        <v>451</v>
      </c>
      <c r="L160" s="33" t="s">
        <v>2847</v>
      </c>
      <c r="M160" s="33" t="s">
        <v>2313</v>
      </c>
      <c r="N160" s="105" t="s">
        <v>2367</v>
      </c>
      <c r="O160" s="105" t="s">
        <v>3040</v>
      </c>
      <c r="P160" s="105"/>
      <c r="Q160" s="27" t="s">
        <v>2745</v>
      </c>
      <c r="R160" s="32" t="s">
        <v>2367</v>
      </c>
      <c r="S160" s="17" t="s">
        <v>3169</v>
      </c>
    </row>
    <row r="161" spans="1:19">
      <c r="A161" s="26" t="s">
        <v>801</v>
      </c>
      <c r="B161" s="106" t="str">
        <f t="shared" si="0"/>
        <v xml:space="preserve">โครงการการพัฒนาสถานีขนส่งผู้โดยสาร (Smart Station) </v>
      </c>
      <c r="C161" s="27" t="s">
        <v>2867</v>
      </c>
      <c r="D161" s="27" t="s">
        <v>29</v>
      </c>
      <c r="E161" s="32">
        <v>2564</v>
      </c>
      <c r="F161" s="32" t="s">
        <v>42</v>
      </c>
      <c r="G161" s="33" t="s">
        <v>88</v>
      </c>
      <c r="H161" s="27" t="s">
        <v>194</v>
      </c>
      <c r="I161" s="27" t="s">
        <v>195</v>
      </c>
      <c r="J161" s="32" t="s">
        <v>3044</v>
      </c>
      <c r="K161" s="42" t="s">
        <v>38</v>
      </c>
      <c r="L161" s="33" t="s">
        <v>2847</v>
      </c>
      <c r="M161" s="33" t="s">
        <v>2304</v>
      </c>
      <c r="N161" s="105" t="s">
        <v>2383</v>
      </c>
      <c r="O161" s="105" t="s">
        <v>3040</v>
      </c>
      <c r="P161" s="105"/>
      <c r="Q161" s="27" t="s">
        <v>2749</v>
      </c>
      <c r="R161" s="32" t="s">
        <v>2383</v>
      </c>
      <c r="S161" s="17" t="s">
        <v>3169</v>
      </c>
    </row>
    <row r="162" spans="1:19">
      <c r="A162" s="26" t="s">
        <v>799</v>
      </c>
      <c r="B162" s="106" t="str">
        <f t="shared" si="0"/>
        <v>โครงการการบริการรถโดยสารเชื่อมต่อแบบ Feeder Services</v>
      </c>
      <c r="C162" s="27" t="s">
        <v>588</v>
      </c>
      <c r="D162" s="27" t="s">
        <v>29</v>
      </c>
      <c r="E162" s="32">
        <v>2564</v>
      </c>
      <c r="F162" s="32" t="s">
        <v>42</v>
      </c>
      <c r="G162" s="33" t="s">
        <v>88</v>
      </c>
      <c r="H162" s="27" t="s">
        <v>194</v>
      </c>
      <c r="I162" s="27" t="s">
        <v>195</v>
      </c>
      <c r="J162" s="32" t="s">
        <v>3044</v>
      </c>
      <c r="K162" s="42" t="s">
        <v>38</v>
      </c>
      <c r="L162" s="33" t="s">
        <v>2847</v>
      </c>
      <c r="M162" s="33" t="s">
        <v>2304</v>
      </c>
      <c r="N162" s="105" t="s">
        <v>2305</v>
      </c>
      <c r="O162" s="105" t="s">
        <v>3040</v>
      </c>
      <c r="P162" s="105"/>
      <c r="Q162" s="27" t="s">
        <v>2752</v>
      </c>
      <c r="R162" s="32" t="s">
        <v>2305</v>
      </c>
      <c r="S162" s="17" t="s">
        <v>3169</v>
      </c>
    </row>
    <row r="163" spans="1:19">
      <c r="A163" s="26" t="s">
        <v>796</v>
      </c>
      <c r="B163" s="106" t="str">
        <f t="shared" si="0"/>
        <v xml:space="preserve">โครงการการจัดหารถโดยสาร </v>
      </c>
      <c r="C163" s="27" t="s">
        <v>2871</v>
      </c>
      <c r="D163" s="27" t="s">
        <v>29</v>
      </c>
      <c r="E163" s="32">
        <v>2564</v>
      </c>
      <c r="F163" s="32" t="s">
        <v>42</v>
      </c>
      <c r="G163" s="33" t="s">
        <v>88</v>
      </c>
      <c r="H163" s="27" t="s">
        <v>194</v>
      </c>
      <c r="I163" s="27" t="s">
        <v>195</v>
      </c>
      <c r="J163" s="32" t="s">
        <v>3044</v>
      </c>
      <c r="K163" s="42" t="s">
        <v>38</v>
      </c>
      <c r="L163" s="33" t="s">
        <v>2847</v>
      </c>
      <c r="M163" s="33" t="s">
        <v>2304</v>
      </c>
      <c r="N163" s="105" t="s">
        <v>2551</v>
      </c>
      <c r="O163" s="105" t="s">
        <v>3040</v>
      </c>
      <c r="P163" s="105"/>
      <c r="Q163" s="27" t="s">
        <v>2755</v>
      </c>
      <c r="R163" s="32" t="s">
        <v>2551</v>
      </c>
      <c r="S163" s="17" t="s">
        <v>3169</v>
      </c>
    </row>
    <row r="164" spans="1:19">
      <c r="A164" s="26" t="s">
        <v>705</v>
      </c>
      <c r="B164" s="106" t="str">
        <f t="shared" si="0"/>
        <v>โครงการพัฒนาโครงสร้างพื้นฐานเพื่อเพิ่มขีดความสามารถด้านการแข่งขัน</v>
      </c>
      <c r="C164" s="27" t="s">
        <v>706</v>
      </c>
      <c r="D164" s="27" t="s">
        <v>29</v>
      </c>
      <c r="E164" s="32">
        <v>2564</v>
      </c>
      <c r="F164" s="32" t="s">
        <v>42</v>
      </c>
      <c r="G164" s="33" t="s">
        <v>88</v>
      </c>
      <c r="H164" s="27"/>
      <c r="I164" s="27" t="s">
        <v>708</v>
      </c>
      <c r="J164" s="32" t="s">
        <v>708</v>
      </c>
      <c r="K164" s="42" t="s">
        <v>709</v>
      </c>
      <c r="L164" s="33" t="s">
        <v>2847</v>
      </c>
      <c r="M164" s="33" t="s">
        <v>2313</v>
      </c>
      <c r="N164" s="105" t="s">
        <v>2367</v>
      </c>
      <c r="O164" s="105" t="s">
        <v>3040</v>
      </c>
      <c r="P164" s="105"/>
      <c r="Q164" s="27" t="s">
        <v>2758</v>
      </c>
      <c r="R164" s="32" t="s">
        <v>2367</v>
      </c>
      <c r="S164" s="17" t="s">
        <v>3169</v>
      </c>
    </row>
    <row r="165" spans="1:19">
      <c r="A165" s="26" t="s">
        <v>732</v>
      </c>
      <c r="B165" s="106" t="str">
        <f t="shared" si="0"/>
        <v>ศึกษาและจัดทำระบบประเมินประสิทธิภาพการดำเนินงานการขนส่งทางรางในแต่ละสายทางของประเทศ</v>
      </c>
      <c r="C165" s="27" t="s">
        <v>733</v>
      </c>
      <c r="D165" s="27" t="s">
        <v>29</v>
      </c>
      <c r="E165" s="32">
        <v>2564</v>
      </c>
      <c r="F165" s="32" t="s">
        <v>253</v>
      </c>
      <c r="G165" s="33" t="s">
        <v>570</v>
      </c>
      <c r="H165" s="27" t="s">
        <v>735</v>
      </c>
      <c r="I165" s="27" t="s">
        <v>376</v>
      </c>
      <c r="J165" s="32" t="s">
        <v>3049</v>
      </c>
      <c r="K165" s="42" t="s">
        <v>38</v>
      </c>
      <c r="L165" s="33" t="s">
        <v>2847</v>
      </c>
      <c r="M165" s="33" t="s">
        <v>2304</v>
      </c>
      <c r="N165" s="105" t="s">
        <v>2305</v>
      </c>
      <c r="O165" s="105" t="s">
        <v>3040</v>
      </c>
      <c r="P165" s="105"/>
      <c r="Q165" s="27" t="s">
        <v>2761</v>
      </c>
      <c r="R165" s="32" t="s">
        <v>2305</v>
      </c>
      <c r="S165" s="17" t="s">
        <v>3169</v>
      </c>
    </row>
    <row r="166" spans="1:19">
      <c r="A166" s="26" t="s">
        <v>671</v>
      </c>
      <c r="B166" s="106" t="str">
        <f t="shared" si="0"/>
        <v>โครงการศึกษาสำรวจการเดินทางในเขตกรุงเทพมหานครและปริมณฑล (Bangkok Travel Demand Survey)</v>
      </c>
      <c r="C166" s="27" t="s">
        <v>672</v>
      </c>
      <c r="D166" s="27" t="s">
        <v>29</v>
      </c>
      <c r="E166" s="32">
        <v>2564</v>
      </c>
      <c r="F166" s="32" t="s">
        <v>674</v>
      </c>
      <c r="G166" s="33" t="s">
        <v>669</v>
      </c>
      <c r="H166" s="27" t="s">
        <v>77</v>
      </c>
      <c r="I166" s="27" t="s">
        <v>65</v>
      </c>
      <c r="J166" s="32" t="s">
        <v>3048</v>
      </c>
      <c r="K166" s="42" t="s">
        <v>38</v>
      </c>
      <c r="L166" s="33" t="s">
        <v>2847</v>
      </c>
      <c r="M166" s="33" t="s">
        <v>2313</v>
      </c>
      <c r="N166" s="105" t="s">
        <v>2367</v>
      </c>
      <c r="O166" s="105" t="s">
        <v>3040</v>
      </c>
      <c r="P166" s="105"/>
      <c r="Q166" s="27" t="s">
        <v>2764</v>
      </c>
      <c r="R166" s="32" t="s">
        <v>2367</v>
      </c>
      <c r="S166" s="17" t="s">
        <v>3169</v>
      </c>
    </row>
    <row r="167" spans="1:19">
      <c r="A167" s="26" t="s">
        <v>666</v>
      </c>
      <c r="B167" s="106" t="str">
        <f t="shared" si="0"/>
        <v>โครงการศึกษาจัดทำโมเดลการพัฒนาระบบเทคโนโลยีเพื่อการบริหารจัดการจราจร กรุงเทพมหานคร</v>
      </c>
      <c r="C167" s="27" t="s">
        <v>667</v>
      </c>
      <c r="D167" s="27" t="s">
        <v>29</v>
      </c>
      <c r="E167" s="32">
        <v>2564</v>
      </c>
      <c r="F167" s="32" t="s">
        <v>654</v>
      </c>
      <c r="G167" s="33" t="s">
        <v>669</v>
      </c>
      <c r="H167" s="27" t="s">
        <v>202</v>
      </c>
      <c r="I167" s="27" t="s">
        <v>65</v>
      </c>
      <c r="J167" s="32" t="s">
        <v>3048</v>
      </c>
      <c r="K167" s="42" t="s">
        <v>38</v>
      </c>
      <c r="L167" s="33" t="s">
        <v>2847</v>
      </c>
      <c r="M167" s="33" t="s">
        <v>2304</v>
      </c>
      <c r="N167" s="105" t="s">
        <v>2305</v>
      </c>
      <c r="O167" s="105" t="s">
        <v>3040</v>
      </c>
      <c r="P167" s="105"/>
      <c r="Q167" s="27" t="s">
        <v>2766</v>
      </c>
      <c r="R167" s="32" t="s">
        <v>2305</v>
      </c>
      <c r="S167" s="17" t="s">
        <v>3169</v>
      </c>
    </row>
    <row r="168" spans="1:19">
      <c r="A168" s="26" t="s">
        <v>640</v>
      </c>
      <c r="B168" s="106" t="str">
        <f t="shared" si="0"/>
        <v>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v>
      </c>
      <c r="C168" s="27" t="s">
        <v>641</v>
      </c>
      <c r="D168" s="27" t="s">
        <v>29</v>
      </c>
      <c r="E168" s="32">
        <v>2564</v>
      </c>
      <c r="F168" s="32" t="s">
        <v>42</v>
      </c>
      <c r="G168" s="33" t="s">
        <v>88</v>
      </c>
      <c r="H168" s="27" t="s">
        <v>643</v>
      </c>
      <c r="I168" s="27" t="s">
        <v>365</v>
      </c>
      <c r="J168" s="32" t="s">
        <v>3047</v>
      </c>
      <c r="K168" s="42" t="s">
        <v>38</v>
      </c>
      <c r="L168" s="33" t="s">
        <v>2847</v>
      </c>
      <c r="M168" s="33" t="s">
        <v>2304</v>
      </c>
      <c r="N168" s="105" t="s">
        <v>2305</v>
      </c>
      <c r="O168" s="105" t="s">
        <v>3040</v>
      </c>
      <c r="P168" s="105"/>
      <c r="Q168" s="27" t="s">
        <v>2768</v>
      </c>
      <c r="R168" s="32" t="s">
        <v>2305</v>
      </c>
      <c r="S168" s="17" t="s">
        <v>3169</v>
      </c>
    </row>
    <row r="169" spans="1:19">
      <c r="A169" s="26" t="s">
        <v>701</v>
      </c>
      <c r="B169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v>
      </c>
      <c r="C169" s="27" t="s">
        <v>702</v>
      </c>
      <c r="D169" s="27" t="s">
        <v>29</v>
      </c>
      <c r="E169" s="32">
        <v>2564</v>
      </c>
      <c r="F169" s="32" t="s">
        <v>42</v>
      </c>
      <c r="G169" s="33" t="s">
        <v>88</v>
      </c>
      <c r="H169" s="27" t="s">
        <v>396</v>
      </c>
      <c r="I169" s="27" t="s">
        <v>365</v>
      </c>
      <c r="J169" s="32" t="s">
        <v>3047</v>
      </c>
      <c r="K169" s="42" t="s">
        <v>38</v>
      </c>
      <c r="L169" s="33" t="s">
        <v>2847</v>
      </c>
      <c r="M169" s="33" t="s">
        <v>2313</v>
      </c>
      <c r="N169" s="105" t="s">
        <v>2367</v>
      </c>
      <c r="O169" s="105" t="s">
        <v>3040</v>
      </c>
      <c r="P169" s="105"/>
      <c r="Q169" s="27" t="s">
        <v>2770</v>
      </c>
      <c r="R169" s="32" t="s">
        <v>2367</v>
      </c>
      <c r="S169" s="17" t="s">
        <v>3169</v>
      </c>
    </row>
    <row r="170" spans="1:19">
      <c r="A170" s="26" t="s">
        <v>698</v>
      </c>
      <c r="B170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</v>
      </c>
      <c r="C170" s="27" t="s">
        <v>699</v>
      </c>
      <c r="D170" s="27" t="s">
        <v>29</v>
      </c>
      <c r="E170" s="32">
        <v>2564</v>
      </c>
      <c r="F170" s="32" t="s">
        <v>42</v>
      </c>
      <c r="G170" s="33" t="s">
        <v>88</v>
      </c>
      <c r="H170" s="27" t="s">
        <v>396</v>
      </c>
      <c r="I170" s="27" t="s">
        <v>365</v>
      </c>
      <c r="J170" s="32" t="s">
        <v>3047</v>
      </c>
      <c r="K170" s="42" t="s">
        <v>38</v>
      </c>
      <c r="L170" s="33" t="s">
        <v>2847</v>
      </c>
      <c r="M170" s="33" t="s">
        <v>2313</v>
      </c>
      <c r="N170" s="105" t="s">
        <v>2367</v>
      </c>
      <c r="O170" s="105" t="s">
        <v>3040</v>
      </c>
      <c r="P170" s="105"/>
      <c r="Q170" s="27" t="s">
        <v>2774</v>
      </c>
      <c r="R170" s="32" t="s">
        <v>2367</v>
      </c>
      <c r="S170" s="17" t="s">
        <v>3169</v>
      </c>
    </row>
    <row r="171" spans="1:19">
      <c r="A171" s="26" t="s">
        <v>695</v>
      </c>
      <c r="B171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</v>
      </c>
      <c r="C171" s="27" t="s">
        <v>696</v>
      </c>
      <c r="D171" s="27" t="s">
        <v>29</v>
      </c>
      <c r="E171" s="32">
        <v>2564</v>
      </c>
      <c r="F171" s="32" t="s">
        <v>42</v>
      </c>
      <c r="G171" s="33" t="s">
        <v>88</v>
      </c>
      <c r="H171" s="27" t="s">
        <v>396</v>
      </c>
      <c r="I171" s="27" t="s">
        <v>365</v>
      </c>
      <c r="J171" s="32" t="s">
        <v>3047</v>
      </c>
      <c r="K171" s="42" t="s">
        <v>38</v>
      </c>
      <c r="L171" s="33" t="s">
        <v>2847</v>
      </c>
      <c r="M171" s="33" t="s">
        <v>2313</v>
      </c>
      <c r="N171" s="105" t="s">
        <v>2367</v>
      </c>
      <c r="O171" s="105" t="s">
        <v>3040</v>
      </c>
      <c r="P171" s="105"/>
      <c r="Q171" s="27" t="s">
        <v>2779</v>
      </c>
      <c r="R171" s="32" t="s">
        <v>2367</v>
      </c>
      <c r="S171" s="17" t="s">
        <v>3169</v>
      </c>
    </row>
    <row r="172" spans="1:19">
      <c r="A172" s="26" t="s">
        <v>692</v>
      </c>
      <c r="B172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</v>
      </c>
      <c r="C172" s="27" t="s">
        <v>693</v>
      </c>
      <c r="D172" s="27" t="s">
        <v>29</v>
      </c>
      <c r="E172" s="32">
        <v>2564</v>
      </c>
      <c r="F172" s="32" t="s">
        <v>42</v>
      </c>
      <c r="G172" s="33" t="s">
        <v>88</v>
      </c>
      <c r="H172" s="27" t="s">
        <v>396</v>
      </c>
      <c r="I172" s="27" t="s">
        <v>365</v>
      </c>
      <c r="J172" s="32" t="s">
        <v>3047</v>
      </c>
      <c r="K172" s="42" t="s">
        <v>38</v>
      </c>
      <c r="L172" s="33" t="s">
        <v>2847</v>
      </c>
      <c r="M172" s="33" t="s">
        <v>2313</v>
      </c>
      <c r="N172" s="105" t="s">
        <v>2367</v>
      </c>
      <c r="O172" s="105" t="s">
        <v>3040</v>
      </c>
      <c r="P172" s="105"/>
      <c r="Q172" s="27" t="s">
        <v>2783</v>
      </c>
      <c r="R172" s="32" t="s">
        <v>2367</v>
      </c>
      <c r="S172" s="17" t="s">
        <v>3169</v>
      </c>
    </row>
    <row r="173" spans="1:19">
      <c r="A173" s="26" t="s">
        <v>689</v>
      </c>
      <c r="B173" s="106" t="str">
        <f t="shared" si="0"/>
        <v>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</v>
      </c>
      <c r="C173" s="27" t="s">
        <v>690</v>
      </c>
      <c r="D173" s="27" t="s">
        <v>29</v>
      </c>
      <c r="E173" s="32">
        <v>2564</v>
      </c>
      <c r="F173" s="32" t="s">
        <v>42</v>
      </c>
      <c r="G173" s="33" t="s">
        <v>88</v>
      </c>
      <c r="H173" s="27" t="s">
        <v>396</v>
      </c>
      <c r="I173" s="27" t="s">
        <v>365</v>
      </c>
      <c r="J173" s="32" t="s">
        <v>3047</v>
      </c>
      <c r="K173" s="42" t="s">
        <v>38</v>
      </c>
      <c r="L173" s="33" t="s">
        <v>2847</v>
      </c>
      <c r="M173" s="33" t="s">
        <v>2313</v>
      </c>
      <c r="N173" s="105" t="s">
        <v>2367</v>
      </c>
      <c r="O173" s="105" t="s">
        <v>3040</v>
      </c>
      <c r="P173" s="105"/>
      <c r="Q173" s="27" t="s">
        <v>2789</v>
      </c>
      <c r="R173" s="32" t="s">
        <v>2367</v>
      </c>
      <c r="S173" s="17" t="s">
        <v>3169</v>
      </c>
    </row>
    <row r="174" spans="1:19">
      <c r="A174" s="26" t="s">
        <v>683</v>
      </c>
      <c r="B174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</v>
      </c>
      <c r="C174" s="27" t="s">
        <v>684</v>
      </c>
      <c r="D174" s="27" t="s">
        <v>29</v>
      </c>
      <c r="E174" s="32">
        <v>2564</v>
      </c>
      <c r="F174" s="32" t="s">
        <v>42</v>
      </c>
      <c r="G174" s="33" t="s">
        <v>88</v>
      </c>
      <c r="H174" s="27" t="s">
        <v>396</v>
      </c>
      <c r="I174" s="27" t="s">
        <v>365</v>
      </c>
      <c r="J174" s="32" t="s">
        <v>3047</v>
      </c>
      <c r="K174" s="42" t="s">
        <v>38</v>
      </c>
      <c r="L174" s="33" t="s">
        <v>2847</v>
      </c>
      <c r="M174" s="33" t="s">
        <v>2313</v>
      </c>
      <c r="N174" s="105" t="s">
        <v>2367</v>
      </c>
      <c r="O174" s="105" t="s">
        <v>3040</v>
      </c>
      <c r="P174" s="105"/>
      <c r="Q174" s="27" t="s">
        <v>2793</v>
      </c>
      <c r="R174" s="32" t="s">
        <v>2367</v>
      </c>
      <c r="S174" s="17" t="s">
        <v>3169</v>
      </c>
    </row>
    <row r="175" spans="1:19">
      <c r="A175" s="26" t="s">
        <v>680</v>
      </c>
      <c r="B175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</v>
      </c>
      <c r="C175" s="27" t="s">
        <v>681</v>
      </c>
      <c r="D175" s="27" t="s">
        <v>29</v>
      </c>
      <c r="E175" s="32">
        <v>2564</v>
      </c>
      <c r="F175" s="32" t="s">
        <v>42</v>
      </c>
      <c r="G175" s="33" t="s">
        <v>88</v>
      </c>
      <c r="H175" s="27" t="s">
        <v>396</v>
      </c>
      <c r="I175" s="27" t="s">
        <v>365</v>
      </c>
      <c r="J175" s="32" t="s">
        <v>3047</v>
      </c>
      <c r="K175" s="42" t="s">
        <v>38</v>
      </c>
      <c r="L175" s="33" t="s">
        <v>2847</v>
      </c>
      <c r="M175" s="33" t="s">
        <v>2299</v>
      </c>
      <c r="N175" s="105" t="s">
        <v>2342</v>
      </c>
      <c r="O175" s="105" t="s">
        <v>3040</v>
      </c>
      <c r="P175" s="105"/>
      <c r="Q175" s="27" t="s">
        <v>2796</v>
      </c>
      <c r="R175" s="32" t="s">
        <v>2342</v>
      </c>
      <c r="S175" s="17" t="s">
        <v>3169</v>
      </c>
    </row>
    <row r="176" spans="1:19">
      <c r="A176" s="26" t="s">
        <v>675</v>
      </c>
      <c r="B176" s="106" t="str">
        <f t="shared" si="0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</v>
      </c>
      <c r="C176" s="27" t="s">
        <v>676</v>
      </c>
      <c r="D176" s="27" t="s">
        <v>29</v>
      </c>
      <c r="E176" s="32">
        <v>2564</v>
      </c>
      <c r="F176" s="32" t="s">
        <v>42</v>
      </c>
      <c r="G176" s="33" t="s">
        <v>88</v>
      </c>
      <c r="H176" s="27" t="s">
        <v>396</v>
      </c>
      <c r="I176" s="27" t="s">
        <v>365</v>
      </c>
      <c r="J176" s="32" t="s">
        <v>3047</v>
      </c>
      <c r="K176" s="42" t="s">
        <v>38</v>
      </c>
      <c r="L176" s="33" t="s">
        <v>2847</v>
      </c>
      <c r="M176" s="33" t="s">
        <v>2299</v>
      </c>
      <c r="N176" s="105" t="s">
        <v>2357</v>
      </c>
      <c r="O176" s="105" t="s">
        <v>3040</v>
      </c>
      <c r="P176" s="105"/>
      <c r="Q176" s="27" t="s">
        <v>2800</v>
      </c>
      <c r="R176" s="32" t="s">
        <v>2357</v>
      </c>
      <c r="S176" s="17" t="s">
        <v>3169</v>
      </c>
    </row>
    <row r="177" spans="1:19">
      <c r="A177" s="26" t="s">
        <v>831</v>
      </c>
      <c r="B177" s="106" t="str">
        <f t="shared" si="0"/>
        <v>ปรับปรุงถนนทางหลวงหมายเลข 1303 บ้านป่าสัก ตำบลนิคมพัฒนา อำเภอบางระกำ จังหวัดพิษณุโลก</v>
      </c>
      <c r="C177" s="27" t="s">
        <v>832</v>
      </c>
      <c r="D177" s="27" t="s">
        <v>29</v>
      </c>
      <c r="E177" s="32">
        <v>2564</v>
      </c>
      <c r="F177" s="32" t="s">
        <v>42</v>
      </c>
      <c r="G177" s="33" t="s">
        <v>88</v>
      </c>
      <c r="H177" s="27" t="s">
        <v>834</v>
      </c>
      <c r="I177" s="27" t="s">
        <v>365</v>
      </c>
      <c r="J177" s="32" t="s">
        <v>3047</v>
      </c>
      <c r="K177" s="42" t="s">
        <v>38</v>
      </c>
      <c r="L177" s="33" t="s">
        <v>2847</v>
      </c>
      <c r="M177" s="33" t="s">
        <v>2304</v>
      </c>
      <c r="N177" s="105" t="s">
        <v>2383</v>
      </c>
      <c r="O177" s="105" t="s">
        <v>3040</v>
      </c>
      <c r="P177" s="105"/>
      <c r="Q177" s="27" t="s">
        <v>2803</v>
      </c>
      <c r="R177" s="32" t="s">
        <v>2383</v>
      </c>
      <c r="S177" s="17" t="s">
        <v>3169</v>
      </c>
    </row>
    <row r="178" spans="1:19">
      <c r="A178" s="26" t="s">
        <v>943</v>
      </c>
      <c r="B178" s="106" t="str">
        <f t="shared" si="0"/>
        <v>โครงการพัฒนาโครงข่ายทางหลวงชนบท</v>
      </c>
      <c r="C178" s="27" t="s">
        <v>944</v>
      </c>
      <c r="D178" s="27" t="s">
        <v>29</v>
      </c>
      <c r="E178" s="32">
        <v>2564</v>
      </c>
      <c r="F178" s="32" t="s">
        <v>551</v>
      </c>
      <c r="G178" s="33" t="s">
        <v>108</v>
      </c>
      <c r="H178" s="27" t="s">
        <v>271</v>
      </c>
      <c r="I178" s="27" t="s">
        <v>365</v>
      </c>
      <c r="J178" s="32" t="s">
        <v>3047</v>
      </c>
      <c r="K178" s="42" t="s">
        <v>38</v>
      </c>
      <c r="L178" s="33" t="s">
        <v>2847</v>
      </c>
      <c r="M178" s="33" t="s">
        <v>2304</v>
      </c>
      <c r="N178" s="105" t="s">
        <v>2383</v>
      </c>
      <c r="O178" s="105" t="s">
        <v>3040</v>
      </c>
      <c r="P178" s="105"/>
      <c r="Q178" s="27" t="s">
        <v>2806</v>
      </c>
      <c r="R178" s="32" t="s">
        <v>2383</v>
      </c>
      <c r="S178" s="17" t="s">
        <v>3169</v>
      </c>
    </row>
    <row r="179" spans="1:19">
      <c r="A179" s="26" t="s">
        <v>826</v>
      </c>
      <c r="B179" s="106" t="str">
        <f t="shared" si="0"/>
        <v>ยกระดับมาตรฐานความปลอดภัยบนเส้นทางท่องเที่ยวฝั่งอันดามัน</v>
      </c>
      <c r="C179" s="27" t="s">
        <v>827</v>
      </c>
      <c r="D179" s="27" t="s">
        <v>29</v>
      </c>
      <c r="E179" s="32">
        <v>2564</v>
      </c>
      <c r="F179" s="32" t="s">
        <v>42</v>
      </c>
      <c r="G179" s="33" t="s">
        <v>88</v>
      </c>
      <c r="H179" s="27" t="s">
        <v>829</v>
      </c>
      <c r="I179" s="27" t="s">
        <v>383</v>
      </c>
      <c r="J179" s="32" t="s">
        <v>3046</v>
      </c>
      <c r="K179" s="42" t="s">
        <v>38</v>
      </c>
      <c r="L179" s="33" t="s">
        <v>2847</v>
      </c>
      <c r="M179" s="33" t="s">
        <v>2304</v>
      </c>
      <c r="N179" s="105" t="s">
        <v>2305</v>
      </c>
      <c r="O179" s="105" t="s">
        <v>3040</v>
      </c>
      <c r="P179" s="105"/>
      <c r="Q179" s="27" t="s">
        <v>2809</v>
      </c>
      <c r="R179" s="32" t="s">
        <v>2305</v>
      </c>
      <c r="S179" s="17" t="s">
        <v>3169</v>
      </c>
    </row>
    <row r="180" spans="1:19">
      <c r="A180" s="26" t="s">
        <v>636</v>
      </c>
      <c r="B180" s="106" t="str">
        <f t="shared" si="0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</v>
      </c>
      <c r="C180" s="27" t="s">
        <v>637</v>
      </c>
      <c r="D180" s="27" t="s">
        <v>29</v>
      </c>
      <c r="E180" s="32">
        <v>2564</v>
      </c>
      <c r="F180" s="32" t="s">
        <v>42</v>
      </c>
      <c r="G180" s="33" t="s">
        <v>88</v>
      </c>
      <c r="H180" s="27" t="s">
        <v>626</v>
      </c>
      <c r="I180" s="27" t="s">
        <v>383</v>
      </c>
      <c r="J180" s="32" t="s">
        <v>3046</v>
      </c>
      <c r="K180" s="42" t="s">
        <v>38</v>
      </c>
      <c r="L180" s="33" t="s">
        <v>2847</v>
      </c>
      <c r="M180" s="33" t="s">
        <v>2304</v>
      </c>
      <c r="N180" s="105" t="s">
        <v>2383</v>
      </c>
      <c r="O180" s="105" t="s">
        <v>3040</v>
      </c>
      <c r="P180" s="105"/>
      <c r="Q180" s="27" t="s">
        <v>2812</v>
      </c>
      <c r="R180" s="32" t="s">
        <v>2383</v>
      </c>
      <c r="S180" s="17" t="s">
        <v>3169</v>
      </c>
    </row>
    <row r="181" spans="1:19">
      <c r="A181" s="26" t="s">
        <v>633</v>
      </c>
      <c r="B181" s="106" t="str">
        <f t="shared" si="0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</v>
      </c>
      <c r="C181" s="27" t="s">
        <v>634</v>
      </c>
      <c r="D181" s="27" t="s">
        <v>29</v>
      </c>
      <c r="E181" s="32">
        <v>2564</v>
      </c>
      <c r="F181" s="32" t="s">
        <v>42</v>
      </c>
      <c r="G181" s="33" t="s">
        <v>88</v>
      </c>
      <c r="H181" s="27" t="s">
        <v>626</v>
      </c>
      <c r="I181" s="27" t="s">
        <v>383</v>
      </c>
      <c r="J181" s="32" t="s">
        <v>3046</v>
      </c>
      <c r="K181" s="42" t="s">
        <v>38</v>
      </c>
      <c r="L181" s="33" t="s">
        <v>2847</v>
      </c>
      <c r="M181" s="33" t="s">
        <v>2304</v>
      </c>
      <c r="N181" s="105" t="s">
        <v>2383</v>
      </c>
      <c r="O181" s="105" t="s">
        <v>3040</v>
      </c>
      <c r="P181" s="105"/>
      <c r="Q181" s="27" t="s">
        <v>2816</v>
      </c>
      <c r="R181" s="32" t="s">
        <v>2383</v>
      </c>
      <c r="S181" s="17" t="s">
        <v>3169</v>
      </c>
    </row>
    <row r="182" spans="1:19">
      <c r="A182" s="26" t="s">
        <v>630</v>
      </c>
      <c r="B182" s="106" t="str">
        <f t="shared" si="0"/>
        <v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</v>
      </c>
      <c r="C182" s="27" t="s">
        <v>631</v>
      </c>
      <c r="D182" s="27" t="s">
        <v>29</v>
      </c>
      <c r="E182" s="32">
        <v>2564</v>
      </c>
      <c r="F182" s="32" t="s">
        <v>42</v>
      </c>
      <c r="G182" s="33" t="s">
        <v>88</v>
      </c>
      <c r="H182" s="27" t="s">
        <v>626</v>
      </c>
      <c r="I182" s="27" t="s">
        <v>383</v>
      </c>
      <c r="J182" s="32" t="s">
        <v>3046</v>
      </c>
      <c r="K182" s="42" t="s">
        <v>38</v>
      </c>
      <c r="L182" s="33" t="s">
        <v>2847</v>
      </c>
      <c r="M182" s="33" t="s">
        <v>2313</v>
      </c>
      <c r="N182" s="105" t="s">
        <v>2314</v>
      </c>
      <c r="O182" s="105" t="s">
        <v>3040</v>
      </c>
      <c r="P182" s="105"/>
      <c r="Q182" s="27" t="s">
        <v>2819</v>
      </c>
      <c r="R182" s="32" t="s">
        <v>2314</v>
      </c>
      <c r="S182" s="17" t="s">
        <v>3169</v>
      </c>
    </row>
    <row r="183" spans="1:19">
      <c r="A183" s="26" t="s">
        <v>627</v>
      </c>
      <c r="B183" s="106" t="str">
        <f t="shared" si="0"/>
        <v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   </v>
      </c>
      <c r="C183" s="27" t="s">
        <v>2893</v>
      </c>
      <c r="D183" s="27" t="s">
        <v>29</v>
      </c>
      <c r="E183" s="32">
        <v>2564</v>
      </c>
      <c r="F183" s="32" t="s">
        <v>42</v>
      </c>
      <c r="G183" s="33" t="s">
        <v>88</v>
      </c>
      <c r="H183" s="27" t="s">
        <v>626</v>
      </c>
      <c r="I183" s="27" t="s">
        <v>383</v>
      </c>
      <c r="J183" s="32" t="s">
        <v>3046</v>
      </c>
      <c r="K183" s="42" t="s">
        <v>38</v>
      </c>
      <c r="L183" s="33" t="s">
        <v>2847</v>
      </c>
      <c r="M183" s="33" t="s">
        <v>2313</v>
      </c>
      <c r="N183" s="105" t="s">
        <v>2367</v>
      </c>
      <c r="O183" s="105" t="s">
        <v>3040</v>
      </c>
      <c r="P183" s="105"/>
      <c r="Q183" s="27" t="s">
        <v>2822</v>
      </c>
      <c r="R183" s="32" t="s">
        <v>2367</v>
      </c>
      <c r="S183" s="17" t="s">
        <v>3169</v>
      </c>
    </row>
    <row r="184" spans="1:19">
      <c r="A184" s="26" t="s">
        <v>623</v>
      </c>
      <c r="B184" s="106" t="str">
        <f t="shared" si="0"/>
        <v xml:space="preserve"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 </v>
      </c>
      <c r="C184" s="27" t="s">
        <v>2895</v>
      </c>
      <c r="D184" s="27" t="s">
        <v>29</v>
      </c>
      <c r="E184" s="32">
        <v>2564</v>
      </c>
      <c r="F184" s="32" t="s">
        <v>42</v>
      </c>
      <c r="G184" s="33" t="s">
        <v>88</v>
      </c>
      <c r="H184" s="27" t="s">
        <v>626</v>
      </c>
      <c r="I184" s="27" t="s">
        <v>383</v>
      </c>
      <c r="J184" s="32" t="s">
        <v>3046</v>
      </c>
      <c r="K184" s="42" t="s">
        <v>38</v>
      </c>
      <c r="L184" s="33" t="s">
        <v>2847</v>
      </c>
      <c r="M184" s="33" t="s">
        <v>2313</v>
      </c>
      <c r="N184" s="105" t="s">
        <v>2314</v>
      </c>
      <c r="O184" s="105" t="s">
        <v>3040</v>
      </c>
      <c r="P184" s="105"/>
      <c r="Q184" s="27" t="s">
        <v>2825</v>
      </c>
      <c r="R184" s="32" t="s">
        <v>2314</v>
      </c>
      <c r="S184" s="17" t="s">
        <v>3169</v>
      </c>
    </row>
    <row r="185" spans="1:19">
      <c r="A185" s="26" t="s">
        <v>767</v>
      </c>
      <c r="B185" s="106" t="str">
        <f t="shared" si="0"/>
        <v>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</v>
      </c>
      <c r="C185" s="27" t="s">
        <v>768</v>
      </c>
      <c r="D185" s="27" t="s">
        <v>29</v>
      </c>
      <c r="E185" s="32">
        <v>2564</v>
      </c>
      <c r="F185" s="32" t="s">
        <v>42</v>
      </c>
      <c r="G185" s="33" t="s">
        <v>88</v>
      </c>
      <c r="H185" s="27" t="s">
        <v>465</v>
      </c>
      <c r="I185" s="27" t="s">
        <v>383</v>
      </c>
      <c r="J185" s="32" t="s">
        <v>3046</v>
      </c>
      <c r="K185" s="42" t="s">
        <v>38</v>
      </c>
      <c r="L185" s="33" t="s">
        <v>2847</v>
      </c>
      <c r="M185" s="33" t="s">
        <v>2304</v>
      </c>
      <c r="N185" s="105" t="s">
        <v>2305</v>
      </c>
      <c r="O185" s="105" t="s">
        <v>3040</v>
      </c>
      <c r="P185" s="105"/>
      <c r="Q185" s="27" t="s">
        <v>2828</v>
      </c>
      <c r="R185" s="32" t="s">
        <v>2305</v>
      </c>
      <c r="S185" s="17" t="s">
        <v>3169</v>
      </c>
    </row>
    <row r="186" spans="1:19">
      <c r="A186" s="26" t="s">
        <v>725</v>
      </c>
      <c r="B186" s="106" t="str">
        <f t="shared" si="0"/>
        <v>ปรับปรุงจุดเสี่ยงและบริเวณอันตรายบนทางหลวง ในทางหลวงหมายเลข23 ตอน ห้วยแอ่ง-ร้อยเอ็ด</v>
      </c>
      <c r="C186" s="27" t="s">
        <v>726</v>
      </c>
      <c r="D186" s="27" t="s">
        <v>29</v>
      </c>
      <c r="E186" s="32">
        <v>2564</v>
      </c>
      <c r="F186" s="32" t="s">
        <v>42</v>
      </c>
      <c r="G186" s="33" t="s">
        <v>88</v>
      </c>
      <c r="H186" s="27" t="s">
        <v>465</v>
      </c>
      <c r="I186" s="27" t="s">
        <v>383</v>
      </c>
      <c r="J186" s="32" t="s">
        <v>3046</v>
      </c>
      <c r="K186" s="42" t="s">
        <v>38</v>
      </c>
      <c r="L186" s="33" t="s">
        <v>2847</v>
      </c>
      <c r="M186" s="33" t="s">
        <v>2313</v>
      </c>
      <c r="N186" s="105" t="s">
        <v>2367</v>
      </c>
      <c r="O186" s="105" t="s">
        <v>3040</v>
      </c>
      <c r="P186" s="105"/>
      <c r="Q186" s="27" t="s">
        <v>2832</v>
      </c>
      <c r="R186" s="32" t="s">
        <v>2367</v>
      </c>
      <c r="S186" s="17" t="s">
        <v>3169</v>
      </c>
    </row>
    <row r="187" spans="1:19">
      <c r="A187" s="26" t="s">
        <v>722</v>
      </c>
      <c r="B187" s="106" t="str">
        <f t="shared" si="0"/>
        <v>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</v>
      </c>
      <c r="C187" s="27" t="s">
        <v>723</v>
      </c>
      <c r="D187" s="27" t="s">
        <v>29</v>
      </c>
      <c r="E187" s="32">
        <v>2564</v>
      </c>
      <c r="F187" s="32" t="s">
        <v>42</v>
      </c>
      <c r="G187" s="33" t="s">
        <v>88</v>
      </c>
      <c r="H187" s="27" t="s">
        <v>465</v>
      </c>
      <c r="I187" s="27" t="s">
        <v>383</v>
      </c>
      <c r="J187" s="32" t="s">
        <v>3046</v>
      </c>
      <c r="K187" s="42" t="s">
        <v>38</v>
      </c>
      <c r="L187" s="33" t="s">
        <v>2847</v>
      </c>
      <c r="M187" s="33" t="s">
        <v>3075</v>
      </c>
      <c r="N187" s="105" t="s">
        <v>2835</v>
      </c>
      <c r="O187" s="105" t="s">
        <v>3040</v>
      </c>
      <c r="P187" s="105"/>
      <c r="Q187" s="27" t="s">
        <v>2836</v>
      </c>
      <c r="R187" s="32" t="s">
        <v>2835</v>
      </c>
      <c r="S187" s="17" t="s">
        <v>3169</v>
      </c>
    </row>
    <row r="188" spans="1:19">
      <c r="A188" s="26" t="s">
        <v>719</v>
      </c>
      <c r="B188" s="106" t="str">
        <f t="shared" si="0"/>
        <v>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</v>
      </c>
      <c r="C188" s="27" t="s">
        <v>720</v>
      </c>
      <c r="D188" s="27" t="s">
        <v>29</v>
      </c>
      <c r="E188" s="32">
        <v>2564</v>
      </c>
      <c r="F188" s="32" t="s">
        <v>42</v>
      </c>
      <c r="G188" s="33" t="s">
        <v>88</v>
      </c>
      <c r="H188" s="27" t="s">
        <v>465</v>
      </c>
      <c r="I188" s="27" t="s">
        <v>383</v>
      </c>
      <c r="J188" s="32" t="s">
        <v>3046</v>
      </c>
      <c r="K188" s="42" t="s">
        <v>38</v>
      </c>
      <c r="L188" s="33" t="s">
        <v>2847</v>
      </c>
      <c r="M188" s="33" t="s">
        <v>2371</v>
      </c>
      <c r="N188" s="105" t="s">
        <v>2372</v>
      </c>
      <c r="O188" s="105" t="s">
        <v>3040</v>
      </c>
      <c r="P188" s="105"/>
      <c r="Q188" s="27" t="s">
        <v>2839</v>
      </c>
      <c r="R188" s="32" t="s">
        <v>2372</v>
      </c>
      <c r="S188" s="17" t="s">
        <v>3169</v>
      </c>
    </row>
    <row r="189" spans="1:19">
      <c r="A189" s="26" t="s">
        <v>716</v>
      </c>
      <c r="B189" s="106" t="str">
        <f t="shared" si="0"/>
        <v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</v>
      </c>
      <c r="C189" s="27" t="s">
        <v>717</v>
      </c>
      <c r="D189" s="27" t="s">
        <v>29</v>
      </c>
      <c r="E189" s="32">
        <v>2564</v>
      </c>
      <c r="F189" s="32" t="s">
        <v>42</v>
      </c>
      <c r="G189" s="33" t="s">
        <v>88</v>
      </c>
      <c r="H189" s="27" t="s">
        <v>465</v>
      </c>
      <c r="I189" s="27" t="s">
        <v>383</v>
      </c>
      <c r="J189" s="32" t="s">
        <v>3046</v>
      </c>
      <c r="K189" s="42" t="s">
        <v>38</v>
      </c>
      <c r="L189" s="33" t="s">
        <v>2847</v>
      </c>
      <c r="M189" s="33" t="s">
        <v>2304</v>
      </c>
      <c r="N189" s="105" t="s">
        <v>2383</v>
      </c>
      <c r="O189" s="105" t="s">
        <v>3040</v>
      </c>
      <c r="P189" s="105"/>
      <c r="Q189" s="27" t="s">
        <v>2842</v>
      </c>
      <c r="R189" s="32" t="s">
        <v>2383</v>
      </c>
      <c r="S189" s="17" t="s">
        <v>3169</v>
      </c>
    </row>
    <row r="190" spans="1:19">
      <c r="A190" s="26" t="s">
        <v>2902</v>
      </c>
      <c r="B190" s="106" t="str">
        <f t="shared" si="0"/>
        <v>ก่อสร้างขยายทางจราจร ทางหลวงหมายเลข 2477 ตอนควบคุม 0100 ตอน โรงพยาบาลยโสธร – ดอนมะยาง ระหว่าง กม. 0+000 – กม. 1+732</v>
      </c>
      <c r="C190" s="27" t="s">
        <v>2903</v>
      </c>
      <c r="D190" s="27" t="s">
        <v>29</v>
      </c>
      <c r="E190" s="32">
        <v>2564</v>
      </c>
      <c r="F190" s="32" t="s">
        <v>654</v>
      </c>
      <c r="G190" s="33" t="s">
        <v>88</v>
      </c>
      <c r="H190" s="27" t="s">
        <v>2904</v>
      </c>
      <c r="I190" s="27" t="s">
        <v>383</v>
      </c>
      <c r="J190" s="32" t="s">
        <v>3046</v>
      </c>
      <c r="K190" s="42" t="s">
        <v>38</v>
      </c>
      <c r="L190" s="33" t="s">
        <v>2847</v>
      </c>
      <c r="M190" s="33" t="s">
        <v>2371</v>
      </c>
      <c r="N190" s="105" t="s">
        <v>2844</v>
      </c>
      <c r="O190" s="105" t="s">
        <v>3040</v>
      </c>
      <c r="P190" s="105"/>
      <c r="Q190" s="27" t="s">
        <v>2845</v>
      </c>
      <c r="R190" s="32" t="s">
        <v>608</v>
      </c>
      <c r="S190" s="17" t="s">
        <v>3169</v>
      </c>
    </row>
    <row r="191" spans="1:19">
      <c r="A191" s="26" t="s">
        <v>812</v>
      </c>
      <c r="B191" s="106" t="str">
        <f t="shared" si="0"/>
        <v>พัฒนาโครงสร้างพื้นฐาน สิ่งอำนวยความสะดวก และการคมนาคมการสื่อสารและระบบดิจิทัล</v>
      </c>
      <c r="C191" s="27" t="s">
        <v>813</v>
      </c>
      <c r="D191" s="27" t="s">
        <v>29</v>
      </c>
      <c r="E191" s="32">
        <v>2564</v>
      </c>
      <c r="F191" s="32" t="s">
        <v>654</v>
      </c>
      <c r="G191" s="33" t="s">
        <v>374</v>
      </c>
      <c r="H191" s="27" t="s">
        <v>815</v>
      </c>
      <c r="I191" s="27" t="s">
        <v>383</v>
      </c>
      <c r="J191" s="32" t="s">
        <v>3046</v>
      </c>
      <c r="K191" s="42" t="s">
        <v>38</v>
      </c>
      <c r="L191" s="33" t="s">
        <v>2847</v>
      </c>
      <c r="M191" s="33" t="s">
        <v>2299</v>
      </c>
      <c r="N191" s="105" t="s">
        <v>2342</v>
      </c>
      <c r="O191" s="105" t="s">
        <v>3040</v>
      </c>
      <c r="P191" s="105"/>
      <c r="Q191" s="27" t="s">
        <v>2846</v>
      </c>
      <c r="R191" s="32" t="s">
        <v>558</v>
      </c>
      <c r="S191" s="17" t="s">
        <v>3169</v>
      </c>
    </row>
    <row r="192" spans="1:19">
      <c r="A192" s="26" t="s">
        <v>786</v>
      </c>
      <c r="B192" s="106" t="str">
        <f t="shared" si="0"/>
        <v>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</v>
      </c>
      <c r="C192" s="27" t="s">
        <v>787</v>
      </c>
      <c r="D192" s="27" t="s">
        <v>29</v>
      </c>
      <c r="E192" s="32">
        <v>2564</v>
      </c>
      <c r="F192" s="32" t="s">
        <v>42</v>
      </c>
      <c r="G192" s="33" t="s">
        <v>88</v>
      </c>
      <c r="H192" s="27" t="s">
        <v>36</v>
      </c>
      <c r="I192" s="27" t="s">
        <v>37</v>
      </c>
      <c r="J192" s="32" t="s">
        <v>3056</v>
      </c>
      <c r="K192" s="42" t="s">
        <v>38</v>
      </c>
      <c r="L192" s="33" t="s">
        <v>2847</v>
      </c>
      <c r="M192" s="33" t="s">
        <v>2299</v>
      </c>
      <c r="N192" s="105" t="s">
        <v>2357</v>
      </c>
      <c r="O192" s="105" t="s">
        <v>3040</v>
      </c>
      <c r="P192" s="105"/>
      <c r="Q192" s="27" t="s">
        <v>2848</v>
      </c>
      <c r="R192" s="32" t="s">
        <v>579</v>
      </c>
      <c r="S192" s="17" t="s">
        <v>3169</v>
      </c>
    </row>
    <row r="193" spans="1:19">
      <c r="A193" s="26" t="s">
        <v>783</v>
      </c>
      <c r="B193" s="106" t="str">
        <f t="shared" si="0"/>
        <v xml:space="preserve">โครงการรับรองมาตรฐานคุณภาพรถโดยสารสาธารณะ (Q-Bus) </v>
      </c>
      <c r="C193" s="27" t="s">
        <v>2908</v>
      </c>
      <c r="D193" s="27" t="s">
        <v>29</v>
      </c>
      <c r="E193" s="32">
        <v>2564</v>
      </c>
      <c r="F193" s="32" t="s">
        <v>42</v>
      </c>
      <c r="G193" s="33" t="s">
        <v>88</v>
      </c>
      <c r="H193" s="27" t="s">
        <v>36</v>
      </c>
      <c r="I193" s="27" t="s">
        <v>37</v>
      </c>
      <c r="J193" s="32" t="s">
        <v>3056</v>
      </c>
      <c r="K193" s="42" t="s">
        <v>38</v>
      </c>
      <c r="L193" s="33" t="s">
        <v>2847</v>
      </c>
      <c r="M193" s="33" t="s">
        <v>2313</v>
      </c>
      <c r="N193" s="105" t="s">
        <v>2314</v>
      </c>
      <c r="O193" s="105" t="s">
        <v>3040</v>
      </c>
      <c r="P193" s="105"/>
      <c r="Q193" s="27" t="s">
        <v>2849</v>
      </c>
      <c r="R193" s="32" t="s">
        <v>715</v>
      </c>
      <c r="S193" s="17" t="s">
        <v>3169</v>
      </c>
    </row>
    <row r="194" spans="1:19">
      <c r="A194" s="26" t="s">
        <v>780</v>
      </c>
      <c r="B194" s="106" t="str">
        <f t="shared" si="0"/>
        <v>โครงการรับรองมาตรฐานคุณภาพบริการรถโดยสารประจำทาง ประจำปีงบประมาณ พ.ศ.2564</v>
      </c>
      <c r="C194" s="27" t="s">
        <v>781</v>
      </c>
      <c r="D194" s="27" t="s">
        <v>29</v>
      </c>
      <c r="E194" s="32">
        <v>2564</v>
      </c>
      <c r="F194" s="32" t="s">
        <v>42</v>
      </c>
      <c r="G194" s="33" t="s">
        <v>88</v>
      </c>
      <c r="H194" s="27" t="s">
        <v>36</v>
      </c>
      <c r="I194" s="27" t="s">
        <v>37</v>
      </c>
      <c r="J194" s="32" t="s">
        <v>3056</v>
      </c>
      <c r="K194" s="42" t="s">
        <v>38</v>
      </c>
      <c r="L194" s="33" t="s">
        <v>2847</v>
      </c>
      <c r="M194" s="33" t="s">
        <v>2304</v>
      </c>
      <c r="N194" s="105" t="s">
        <v>2551</v>
      </c>
      <c r="O194" s="105" t="s">
        <v>3040</v>
      </c>
      <c r="P194" s="105"/>
      <c r="Q194" s="27" t="s">
        <v>2850</v>
      </c>
      <c r="R194" s="32" t="s">
        <v>614</v>
      </c>
      <c r="S194" s="17" t="s">
        <v>3169</v>
      </c>
    </row>
    <row r="195" spans="1:19">
      <c r="A195" s="26" t="s">
        <v>774</v>
      </c>
      <c r="B195" s="106" t="str">
        <f t="shared" si="0"/>
        <v>แผนงานสำรวจความพึงพอใจของประชาชนที่ใช้บริการระบบขนส่งด้วยรถโดยสารสาธารณะ</v>
      </c>
      <c r="C195" s="27" t="s">
        <v>775</v>
      </c>
      <c r="D195" s="27" t="s">
        <v>29</v>
      </c>
      <c r="E195" s="32">
        <v>2564</v>
      </c>
      <c r="F195" s="32" t="s">
        <v>42</v>
      </c>
      <c r="G195" s="33" t="s">
        <v>88</v>
      </c>
      <c r="H195" s="27" t="s">
        <v>36</v>
      </c>
      <c r="I195" s="27" t="s">
        <v>37</v>
      </c>
      <c r="J195" s="32" t="s">
        <v>3056</v>
      </c>
      <c r="K195" s="42" t="s">
        <v>38</v>
      </c>
      <c r="L195" s="33" t="s">
        <v>2847</v>
      </c>
      <c r="M195" s="33" t="s">
        <v>3075</v>
      </c>
      <c r="N195" s="105" t="s">
        <v>2851</v>
      </c>
      <c r="O195" s="105" t="s">
        <v>3040</v>
      </c>
      <c r="P195" s="105"/>
      <c r="Q195" s="27" t="s">
        <v>2852</v>
      </c>
      <c r="R195" s="32" t="s">
        <v>852</v>
      </c>
      <c r="S195" s="17" t="s">
        <v>3169</v>
      </c>
    </row>
    <row r="196" spans="1:19">
      <c r="A196" s="26" t="s">
        <v>770</v>
      </c>
      <c r="B196" s="106" t="str">
        <f t="shared" si="0"/>
        <v>โครงการพัฒนาศักยภาพผู้ประกอบการขนส่งไม่ประจำทางด้วยรถโดยสาร พ.ศ. 2564</v>
      </c>
      <c r="C196" s="27" t="s">
        <v>771</v>
      </c>
      <c r="D196" s="27" t="s">
        <v>29</v>
      </c>
      <c r="E196" s="32">
        <v>2564</v>
      </c>
      <c r="F196" s="32" t="s">
        <v>42</v>
      </c>
      <c r="G196" s="33" t="s">
        <v>88</v>
      </c>
      <c r="H196" s="27" t="s">
        <v>36</v>
      </c>
      <c r="I196" s="27" t="s">
        <v>37</v>
      </c>
      <c r="J196" s="32" t="s">
        <v>3056</v>
      </c>
      <c r="K196" s="42" t="s">
        <v>38</v>
      </c>
      <c r="L196" s="33" t="s">
        <v>2847</v>
      </c>
      <c r="M196" s="33" t="s">
        <v>2304</v>
      </c>
      <c r="N196" s="105" t="s">
        <v>2305</v>
      </c>
      <c r="O196" s="105" t="s">
        <v>3040</v>
      </c>
      <c r="P196" s="105"/>
      <c r="Q196" s="27" t="s">
        <v>2853</v>
      </c>
      <c r="R196" s="32" t="s">
        <v>563</v>
      </c>
      <c r="S196" s="17" t="s">
        <v>3169</v>
      </c>
    </row>
    <row r="197" spans="1:19">
      <c r="A197" s="26" t="s">
        <v>764</v>
      </c>
      <c r="B197" s="106" t="str">
        <f t="shared" si="0"/>
        <v>โครงการพัฒนาศักยภาพผู้ประกอบการรถรับจ้าง (รถแท็กซี่) พ.ศ. 2564</v>
      </c>
      <c r="C197" s="27" t="s">
        <v>765</v>
      </c>
      <c r="D197" s="27" t="s">
        <v>29</v>
      </c>
      <c r="E197" s="32">
        <v>2564</v>
      </c>
      <c r="F197" s="32" t="s">
        <v>42</v>
      </c>
      <c r="G197" s="33" t="s">
        <v>88</v>
      </c>
      <c r="H197" s="27" t="s">
        <v>36</v>
      </c>
      <c r="I197" s="27" t="s">
        <v>37</v>
      </c>
      <c r="J197" s="32" t="s">
        <v>3056</v>
      </c>
      <c r="K197" s="42" t="s">
        <v>38</v>
      </c>
      <c r="L197" s="33" t="s">
        <v>2847</v>
      </c>
      <c r="M197" s="33" t="s">
        <v>2304</v>
      </c>
      <c r="N197" s="105" t="s">
        <v>2305</v>
      </c>
      <c r="O197" s="105" t="s">
        <v>3040</v>
      </c>
      <c r="P197" s="105"/>
      <c r="Q197" s="27" t="s">
        <v>2854</v>
      </c>
      <c r="R197" s="32" t="s">
        <v>563</v>
      </c>
      <c r="S197" s="17" t="s">
        <v>3169</v>
      </c>
    </row>
    <row r="198" spans="1:19">
      <c r="A198" s="26" t="s">
        <v>754</v>
      </c>
      <c r="B198" s="106" t="str">
        <f t="shared" si="0"/>
        <v>โครงการส่งเสริมคุณภาพผู้ประกอบการขนส่งรุ่นใหม่ ประจำปีงบประมาณ พ.ศ. 2564</v>
      </c>
      <c r="C198" s="27" t="s">
        <v>755</v>
      </c>
      <c r="D198" s="27" t="s">
        <v>29</v>
      </c>
      <c r="E198" s="32">
        <v>2564</v>
      </c>
      <c r="F198" s="32" t="s">
        <v>42</v>
      </c>
      <c r="G198" s="33" t="s">
        <v>88</v>
      </c>
      <c r="H198" s="27" t="s">
        <v>36</v>
      </c>
      <c r="I198" s="27" t="s">
        <v>37</v>
      </c>
      <c r="J198" s="32" t="s">
        <v>3056</v>
      </c>
      <c r="K198" s="42" t="s">
        <v>38</v>
      </c>
      <c r="L198" s="33" t="s">
        <v>2847</v>
      </c>
      <c r="M198" s="33" t="s">
        <v>3075</v>
      </c>
      <c r="N198" s="105" t="s">
        <v>2851</v>
      </c>
      <c r="O198" s="105" t="s">
        <v>3040</v>
      </c>
      <c r="P198" s="105"/>
      <c r="Q198" s="27" t="s">
        <v>2855</v>
      </c>
      <c r="R198" s="32" t="s">
        <v>852</v>
      </c>
      <c r="S198" s="17" t="s">
        <v>3169</v>
      </c>
    </row>
    <row r="199" spans="1:19">
      <c r="A199" s="26" t="s">
        <v>751</v>
      </c>
      <c r="B199" s="106" t="str">
        <f t="shared" si="0"/>
        <v>โครงการพัฒนาและส่งเสริมผู้ประกอบการขนส่งด้วยรถโดยสารในส่วนภูมิภาค ประจำปีงบประมาณ พ.ศ. 2564</v>
      </c>
      <c r="C199" s="27" t="s">
        <v>752</v>
      </c>
      <c r="D199" s="27" t="s">
        <v>29</v>
      </c>
      <c r="E199" s="32">
        <v>2564</v>
      </c>
      <c r="F199" s="32" t="s">
        <v>42</v>
      </c>
      <c r="G199" s="33" t="s">
        <v>88</v>
      </c>
      <c r="H199" s="27" t="s">
        <v>36</v>
      </c>
      <c r="I199" s="27" t="s">
        <v>37</v>
      </c>
      <c r="J199" s="32" t="s">
        <v>3056</v>
      </c>
      <c r="K199" s="42" t="s">
        <v>38</v>
      </c>
      <c r="L199" s="33" t="s">
        <v>2847</v>
      </c>
      <c r="M199" s="33" t="s">
        <v>2304</v>
      </c>
      <c r="N199" s="105" t="s">
        <v>2305</v>
      </c>
      <c r="O199" s="105" t="s">
        <v>3040</v>
      </c>
      <c r="P199" s="105"/>
      <c r="Q199" s="27" t="s">
        <v>2856</v>
      </c>
      <c r="R199" s="32" t="s">
        <v>563</v>
      </c>
      <c r="S199" s="17" t="s">
        <v>3169</v>
      </c>
    </row>
    <row r="200" spans="1:19">
      <c r="A200" s="26" t="s">
        <v>748</v>
      </c>
      <c r="B200" s="106" t="str">
        <f t="shared" si="0"/>
        <v>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</v>
      </c>
      <c r="C200" s="27" t="s">
        <v>749</v>
      </c>
      <c r="D200" s="27" t="s">
        <v>29</v>
      </c>
      <c r="E200" s="32">
        <v>2564</v>
      </c>
      <c r="F200" s="32" t="s">
        <v>42</v>
      </c>
      <c r="G200" s="33" t="s">
        <v>88</v>
      </c>
      <c r="H200" s="27" t="s">
        <v>36</v>
      </c>
      <c r="I200" s="27" t="s">
        <v>37</v>
      </c>
      <c r="J200" s="32" t="s">
        <v>3056</v>
      </c>
      <c r="K200" s="42" t="s">
        <v>38</v>
      </c>
      <c r="L200" s="33" t="s">
        <v>2847</v>
      </c>
      <c r="M200" s="33" t="s">
        <v>2313</v>
      </c>
      <c r="N200" s="105" t="s">
        <v>2314</v>
      </c>
      <c r="O200" s="105" t="s">
        <v>3040</v>
      </c>
      <c r="P200" s="105"/>
      <c r="Q200" s="27" t="s">
        <v>2857</v>
      </c>
      <c r="R200" s="32" t="s">
        <v>679</v>
      </c>
      <c r="S200" s="17" t="s">
        <v>3169</v>
      </c>
    </row>
    <row r="201" spans="1:19">
      <c r="A201" s="26" t="s">
        <v>744</v>
      </c>
      <c r="B201" s="106" t="str">
        <f t="shared" si="0"/>
        <v>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</v>
      </c>
      <c r="C201" s="27" t="s">
        <v>745</v>
      </c>
      <c r="D201" s="27" t="s">
        <v>29</v>
      </c>
      <c r="E201" s="32">
        <v>2564</v>
      </c>
      <c r="F201" s="32" t="s">
        <v>42</v>
      </c>
      <c r="G201" s="33" t="s">
        <v>88</v>
      </c>
      <c r="H201" s="27" t="s">
        <v>36</v>
      </c>
      <c r="I201" s="27" t="s">
        <v>37</v>
      </c>
      <c r="J201" s="32" t="s">
        <v>3056</v>
      </c>
      <c r="K201" s="42" t="s">
        <v>38</v>
      </c>
      <c r="L201" s="33" t="s">
        <v>2847</v>
      </c>
      <c r="M201" s="33" t="s">
        <v>2313</v>
      </c>
      <c r="N201" s="105" t="s">
        <v>2314</v>
      </c>
      <c r="O201" s="105" t="s">
        <v>3040</v>
      </c>
      <c r="P201" s="105"/>
      <c r="Q201" s="27" t="s">
        <v>2858</v>
      </c>
      <c r="R201" s="32" t="s">
        <v>679</v>
      </c>
      <c r="S201" s="17" t="s">
        <v>3169</v>
      </c>
    </row>
    <row r="202" spans="1:19">
      <c r="A202" s="26" t="s">
        <v>741</v>
      </c>
      <c r="B202" s="106" t="str">
        <f t="shared" si="0"/>
        <v>โครงการแนะแนวแก้ไขปัญหาการประกอบการขนส่งประจำทางเชิงรุก ประจำปีงบประมาณ พ.ศ. 2564</v>
      </c>
      <c r="C202" s="27" t="s">
        <v>742</v>
      </c>
      <c r="D202" s="27" t="s">
        <v>29</v>
      </c>
      <c r="E202" s="32">
        <v>2564</v>
      </c>
      <c r="F202" s="32" t="s">
        <v>674</v>
      </c>
      <c r="G202" s="33" t="s">
        <v>88</v>
      </c>
      <c r="H202" s="27" t="s">
        <v>36</v>
      </c>
      <c r="I202" s="27" t="s">
        <v>37</v>
      </c>
      <c r="J202" s="32" t="s">
        <v>3056</v>
      </c>
      <c r="K202" s="42" t="s">
        <v>38</v>
      </c>
      <c r="L202" s="33" t="s">
        <v>2847</v>
      </c>
      <c r="M202" s="33" t="s">
        <v>2313</v>
      </c>
      <c r="N202" s="105" t="s">
        <v>2314</v>
      </c>
      <c r="O202" s="105" t="s">
        <v>3040</v>
      </c>
      <c r="P202" s="105"/>
      <c r="Q202" s="27" t="s">
        <v>2859</v>
      </c>
      <c r="R202" s="32" t="s">
        <v>679</v>
      </c>
      <c r="S202" s="17" t="s">
        <v>3169</v>
      </c>
    </row>
    <row r="203" spans="1:19">
      <c r="A203" s="26" t="s">
        <v>728</v>
      </c>
      <c r="B203" s="106" t="str">
        <f t="shared" si="0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C203" s="27" t="s">
        <v>729</v>
      </c>
      <c r="D203" s="27" t="s">
        <v>29</v>
      </c>
      <c r="E203" s="32">
        <v>2564</v>
      </c>
      <c r="F203" s="32" t="s">
        <v>42</v>
      </c>
      <c r="G203" s="33" t="s">
        <v>108</v>
      </c>
      <c r="H203" s="27" t="s">
        <v>36</v>
      </c>
      <c r="I203" s="27" t="s">
        <v>37</v>
      </c>
      <c r="J203" s="32" t="s">
        <v>3056</v>
      </c>
      <c r="K203" s="42" t="s">
        <v>38</v>
      </c>
      <c r="L203" s="33" t="s">
        <v>2847</v>
      </c>
      <c r="M203" s="33" t="s">
        <v>2313</v>
      </c>
      <c r="N203" s="105" t="s">
        <v>2314</v>
      </c>
      <c r="O203" s="105" t="s">
        <v>3040</v>
      </c>
      <c r="P203" s="105"/>
      <c r="Q203" s="27" t="s">
        <v>2860</v>
      </c>
      <c r="R203" s="32" t="s">
        <v>679</v>
      </c>
      <c r="S203" s="17" t="s">
        <v>3169</v>
      </c>
    </row>
    <row r="204" spans="1:19">
      <c r="A204" s="26" t="s">
        <v>619</v>
      </c>
      <c r="B204" s="106" t="str">
        <f t="shared" si="0"/>
        <v>แผนงานโครงข่ายเส้นทางและเง่ื่อนไขการเดินรถ</v>
      </c>
      <c r="C204" s="27" t="s">
        <v>620</v>
      </c>
      <c r="D204" s="27" t="s">
        <v>29</v>
      </c>
      <c r="E204" s="32">
        <v>2564</v>
      </c>
      <c r="F204" s="32" t="s">
        <v>42</v>
      </c>
      <c r="G204" s="33" t="s">
        <v>88</v>
      </c>
      <c r="H204" s="27" t="s">
        <v>36</v>
      </c>
      <c r="I204" s="27" t="s">
        <v>37</v>
      </c>
      <c r="J204" s="32" t="s">
        <v>3056</v>
      </c>
      <c r="K204" s="42" t="s">
        <v>38</v>
      </c>
      <c r="L204" s="33" t="s">
        <v>2847</v>
      </c>
      <c r="M204" s="33" t="s">
        <v>2313</v>
      </c>
      <c r="N204" s="105" t="s">
        <v>2314</v>
      </c>
      <c r="O204" s="105" t="s">
        <v>3040</v>
      </c>
      <c r="P204" s="105"/>
      <c r="Q204" s="27" t="s">
        <v>2861</v>
      </c>
      <c r="R204" s="32" t="s">
        <v>679</v>
      </c>
      <c r="S204" s="17" t="s">
        <v>3169</v>
      </c>
    </row>
    <row r="205" spans="1:19">
      <c r="A205" s="26" t="s">
        <v>861</v>
      </c>
      <c r="B205" s="106" t="str">
        <f t="shared" si="0"/>
        <v>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</v>
      </c>
      <c r="C205" s="27" t="s">
        <v>862</v>
      </c>
      <c r="D205" s="27" t="s">
        <v>29</v>
      </c>
      <c r="E205" s="32">
        <v>2564</v>
      </c>
      <c r="F205" s="32" t="s">
        <v>792</v>
      </c>
      <c r="G205" s="33" t="s">
        <v>864</v>
      </c>
      <c r="H205" s="27" t="s">
        <v>762</v>
      </c>
      <c r="I205" s="27" t="s">
        <v>763</v>
      </c>
      <c r="J205" s="32" t="s">
        <v>3066</v>
      </c>
      <c r="K205" s="42" t="s">
        <v>38</v>
      </c>
      <c r="L205" s="33" t="s">
        <v>2847</v>
      </c>
      <c r="M205" s="33" t="s">
        <v>2304</v>
      </c>
      <c r="N205" s="105" t="s">
        <v>2305</v>
      </c>
      <c r="O205" s="105" t="s">
        <v>3040</v>
      </c>
      <c r="P205" s="105"/>
      <c r="Q205" s="27" t="s">
        <v>2862</v>
      </c>
      <c r="R205" s="32" t="s">
        <v>563</v>
      </c>
      <c r="S205" s="17" t="s">
        <v>3169</v>
      </c>
    </row>
    <row r="206" spans="1:19">
      <c r="A206" s="26" t="s">
        <v>759</v>
      </c>
      <c r="B206" s="106" t="str">
        <f t="shared" si="0"/>
        <v>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</v>
      </c>
      <c r="C206" s="27" t="s">
        <v>760</v>
      </c>
      <c r="D206" s="27" t="s">
        <v>29</v>
      </c>
      <c r="E206" s="32">
        <v>2564</v>
      </c>
      <c r="F206" s="32" t="s">
        <v>42</v>
      </c>
      <c r="G206" s="33" t="s">
        <v>387</v>
      </c>
      <c r="H206" s="27" t="s">
        <v>762</v>
      </c>
      <c r="I206" s="27" t="s">
        <v>763</v>
      </c>
      <c r="J206" s="32" t="s">
        <v>3066</v>
      </c>
      <c r="K206" s="42" t="s">
        <v>38</v>
      </c>
      <c r="L206" s="33" t="s">
        <v>2847</v>
      </c>
      <c r="M206" s="33" t="s">
        <v>2313</v>
      </c>
      <c r="N206" s="105" t="s">
        <v>2314</v>
      </c>
      <c r="O206" s="105" t="s">
        <v>3040</v>
      </c>
      <c r="P206" s="105"/>
      <c r="Q206" s="27" t="s">
        <v>2863</v>
      </c>
      <c r="R206" s="32" t="s">
        <v>715</v>
      </c>
      <c r="S206" s="17" t="s">
        <v>3169</v>
      </c>
    </row>
    <row r="207" spans="1:19">
      <c r="A207" s="26" t="s">
        <v>2923</v>
      </c>
      <c r="B207" s="106" t="str">
        <f t="shared" ref="B207:B270" si="1">HYPERLINK(Q207,C207)</f>
        <v>โครงการปรับปรุงผิวจราจรแอสฟัลท์ติกคอนกรีต ถนนพรหมประเสริฐ (ช่วงถนนลุกเสือ 1 - แยกคลองบางตาทอง) (ชน.ถ.20005)</v>
      </c>
      <c r="C207" s="27" t="s">
        <v>2924</v>
      </c>
      <c r="D207" s="27" t="s">
        <v>29</v>
      </c>
      <c r="E207" s="32">
        <v>2564</v>
      </c>
      <c r="F207" s="32"/>
      <c r="G207" s="33"/>
      <c r="H207" s="27" t="s">
        <v>2927</v>
      </c>
      <c r="I207" s="27" t="s">
        <v>2926</v>
      </c>
      <c r="J207" s="32" t="s">
        <v>3067</v>
      </c>
      <c r="K207" s="42" t="s">
        <v>2925</v>
      </c>
      <c r="L207" s="33" t="s">
        <v>2928</v>
      </c>
      <c r="M207" s="33" t="s">
        <v>2299</v>
      </c>
      <c r="N207" s="105" t="s">
        <v>2342</v>
      </c>
      <c r="O207" s="105" t="s">
        <v>3040</v>
      </c>
      <c r="P207" s="105"/>
      <c r="Q207" s="27" t="s">
        <v>2864</v>
      </c>
      <c r="R207" s="32" t="s">
        <v>558</v>
      </c>
      <c r="S207" s="17" t="s">
        <v>3169</v>
      </c>
    </row>
    <row r="208" spans="1:19">
      <c r="A208" s="26" t="s">
        <v>2930</v>
      </c>
      <c r="B208" s="106" t="str">
        <f t="shared" si="1"/>
        <v>ก่อสร้างผิวถนนแอสฟัลท์ติกคอนกรีต ในหมู่บ้านอมรนิเวศน์ โครงการ 2 หมู่ที่ 10 ตำบลป่าแดด อำเภอเมืองเชียงใหม่</v>
      </c>
      <c r="C208" s="27" t="s">
        <v>2931</v>
      </c>
      <c r="D208" s="27" t="s">
        <v>29</v>
      </c>
      <c r="E208" s="32">
        <v>2564</v>
      </c>
      <c r="F208" s="32"/>
      <c r="G208" s="33"/>
      <c r="H208" s="27" t="s">
        <v>2933</v>
      </c>
      <c r="I208" s="27" t="s">
        <v>2932</v>
      </c>
      <c r="J208" s="32" t="s">
        <v>3068</v>
      </c>
      <c r="K208" s="42" t="s">
        <v>2925</v>
      </c>
      <c r="L208" s="33" t="s">
        <v>2928</v>
      </c>
      <c r="M208" s="33" t="s">
        <v>2313</v>
      </c>
      <c r="N208" s="105" t="s">
        <v>2314</v>
      </c>
      <c r="O208" s="105" t="s">
        <v>3040</v>
      </c>
      <c r="P208" s="105"/>
      <c r="Q208" s="27" t="s">
        <v>2865</v>
      </c>
      <c r="R208" s="32" t="s">
        <v>715</v>
      </c>
      <c r="S208" s="17" t="s">
        <v>3169</v>
      </c>
    </row>
    <row r="209" spans="1:19">
      <c r="A209" s="45" t="s">
        <v>737</v>
      </c>
      <c r="B209" s="106" t="str">
        <f t="shared" si="1"/>
        <v xml:space="preserve"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</v>
      </c>
      <c r="C209" s="45" t="s">
        <v>2947</v>
      </c>
      <c r="D209" s="45" t="s">
        <v>29</v>
      </c>
      <c r="E209" s="46">
        <v>2564</v>
      </c>
      <c r="F209" s="46" t="s">
        <v>537</v>
      </c>
      <c r="G209" s="46" t="s">
        <v>108</v>
      </c>
      <c r="H209" s="45" t="s">
        <v>740</v>
      </c>
      <c r="I209" s="45" t="s">
        <v>376</v>
      </c>
      <c r="J209" s="32" t="s">
        <v>3049</v>
      </c>
      <c r="K209" s="47" t="s">
        <v>38</v>
      </c>
      <c r="L209" s="46" t="s">
        <v>2847</v>
      </c>
      <c r="M209" s="33" t="s">
        <v>2313</v>
      </c>
      <c r="N209" s="105" t="s">
        <v>2314</v>
      </c>
      <c r="O209" s="105" t="s">
        <v>3040</v>
      </c>
      <c r="P209" s="105"/>
      <c r="Q209" s="27" t="s">
        <v>2866</v>
      </c>
      <c r="R209" s="32" t="s">
        <v>679</v>
      </c>
      <c r="S209" s="17" t="s">
        <v>3169</v>
      </c>
    </row>
    <row r="210" spans="1:19">
      <c r="A210" s="45" t="s">
        <v>737</v>
      </c>
      <c r="B210" s="106" t="str">
        <f t="shared" si="1"/>
        <v xml:space="preserve"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 </v>
      </c>
      <c r="C210" s="45" t="s">
        <v>2947</v>
      </c>
      <c r="D210" s="45" t="s">
        <v>29</v>
      </c>
      <c r="E210" s="46">
        <v>2564</v>
      </c>
      <c r="F210" s="46" t="s">
        <v>537</v>
      </c>
      <c r="G210" s="46" t="s">
        <v>108</v>
      </c>
      <c r="H210" s="45" t="s">
        <v>740</v>
      </c>
      <c r="I210" s="45" t="s">
        <v>376</v>
      </c>
      <c r="J210" s="32" t="s">
        <v>3049</v>
      </c>
      <c r="K210" s="47" t="s">
        <v>38</v>
      </c>
      <c r="L210" s="46" t="s">
        <v>2847</v>
      </c>
      <c r="M210" s="33" t="s">
        <v>2371</v>
      </c>
      <c r="N210" s="105" t="s">
        <v>2868</v>
      </c>
      <c r="O210" s="105" t="s">
        <v>3040</v>
      </c>
      <c r="P210" s="105"/>
      <c r="Q210" s="27" t="s">
        <v>2869</v>
      </c>
      <c r="R210" s="32" t="s">
        <v>747</v>
      </c>
      <c r="S210" s="17" t="s">
        <v>3169</v>
      </c>
    </row>
    <row r="211" spans="1:19">
      <c r="A211" s="45" t="s">
        <v>686</v>
      </c>
      <c r="B211" s="106" t="str">
        <f t="shared" si="1"/>
        <v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</v>
      </c>
      <c r="C211" s="45" t="s">
        <v>687</v>
      </c>
      <c r="D211" s="45" t="s">
        <v>29</v>
      </c>
      <c r="E211" s="46">
        <v>2564</v>
      </c>
      <c r="F211" s="46" t="s">
        <v>42</v>
      </c>
      <c r="G211" s="46" t="s">
        <v>88</v>
      </c>
      <c r="H211" s="45" t="s">
        <v>396</v>
      </c>
      <c r="I211" s="45" t="s">
        <v>365</v>
      </c>
      <c r="J211" s="32" t="s">
        <v>3047</v>
      </c>
      <c r="K211" s="47" t="s">
        <v>38</v>
      </c>
      <c r="L211" s="46" t="s">
        <v>2847</v>
      </c>
      <c r="M211" s="33" t="s">
        <v>2304</v>
      </c>
      <c r="N211" s="105" t="s">
        <v>2305</v>
      </c>
      <c r="O211" s="105" t="s">
        <v>3040</v>
      </c>
      <c r="P211" s="105"/>
      <c r="Q211" s="27" t="s">
        <v>2870</v>
      </c>
      <c r="R211" s="32" t="s">
        <v>563</v>
      </c>
      <c r="S211" s="17" t="s">
        <v>3169</v>
      </c>
    </row>
    <row r="212" spans="1:19">
      <c r="A212" s="45" t="s">
        <v>663</v>
      </c>
      <c r="B212" s="106" t="str">
        <f t="shared" si="1"/>
        <v>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</v>
      </c>
      <c r="C212" s="45" t="s">
        <v>664</v>
      </c>
      <c r="D212" s="45" t="s">
        <v>29</v>
      </c>
      <c r="E212" s="46">
        <v>2564</v>
      </c>
      <c r="F212" s="46" t="s">
        <v>654</v>
      </c>
      <c r="G212" s="46" t="s">
        <v>655</v>
      </c>
      <c r="H212" s="45" t="s">
        <v>656</v>
      </c>
      <c r="I212" s="45" t="s">
        <v>365</v>
      </c>
      <c r="J212" s="32" t="s">
        <v>3047</v>
      </c>
      <c r="K212" s="47" t="s">
        <v>38</v>
      </c>
      <c r="L212" s="46" t="s">
        <v>2847</v>
      </c>
      <c r="M212" s="33" t="s">
        <v>2304</v>
      </c>
      <c r="N212" s="105" t="s">
        <v>2551</v>
      </c>
      <c r="O212" s="105" t="s">
        <v>3040</v>
      </c>
      <c r="P212" s="105"/>
      <c r="Q212" s="27" t="s">
        <v>2872</v>
      </c>
      <c r="R212" s="32" t="s">
        <v>614</v>
      </c>
      <c r="S212" s="17" t="s">
        <v>3169</v>
      </c>
    </row>
    <row r="213" spans="1:19">
      <c r="A213" s="45" t="s">
        <v>660</v>
      </c>
      <c r="B213" s="106" t="str">
        <f t="shared" si="1"/>
        <v>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</v>
      </c>
      <c r="C213" s="45" t="s">
        <v>661</v>
      </c>
      <c r="D213" s="45" t="s">
        <v>29</v>
      </c>
      <c r="E213" s="46">
        <v>2564</v>
      </c>
      <c r="F213" s="46" t="s">
        <v>654</v>
      </c>
      <c r="G213" s="46" t="s">
        <v>655</v>
      </c>
      <c r="H213" s="45" t="s">
        <v>656</v>
      </c>
      <c r="I213" s="45" t="s">
        <v>365</v>
      </c>
      <c r="J213" s="32" t="s">
        <v>3047</v>
      </c>
      <c r="K213" s="47" t="s">
        <v>38</v>
      </c>
      <c r="L213" s="46" t="s">
        <v>2847</v>
      </c>
      <c r="M213" s="33" t="s">
        <v>2299</v>
      </c>
      <c r="N213" s="105" t="s">
        <v>2342</v>
      </c>
      <c r="O213" s="105" t="s">
        <v>3040</v>
      </c>
      <c r="P213" s="105"/>
      <c r="Q213" s="27" t="s">
        <v>2873</v>
      </c>
      <c r="R213" s="32" t="s">
        <v>558</v>
      </c>
      <c r="S213" s="17" t="s">
        <v>3169</v>
      </c>
    </row>
    <row r="214" spans="1:19">
      <c r="A214" s="45" t="s">
        <v>657</v>
      </c>
      <c r="B214" s="106" t="str">
        <f t="shared" si="1"/>
        <v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</v>
      </c>
      <c r="C214" s="45" t="s">
        <v>658</v>
      </c>
      <c r="D214" s="45" t="s">
        <v>29</v>
      </c>
      <c r="E214" s="46">
        <v>2564</v>
      </c>
      <c r="F214" s="46" t="s">
        <v>654</v>
      </c>
      <c r="G214" s="46" t="s">
        <v>537</v>
      </c>
      <c r="H214" s="45" t="s">
        <v>656</v>
      </c>
      <c r="I214" s="45" t="s">
        <v>365</v>
      </c>
      <c r="J214" s="32" t="s">
        <v>3047</v>
      </c>
      <c r="K214" s="47" t="s">
        <v>38</v>
      </c>
      <c r="L214" s="46" t="s">
        <v>2847</v>
      </c>
      <c r="M214" s="33" t="s">
        <v>2299</v>
      </c>
      <c r="N214" s="105" t="s">
        <v>2357</v>
      </c>
      <c r="O214" s="105" t="s">
        <v>3040</v>
      </c>
      <c r="P214" s="105"/>
      <c r="Q214" s="27" t="s">
        <v>2874</v>
      </c>
      <c r="R214" s="32" t="s">
        <v>579</v>
      </c>
      <c r="S214" s="17" t="s">
        <v>3169</v>
      </c>
    </row>
    <row r="215" spans="1:19">
      <c r="A215" s="45" t="s">
        <v>651</v>
      </c>
      <c r="B215" s="106" t="str">
        <f t="shared" si="1"/>
        <v>ซ่อมสร้างถนนลาดยางแอสฟัลติกคอนกรีตสายแยก ทช.ฉช.4022 - บ้านหนองใหญ่ อำเภอสนามชัยเขต จังหวัดฉะเชิงเทรา</v>
      </c>
      <c r="C215" s="45" t="s">
        <v>652</v>
      </c>
      <c r="D215" s="45" t="s">
        <v>29</v>
      </c>
      <c r="E215" s="46">
        <v>2564</v>
      </c>
      <c r="F215" s="46" t="s">
        <v>654</v>
      </c>
      <c r="G215" s="46" t="s">
        <v>655</v>
      </c>
      <c r="H215" s="45" t="s">
        <v>656</v>
      </c>
      <c r="I215" s="45" t="s">
        <v>365</v>
      </c>
      <c r="J215" s="32" t="s">
        <v>3047</v>
      </c>
      <c r="K215" s="47" t="s">
        <v>38</v>
      </c>
      <c r="L215" s="46" t="s">
        <v>2847</v>
      </c>
      <c r="M215" s="33" t="s">
        <v>2304</v>
      </c>
      <c r="N215" s="105" t="s">
        <v>2305</v>
      </c>
      <c r="O215" s="105" t="s">
        <v>3040</v>
      </c>
      <c r="P215" s="105"/>
      <c r="Q215" s="27" t="s">
        <v>2875</v>
      </c>
      <c r="R215" s="32" t="s">
        <v>563</v>
      </c>
      <c r="S215" s="17" t="s">
        <v>3169</v>
      </c>
    </row>
    <row r="216" spans="1:19">
      <c r="A216" s="45" t="s">
        <v>644</v>
      </c>
      <c r="B216" s="106" t="str">
        <f t="shared" si="1"/>
        <v>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</v>
      </c>
      <c r="C216" s="45" t="s">
        <v>645</v>
      </c>
      <c r="D216" s="45" t="s">
        <v>29</v>
      </c>
      <c r="E216" s="46">
        <v>2564</v>
      </c>
      <c r="F216" s="46" t="s">
        <v>42</v>
      </c>
      <c r="G216" s="46" t="s">
        <v>88</v>
      </c>
      <c r="H216" s="45" t="s">
        <v>402</v>
      </c>
      <c r="I216" s="45" t="s">
        <v>365</v>
      </c>
      <c r="J216" s="32" t="s">
        <v>3047</v>
      </c>
      <c r="K216" s="47" t="s">
        <v>38</v>
      </c>
      <c r="L216" s="46" t="s">
        <v>2847</v>
      </c>
      <c r="M216" s="33" t="s">
        <v>2371</v>
      </c>
      <c r="N216" s="105" t="s">
        <v>2876</v>
      </c>
      <c r="O216" s="105" t="s">
        <v>3040</v>
      </c>
      <c r="P216" s="105"/>
      <c r="Q216" s="27" t="s">
        <v>2877</v>
      </c>
      <c r="R216" s="32" t="s">
        <v>670</v>
      </c>
      <c r="S216" s="17" t="s">
        <v>3169</v>
      </c>
    </row>
    <row r="217" spans="1:19">
      <c r="A217" s="45" t="s">
        <v>793</v>
      </c>
      <c r="B217" s="106" t="str">
        <f t="shared" si="1"/>
        <v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v>
      </c>
      <c r="C217" s="45" t="s">
        <v>794</v>
      </c>
      <c r="D217" s="45" t="s">
        <v>29</v>
      </c>
      <c r="E217" s="46">
        <v>2564</v>
      </c>
      <c r="F217" s="46" t="s">
        <v>792</v>
      </c>
      <c r="G217" s="46" t="s">
        <v>88</v>
      </c>
      <c r="H217" s="45" t="s">
        <v>419</v>
      </c>
      <c r="I217" s="45" t="s">
        <v>365</v>
      </c>
      <c r="J217" s="32" t="s">
        <v>3047</v>
      </c>
      <c r="K217" s="47" t="s">
        <v>38</v>
      </c>
      <c r="L217" s="46" t="s">
        <v>2847</v>
      </c>
      <c r="M217" s="33" t="s">
        <v>2304</v>
      </c>
      <c r="N217" s="105" t="s">
        <v>2305</v>
      </c>
      <c r="O217" s="105" t="s">
        <v>3040</v>
      </c>
      <c r="P217" s="105"/>
      <c r="Q217" s="27" t="s">
        <v>2878</v>
      </c>
      <c r="R217" s="32" t="s">
        <v>563</v>
      </c>
      <c r="S217" s="17" t="s">
        <v>3169</v>
      </c>
    </row>
    <row r="218" spans="1:19">
      <c r="A218" s="45" t="s">
        <v>789</v>
      </c>
      <c r="B218" s="106" t="str">
        <f t="shared" si="1"/>
        <v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v>
      </c>
      <c r="C218" s="45" t="s">
        <v>790</v>
      </c>
      <c r="D218" s="45" t="s">
        <v>29</v>
      </c>
      <c r="E218" s="46">
        <v>2564</v>
      </c>
      <c r="F218" s="46" t="s">
        <v>792</v>
      </c>
      <c r="G218" s="46" t="s">
        <v>88</v>
      </c>
      <c r="H218" s="45" t="s">
        <v>419</v>
      </c>
      <c r="I218" s="45" t="s">
        <v>365</v>
      </c>
      <c r="J218" s="32" t="s">
        <v>3047</v>
      </c>
      <c r="K218" s="47" t="s">
        <v>38</v>
      </c>
      <c r="L218" s="46" t="s">
        <v>2847</v>
      </c>
      <c r="M218" s="33" t="s">
        <v>2313</v>
      </c>
      <c r="N218" s="105" t="s">
        <v>2314</v>
      </c>
      <c r="O218" s="105" t="s">
        <v>3040</v>
      </c>
      <c r="P218" s="105"/>
      <c r="Q218" s="27" t="s">
        <v>2879</v>
      </c>
      <c r="R218" s="32" t="s">
        <v>679</v>
      </c>
      <c r="S218" s="17" t="s">
        <v>3169</v>
      </c>
    </row>
    <row r="219" spans="1:19">
      <c r="A219" s="45" t="s">
        <v>2981</v>
      </c>
      <c r="B219" s="106" t="str">
        <f t="shared" si="1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219" s="45" t="s">
        <v>2982</v>
      </c>
      <c r="D219" s="45" t="s">
        <v>29</v>
      </c>
      <c r="E219" s="46">
        <v>2564</v>
      </c>
      <c r="F219" s="46" t="s">
        <v>42</v>
      </c>
      <c r="G219" s="46" t="s">
        <v>88</v>
      </c>
      <c r="H219" s="45" t="s">
        <v>2984</v>
      </c>
      <c r="I219" s="45" t="s">
        <v>2983</v>
      </c>
      <c r="J219" s="32" t="s">
        <v>3065</v>
      </c>
      <c r="K219" s="47" t="s">
        <v>38</v>
      </c>
      <c r="L219" s="46" t="s">
        <v>2847</v>
      </c>
      <c r="M219" s="33" t="s">
        <v>2313</v>
      </c>
      <c r="N219" s="105" t="s">
        <v>2314</v>
      </c>
      <c r="O219" s="105" t="s">
        <v>3040</v>
      </c>
      <c r="P219" s="105"/>
      <c r="Q219" s="27" t="s">
        <v>2880</v>
      </c>
      <c r="R219" s="32" t="s">
        <v>679</v>
      </c>
      <c r="S219" s="17" t="s">
        <v>3169</v>
      </c>
    </row>
    <row r="220" spans="1:19">
      <c r="A220" s="45" t="s">
        <v>2989</v>
      </c>
      <c r="B220" s="106" t="str">
        <f t="shared" si="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220" s="45" t="s">
        <v>2990</v>
      </c>
      <c r="D220" s="45" t="s">
        <v>29</v>
      </c>
      <c r="E220" s="46">
        <v>2564</v>
      </c>
      <c r="F220" s="46" t="s">
        <v>42</v>
      </c>
      <c r="G220" s="46" t="s">
        <v>88</v>
      </c>
      <c r="H220" s="45" t="s">
        <v>2991</v>
      </c>
      <c r="I220" s="45" t="s">
        <v>457</v>
      </c>
      <c r="J220" s="32" t="s">
        <v>3055</v>
      </c>
      <c r="K220" s="47" t="s">
        <v>451</v>
      </c>
      <c r="L220" s="46" t="s">
        <v>2847</v>
      </c>
      <c r="M220" s="33" t="s">
        <v>2313</v>
      </c>
      <c r="N220" s="105" t="s">
        <v>2314</v>
      </c>
      <c r="O220" s="105" t="s">
        <v>3040</v>
      </c>
      <c r="P220" s="105"/>
      <c r="Q220" s="27" t="s">
        <v>2881</v>
      </c>
      <c r="R220" s="32" t="s">
        <v>679</v>
      </c>
      <c r="S220" s="17" t="s">
        <v>3169</v>
      </c>
    </row>
    <row r="221" spans="1:19">
      <c r="A221" s="45" t="s">
        <v>2989</v>
      </c>
      <c r="B221" s="106" t="str">
        <f t="shared" si="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221" s="45" t="s">
        <v>2990</v>
      </c>
      <c r="D221" s="45" t="s">
        <v>29</v>
      </c>
      <c r="E221" s="46">
        <v>2564</v>
      </c>
      <c r="F221" s="46" t="s">
        <v>42</v>
      </c>
      <c r="G221" s="46" t="s">
        <v>88</v>
      </c>
      <c r="H221" s="45" t="s">
        <v>2991</v>
      </c>
      <c r="I221" s="45" t="s">
        <v>457</v>
      </c>
      <c r="J221" s="32" t="s">
        <v>3055</v>
      </c>
      <c r="K221" s="47" t="s">
        <v>451</v>
      </c>
      <c r="L221" s="46" t="s">
        <v>2847</v>
      </c>
      <c r="M221" s="33" t="s">
        <v>2313</v>
      </c>
      <c r="N221" s="105" t="s">
        <v>2314</v>
      </c>
      <c r="O221" s="105" t="s">
        <v>3040</v>
      </c>
      <c r="P221" s="105"/>
      <c r="Q221" s="27" t="s">
        <v>2882</v>
      </c>
      <c r="R221" s="32" t="s">
        <v>679</v>
      </c>
      <c r="S221" s="17" t="s">
        <v>3169</v>
      </c>
    </row>
    <row r="222" spans="1:19">
      <c r="A222" s="45" t="s">
        <v>2989</v>
      </c>
      <c r="B222" s="106" t="str">
        <f t="shared" si="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222" s="45" t="s">
        <v>2990</v>
      </c>
      <c r="D222" s="45" t="s">
        <v>29</v>
      </c>
      <c r="E222" s="46">
        <v>2564</v>
      </c>
      <c r="F222" s="46" t="s">
        <v>42</v>
      </c>
      <c r="G222" s="46" t="s">
        <v>88</v>
      </c>
      <c r="H222" s="45" t="s">
        <v>2991</v>
      </c>
      <c r="I222" s="45" t="s">
        <v>457</v>
      </c>
      <c r="J222" s="32" t="s">
        <v>3055</v>
      </c>
      <c r="K222" s="47" t="s">
        <v>451</v>
      </c>
      <c r="L222" s="46" t="s">
        <v>2847</v>
      </c>
      <c r="M222" s="33" t="s">
        <v>2313</v>
      </c>
      <c r="N222" s="105" t="s">
        <v>2314</v>
      </c>
      <c r="O222" s="105" t="s">
        <v>3040</v>
      </c>
      <c r="P222" s="105"/>
      <c r="Q222" s="27" t="s">
        <v>2883</v>
      </c>
      <c r="R222" s="32" t="s">
        <v>679</v>
      </c>
      <c r="S222" s="17" t="s">
        <v>3169</v>
      </c>
    </row>
    <row r="223" spans="1:19">
      <c r="A223" s="45" t="s">
        <v>2997</v>
      </c>
      <c r="B223" s="106" t="str">
        <f t="shared" si="1"/>
        <v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v>
      </c>
      <c r="C223" s="45" t="s">
        <v>2998</v>
      </c>
      <c r="D223" s="45" t="s">
        <v>29</v>
      </c>
      <c r="E223" s="46">
        <v>2564</v>
      </c>
      <c r="F223" s="46" t="s">
        <v>42</v>
      </c>
      <c r="G223" s="46" t="s">
        <v>88</v>
      </c>
      <c r="H223" s="45" t="s">
        <v>2991</v>
      </c>
      <c r="I223" s="45" t="s">
        <v>457</v>
      </c>
      <c r="J223" s="32" t="s">
        <v>3055</v>
      </c>
      <c r="K223" s="47" t="s">
        <v>451</v>
      </c>
      <c r="L223" s="46" t="s">
        <v>2847</v>
      </c>
      <c r="M223" s="33" t="s">
        <v>2313</v>
      </c>
      <c r="N223" s="105" t="s">
        <v>2314</v>
      </c>
      <c r="O223" s="105" t="s">
        <v>3040</v>
      </c>
      <c r="P223" s="105"/>
      <c r="Q223" s="27" t="s">
        <v>2884</v>
      </c>
      <c r="R223" s="32" t="s">
        <v>679</v>
      </c>
      <c r="S223" s="17" t="s">
        <v>3169</v>
      </c>
    </row>
    <row r="224" spans="1:19">
      <c r="A224" s="45" t="s">
        <v>3028</v>
      </c>
      <c r="B224" s="106" t="str">
        <f t="shared" si="1"/>
        <v>ขยายช่องจราจร ทางหลวงหมายเลข 346 ตอนควบคุม 0102 แยกบางพูน - บ้านกลาง ระหว่าง กม.4+690 - กม.7+495 (ด้านซ้ายทางและขวาทาง) ตำบลบ้านกลาง อำเภอเมืองปทุมธานี จังหวัดปทุมธานี</v>
      </c>
      <c r="C224" s="45" t="s">
        <v>3029</v>
      </c>
      <c r="D224" s="45" t="s">
        <v>29</v>
      </c>
      <c r="E224" s="46">
        <v>2564</v>
      </c>
      <c r="F224" s="46" t="s">
        <v>42</v>
      </c>
      <c r="G224" s="46" t="s">
        <v>88</v>
      </c>
      <c r="H224" s="45" t="s">
        <v>2633</v>
      </c>
      <c r="I224" s="45" t="s">
        <v>383</v>
      </c>
      <c r="J224" s="32" t="s">
        <v>3046</v>
      </c>
      <c r="K224" s="47" t="s">
        <v>38</v>
      </c>
      <c r="L224" s="46" t="s">
        <v>2847</v>
      </c>
      <c r="M224" s="33" t="s">
        <v>2313</v>
      </c>
      <c r="N224" s="105" t="s">
        <v>2314</v>
      </c>
      <c r="O224" s="105" t="s">
        <v>3040</v>
      </c>
      <c r="P224" s="105"/>
      <c r="Q224" s="27" t="s">
        <v>2885</v>
      </c>
      <c r="R224" s="32" t="s">
        <v>679</v>
      </c>
      <c r="S224" s="17" t="s">
        <v>3169</v>
      </c>
    </row>
    <row r="225" spans="1:19">
      <c r="A225" s="45" t="s">
        <v>3031</v>
      </c>
      <c r="B225" s="106" t="str">
        <f t="shared" si="1"/>
        <v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v>
      </c>
      <c r="C225" s="45" t="s">
        <v>3032</v>
      </c>
      <c r="D225" s="45" t="s">
        <v>29</v>
      </c>
      <c r="E225" s="46">
        <v>2564</v>
      </c>
      <c r="F225" s="46" t="s">
        <v>3033</v>
      </c>
      <c r="G225" s="46" t="s">
        <v>537</v>
      </c>
      <c r="H225" s="45" t="s">
        <v>1081</v>
      </c>
      <c r="I225" s="45" t="s">
        <v>383</v>
      </c>
      <c r="J225" s="32" t="s">
        <v>3046</v>
      </c>
      <c r="K225" s="47" t="s">
        <v>38</v>
      </c>
      <c r="L225" s="46" t="s">
        <v>2847</v>
      </c>
      <c r="M225" s="33" t="s">
        <v>2313</v>
      </c>
      <c r="N225" s="105" t="s">
        <v>2314</v>
      </c>
      <c r="O225" s="105" t="s">
        <v>3040</v>
      </c>
      <c r="P225" s="105"/>
      <c r="Q225" s="27" t="s">
        <v>2886</v>
      </c>
      <c r="R225" s="32" t="s">
        <v>679</v>
      </c>
      <c r="S225" s="17" t="s">
        <v>3169</v>
      </c>
    </row>
    <row r="226" spans="1:19">
      <c r="A226" s="26" t="s">
        <v>1150</v>
      </c>
      <c r="B226" s="106" t="str">
        <f t="shared" si="1"/>
        <v>1.1.1 โครงการระบบขนส่งมวลชนจังหวัดภูเก็ต ช่วงท่าอากาศยานนานาชาติภูเก็ต - ห้าแยกฉลอง</v>
      </c>
      <c r="C226" s="27" t="s">
        <v>1151</v>
      </c>
      <c r="D226" s="27" t="s">
        <v>29</v>
      </c>
      <c r="E226" s="32">
        <v>2565</v>
      </c>
      <c r="F226" s="32" t="s">
        <v>126</v>
      </c>
      <c r="G226" s="33" t="s">
        <v>352</v>
      </c>
      <c r="H226" s="27" t="s">
        <v>596</v>
      </c>
      <c r="I226" s="27" t="s">
        <v>110</v>
      </c>
      <c r="J226" s="32" t="s">
        <v>3043</v>
      </c>
      <c r="K226" s="42" t="s">
        <v>38</v>
      </c>
      <c r="L226" s="33" t="s">
        <v>2442</v>
      </c>
      <c r="M226" s="33" t="s">
        <v>2304</v>
      </c>
      <c r="N226" s="105" t="s">
        <v>2305</v>
      </c>
      <c r="O226" s="105" t="s">
        <v>3040</v>
      </c>
      <c r="P226" s="105"/>
      <c r="Q226" s="27" t="s">
        <v>2887</v>
      </c>
      <c r="R226" s="32" t="s">
        <v>563</v>
      </c>
      <c r="S226" s="17" t="s">
        <v>3169</v>
      </c>
    </row>
    <row r="227" spans="1:19">
      <c r="A227" s="26" t="s">
        <v>1158</v>
      </c>
      <c r="B227" s="106" t="str">
        <f t="shared" si="1"/>
        <v>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</v>
      </c>
      <c r="C227" s="27" t="s">
        <v>1159</v>
      </c>
      <c r="D227" s="27" t="s">
        <v>29</v>
      </c>
      <c r="E227" s="32">
        <v>2565</v>
      </c>
      <c r="F227" s="32" t="s">
        <v>156</v>
      </c>
      <c r="G227" s="33" t="s">
        <v>1161</v>
      </c>
      <c r="H227" s="27" t="s">
        <v>596</v>
      </c>
      <c r="I227" s="27" t="s">
        <v>110</v>
      </c>
      <c r="J227" s="32" t="s">
        <v>3043</v>
      </c>
      <c r="K227" s="42" t="s">
        <v>38</v>
      </c>
      <c r="L227" s="33" t="s">
        <v>2442</v>
      </c>
      <c r="M227" s="33" t="s">
        <v>2304</v>
      </c>
      <c r="N227" s="105" t="s">
        <v>2305</v>
      </c>
      <c r="O227" s="105" t="s">
        <v>3040</v>
      </c>
      <c r="P227" s="105"/>
      <c r="Q227" s="27" t="s">
        <v>2888</v>
      </c>
      <c r="R227" s="32" t="s">
        <v>563</v>
      </c>
      <c r="S227" s="17" t="s">
        <v>3169</v>
      </c>
    </row>
    <row r="228" spans="1:19">
      <c r="A228" s="26" t="s">
        <v>1166</v>
      </c>
      <c r="B228" s="106" t="str">
        <f t="shared" si="1"/>
        <v>1.1.16 โครงการรถไฟฟ้าสายสีน้ำตาล ช่วงแคราย – ลำสาลี (บึงกุ่ม)</v>
      </c>
      <c r="C228" s="27" t="s">
        <v>1167</v>
      </c>
      <c r="D228" s="27" t="s">
        <v>29</v>
      </c>
      <c r="E228" s="32">
        <v>2565</v>
      </c>
      <c r="F228" s="32" t="s">
        <v>1169</v>
      </c>
      <c r="G228" s="33" t="s">
        <v>1170</v>
      </c>
      <c r="H228" s="27" t="s">
        <v>596</v>
      </c>
      <c r="I228" s="27" t="s">
        <v>110</v>
      </c>
      <c r="J228" s="32" t="s">
        <v>3043</v>
      </c>
      <c r="K228" s="42" t="s">
        <v>38</v>
      </c>
      <c r="L228" s="33" t="s">
        <v>2442</v>
      </c>
      <c r="M228" s="33" t="s">
        <v>2304</v>
      </c>
      <c r="N228" s="105" t="s">
        <v>2305</v>
      </c>
      <c r="O228" s="105" t="s">
        <v>3040</v>
      </c>
      <c r="P228" s="105"/>
      <c r="Q228" s="27" t="s">
        <v>2889</v>
      </c>
      <c r="R228" s="32" t="s">
        <v>563</v>
      </c>
      <c r="S228" s="17" t="s">
        <v>3169</v>
      </c>
    </row>
    <row r="229" spans="1:19">
      <c r="A229" s="26" t="s">
        <v>1154</v>
      </c>
      <c r="B229" s="106" t="str">
        <f t="shared" si="1"/>
        <v>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C229" s="27" t="s">
        <v>1155</v>
      </c>
      <c r="D229" s="27" t="s">
        <v>29</v>
      </c>
      <c r="E229" s="32">
        <v>2565</v>
      </c>
      <c r="F229" s="32" t="s">
        <v>126</v>
      </c>
      <c r="G229" s="33" t="s">
        <v>1157</v>
      </c>
      <c r="H229" s="27" t="s">
        <v>596</v>
      </c>
      <c r="I229" s="27" t="s">
        <v>110</v>
      </c>
      <c r="J229" s="32" t="s">
        <v>3043</v>
      </c>
      <c r="K229" s="42" t="s">
        <v>38</v>
      </c>
      <c r="L229" s="33" t="s">
        <v>2442</v>
      </c>
      <c r="M229" s="33" t="s">
        <v>2304</v>
      </c>
      <c r="N229" s="105" t="s">
        <v>2305</v>
      </c>
      <c r="O229" s="105" t="s">
        <v>3040</v>
      </c>
      <c r="P229" s="105"/>
      <c r="Q229" s="27" t="s">
        <v>2890</v>
      </c>
      <c r="R229" s="32" t="s">
        <v>563</v>
      </c>
      <c r="S229" s="17" t="s">
        <v>3169</v>
      </c>
    </row>
    <row r="230" spans="1:19">
      <c r="A230" s="26" t="s">
        <v>1162</v>
      </c>
      <c r="B230" s="106" t="str">
        <f t="shared" si="1"/>
        <v>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</v>
      </c>
      <c r="C230" s="27" t="s">
        <v>1163</v>
      </c>
      <c r="D230" s="27" t="s">
        <v>29</v>
      </c>
      <c r="E230" s="32">
        <v>2565</v>
      </c>
      <c r="F230" s="32" t="s">
        <v>351</v>
      </c>
      <c r="G230" s="33" t="s">
        <v>1165</v>
      </c>
      <c r="H230" s="27" t="s">
        <v>596</v>
      </c>
      <c r="I230" s="27" t="s">
        <v>110</v>
      </c>
      <c r="J230" s="32" t="s">
        <v>3043</v>
      </c>
      <c r="K230" s="42" t="s">
        <v>38</v>
      </c>
      <c r="L230" s="33" t="s">
        <v>2442</v>
      </c>
      <c r="M230" s="33" t="s">
        <v>2304</v>
      </c>
      <c r="N230" s="105" t="s">
        <v>2305</v>
      </c>
      <c r="O230" s="105" t="s">
        <v>3040</v>
      </c>
      <c r="P230" s="105"/>
      <c r="Q230" s="27" t="s">
        <v>2891</v>
      </c>
      <c r="R230" s="32" t="s">
        <v>563</v>
      </c>
      <c r="S230" s="17" t="s">
        <v>3169</v>
      </c>
    </row>
    <row r="231" spans="1:19">
      <c r="A231" s="26" t="s">
        <v>1171</v>
      </c>
      <c r="B231" s="106" t="str">
        <f t="shared" si="1"/>
        <v xml:space="preserve">โครงการจัดหารถโดยสารใหม่ </v>
      </c>
      <c r="C231" s="27" t="s">
        <v>2443</v>
      </c>
      <c r="D231" s="27" t="s">
        <v>29</v>
      </c>
      <c r="E231" s="32">
        <v>2565</v>
      </c>
      <c r="F231" s="32" t="s">
        <v>575</v>
      </c>
      <c r="G231" s="33" t="s">
        <v>906</v>
      </c>
      <c r="H231" s="27" t="s">
        <v>194</v>
      </c>
      <c r="I231" s="27" t="s">
        <v>195</v>
      </c>
      <c r="J231" s="32" t="s">
        <v>3044</v>
      </c>
      <c r="K231" s="42" t="s">
        <v>38</v>
      </c>
      <c r="L231" s="33" t="s">
        <v>2442</v>
      </c>
      <c r="M231" s="33" t="s">
        <v>2304</v>
      </c>
      <c r="N231" s="105" t="s">
        <v>2305</v>
      </c>
      <c r="O231" s="105" t="s">
        <v>3040</v>
      </c>
      <c r="P231" s="105"/>
      <c r="Q231" s="27" t="s">
        <v>2892</v>
      </c>
      <c r="R231" s="32" t="s">
        <v>563</v>
      </c>
      <c r="S231" s="17" t="s">
        <v>3169</v>
      </c>
    </row>
    <row r="232" spans="1:19">
      <c r="A232" s="26" t="s">
        <v>1417</v>
      </c>
      <c r="B232" s="106" t="str">
        <f t="shared" si="1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C232" s="27" t="s">
        <v>1418</v>
      </c>
      <c r="D232" s="27" t="s">
        <v>29</v>
      </c>
      <c r="E232" s="32">
        <v>2565</v>
      </c>
      <c r="F232" s="32" t="s">
        <v>989</v>
      </c>
      <c r="G232" s="33" t="s">
        <v>70</v>
      </c>
      <c r="H232" s="27" t="s">
        <v>762</v>
      </c>
      <c r="I232" s="27" t="s">
        <v>763</v>
      </c>
      <c r="J232" s="32" t="s">
        <v>3069</v>
      </c>
      <c r="K232" s="42" t="s">
        <v>38</v>
      </c>
      <c r="L232" s="33" t="s">
        <v>2442</v>
      </c>
      <c r="M232" s="33" t="s">
        <v>2304</v>
      </c>
      <c r="N232" s="105" t="s">
        <v>2305</v>
      </c>
      <c r="O232" s="105" t="s">
        <v>3040</v>
      </c>
      <c r="P232" s="105"/>
      <c r="Q232" s="27" t="s">
        <v>2894</v>
      </c>
      <c r="R232" s="32" t="s">
        <v>563</v>
      </c>
      <c r="S232" s="17" t="s">
        <v>3169</v>
      </c>
    </row>
    <row r="233" spans="1:19">
      <c r="A233" s="26" t="s">
        <v>1428</v>
      </c>
      <c r="B233" s="106" t="str">
        <f t="shared" si="1"/>
        <v xml:space="preserve">การศึกษาเชิงวิศวกรรมเพื่อกำหนดเส้นทางเดินรถรางไฟฟ้า รูปแบบโครงสร้างรางและโครงสร้างพื้นฐาน </v>
      </c>
      <c r="C233" s="27" t="s">
        <v>2935</v>
      </c>
      <c r="D233" s="27" t="s">
        <v>29</v>
      </c>
      <c r="E233" s="32">
        <v>2565</v>
      </c>
      <c r="F233" s="32" t="s">
        <v>864</v>
      </c>
      <c r="G233" s="33" t="s">
        <v>876</v>
      </c>
      <c r="H233" s="27" t="s">
        <v>55</v>
      </c>
      <c r="I233" s="27" t="s">
        <v>56</v>
      </c>
      <c r="J233" s="32" t="s">
        <v>3064</v>
      </c>
      <c r="K233" s="42" t="s">
        <v>57</v>
      </c>
      <c r="L233" s="33" t="s">
        <v>2442</v>
      </c>
      <c r="M233" s="33" t="s">
        <v>2304</v>
      </c>
      <c r="N233" s="105" t="s">
        <v>2305</v>
      </c>
      <c r="O233" s="105" t="s">
        <v>3040</v>
      </c>
      <c r="P233" s="105"/>
      <c r="Q233" s="27" t="s">
        <v>2896</v>
      </c>
      <c r="R233" s="32" t="s">
        <v>563</v>
      </c>
      <c r="S233" s="17" t="s">
        <v>3169</v>
      </c>
    </row>
    <row r="234" spans="1:19">
      <c r="A234" s="26" t="s">
        <v>1422</v>
      </c>
      <c r="B234" s="106" t="str">
        <f t="shared" si="1"/>
        <v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</v>
      </c>
      <c r="C234" s="27" t="s">
        <v>1423</v>
      </c>
      <c r="D234" s="27" t="s">
        <v>29</v>
      </c>
      <c r="E234" s="32">
        <v>2565</v>
      </c>
      <c r="F234" s="32" t="s">
        <v>387</v>
      </c>
      <c r="G234" s="33" t="s">
        <v>1425</v>
      </c>
      <c r="H234" s="27" t="s">
        <v>465</v>
      </c>
      <c r="I234" s="27" t="s">
        <v>383</v>
      </c>
      <c r="J234" s="32" t="s">
        <v>3046</v>
      </c>
      <c r="K234" s="42" t="s">
        <v>38</v>
      </c>
      <c r="L234" s="33" t="s">
        <v>2442</v>
      </c>
      <c r="M234" s="33" t="s">
        <v>2304</v>
      </c>
      <c r="N234" s="105" t="s">
        <v>2497</v>
      </c>
      <c r="O234" s="105" t="s">
        <v>3040</v>
      </c>
      <c r="P234" s="105"/>
      <c r="Q234" s="27" t="s">
        <v>2897</v>
      </c>
      <c r="R234" s="32" t="s">
        <v>590</v>
      </c>
      <c r="S234" s="17" t="s">
        <v>3169</v>
      </c>
    </row>
    <row r="235" spans="1:19">
      <c r="A235" s="26" t="s">
        <v>972</v>
      </c>
      <c r="B235" s="106" t="str">
        <f t="shared" si="1"/>
        <v>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</v>
      </c>
      <c r="C235" s="27" t="s">
        <v>973</v>
      </c>
      <c r="D235" s="27" t="s">
        <v>80</v>
      </c>
      <c r="E235" s="32">
        <v>2565</v>
      </c>
      <c r="F235" s="32" t="s">
        <v>374</v>
      </c>
      <c r="G235" s="33" t="s">
        <v>88</v>
      </c>
      <c r="H235" s="27" t="s">
        <v>950</v>
      </c>
      <c r="I235" s="27" t="s">
        <v>450</v>
      </c>
      <c r="J235" s="32" t="s">
        <v>3062</v>
      </c>
      <c r="K235" s="42" t="s">
        <v>451</v>
      </c>
      <c r="L235" s="33" t="s">
        <v>2442</v>
      </c>
      <c r="M235" s="33" t="s">
        <v>2313</v>
      </c>
      <c r="N235" s="105" t="s">
        <v>2314</v>
      </c>
      <c r="O235" s="105" t="s">
        <v>3040</v>
      </c>
      <c r="P235" s="105"/>
      <c r="Q235" s="27" t="s">
        <v>2898</v>
      </c>
      <c r="R235" s="32" t="s">
        <v>679</v>
      </c>
      <c r="S235" s="17" t="s">
        <v>3169</v>
      </c>
    </row>
    <row r="236" spans="1:19">
      <c r="A236" s="26" t="s">
        <v>1066</v>
      </c>
      <c r="B236" s="106" t="str">
        <f t="shared" si="1"/>
        <v xml:space="preserve">โครงการจัดหารถโดยสารใหม่ </v>
      </c>
      <c r="C236" s="27" t="s">
        <v>2443</v>
      </c>
      <c r="D236" s="27" t="s">
        <v>29</v>
      </c>
      <c r="E236" s="32">
        <v>2565</v>
      </c>
      <c r="F236" s="32" t="s">
        <v>551</v>
      </c>
      <c r="G236" s="33" t="s">
        <v>108</v>
      </c>
      <c r="H236" s="27" t="s">
        <v>194</v>
      </c>
      <c r="I236" s="27" t="s">
        <v>195</v>
      </c>
      <c r="J236" s="32" t="s">
        <v>3044</v>
      </c>
      <c r="K236" s="42" t="s">
        <v>38</v>
      </c>
      <c r="L236" s="33" t="s">
        <v>2442</v>
      </c>
      <c r="M236" s="33" t="s">
        <v>2313</v>
      </c>
      <c r="N236" s="105" t="s">
        <v>2314</v>
      </c>
      <c r="O236" s="105" t="s">
        <v>3040</v>
      </c>
      <c r="P236" s="105"/>
      <c r="Q236" s="27" t="s">
        <v>2899</v>
      </c>
      <c r="R236" s="32" t="s">
        <v>679</v>
      </c>
      <c r="S236" s="17" t="s">
        <v>3169</v>
      </c>
    </row>
    <row r="237" spans="1:19">
      <c r="A237" s="26" t="s">
        <v>1069</v>
      </c>
      <c r="B237" s="106" t="str">
        <f t="shared" si="1"/>
        <v>โครงการการบริการรถโดยสารเชื่อมต่อแบบ Feeder Services</v>
      </c>
      <c r="C237" s="27" t="s">
        <v>588</v>
      </c>
      <c r="D237" s="27" t="s">
        <v>29</v>
      </c>
      <c r="E237" s="32">
        <v>2565</v>
      </c>
      <c r="F237" s="32" t="s">
        <v>551</v>
      </c>
      <c r="G237" s="33" t="s">
        <v>108</v>
      </c>
      <c r="H237" s="27" t="s">
        <v>194</v>
      </c>
      <c r="I237" s="27" t="s">
        <v>195</v>
      </c>
      <c r="J237" s="32" t="s">
        <v>3044</v>
      </c>
      <c r="K237" s="42" t="s">
        <v>38</v>
      </c>
      <c r="L237" s="33" t="s">
        <v>2442</v>
      </c>
      <c r="M237" s="33" t="s">
        <v>2313</v>
      </c>
      <c r="N237" s="105" t="s">
        <v>2314</v>
      </c>
      <c r="O237" s="105" t="s">
        <v>3040</v>
      </c>
      <c r="P237" s="105"/>
      <c r="Q237" s="27" t="s">
        <v>2900</v>
      </c>
      <c r="R237" s="32" t="s">
        <v>679</v>
      </c>
      <c r="S237" s="17" t="s">
        <v>3169</v>
      </c>
    </row>
    <row r="238" spans="1:19">
      <c r="A238" s="26" t="s">
        <v>1071</v>
      </c>
      <c r="B238" s="106" t="str">
        <f t="shared" si="1"/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C238" s="27" t="s">
        <v>1072</v>
      </c>
      <c r="D238" s="27" t="s">
        <v>29</v>
      </c>
      <c r="E238" s="32">
        <v>2565</v>
      </c>
      <c r="F238" s="32" t="s">
        <v>864</v>
      </c>
      <c r="G238" s="33" t="s">
        <v>108</v>
      </c>
      <c r="H238" s="27" t="s">
        <v>36</v>
      </c>
      <c r="I238" s="27" t="s">
        <v>37</v>
      </c>
      <c r="J238" s="32" t="s">
        <v>3056</v>
      </c>
      <c r="K238" s="42" t="s">
        <v>38</v>
      </c>
      <c r="L238" s="33" t="s">
        <v>2442</v>
      </c>
      <c r="M238" s="33" t="s">
        <v>2313</v>
      </c>
      <c r="N238" s="105" t="s">
        <v>2314</v>
      </c>
      <c r="O238" s="105" t="s">
        <v>3040</v>
      </c>
      <c r="P238" s="105"/>
      <c r="Q238" s="27" t="s">
        <v>2901</v>
      </c>
      <c r="R238" s="32" t="s">
        <v>679</v>
      </c>
      <c r="S238" s="17" t="s">
        <v>3169</v>
      </c>
    </row>
    <row r="239" spans="1:19">
      <c r="A239" s="26" t="s">
        <v>1074</v>
      </c>
      <c r="B239" s="106" t="str">
        <f t="shared" si="1"/>
        <v xml:space="preserve"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 </v>
      </c>
      <c r="C239" s="27" t="s">
        <v>2936</v>
      </c>
      <c r="D239" s="27" t="s">
        <v>29</v>
      </c>
      <c r="E239" s="32">
        <v>2565</v>
      </c>
      <c r="F239" s="32" t="s">
        <v>864</v>
      </c>
      <c r="G239" s="33" t="s">
        <v>108</v>
      </c>
      <c r="H239" s="27" t="s">
        <v>36</v>
      </c>
      <c r="I239" s="27" t="s">
        <v>37</v>
      </c>
      <c r="J239" s="32" t="s">
        <v>3056</v>
      </c>
      <c r="K239" s="42" t="s">
        <v>38</v>
      </c>
      <c r="L239" s="33" t="s">
        <v>2442</v>
      </c>
      <c r="M239" s="33" t="s">
        <v>2304</v>
      </c>
      <c r="N239" s="105" t="s">
        <v>2305</v>
      </c>
      <c r="O239" s="105" t="s">
        <v>3040</v>
      </c>
      <c r="P239" s="105"/>
      <c r="Q239" s="27" t="s">
        <v>2905</v>
      </c>
      <c r="R239" s="32" t="s">
        <v>563</v>
      </c>
      <c r="S239" s="17" t="s">
        <v>3169</v>
      </c>
    </row>
    <row r="240" spans="1:19">
      <c r="A240" s="26" t="s">
        <v>1085</v>
      </c>
      <c r="B240" s="106" t="str">
        <f t="shared" si="1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C240" s="27" t="s">
        <v>729</v>
      </c>
      <c r="D240" s="27" t="s">
        <v>29</v>
      </c>
      <c r="E240" s="32">
        <v>2565</v>
      </c>
      <c r="F240" s="32" t="s">
        <v>42</v>
      </c>
      <c r="G240" s="33" t="s">
        <v>856</v>
      </c>
      <c r="H240" s="27" t="s">
        <v>36</v>
      </c>
      <c r="I240" s="27" t="s">
        <v>37</v>
      </c>
      <c r="J240" s="32" t="s">
        <v>3056</v>
      </c>
      <c r="K240" s="42" t="s">
        <v>38</v>
      </c>
      <c r="L240" s="33" t="s">
        <v>2442</v>
      </c>
      <c r="M240" s="33" t="s">
        <v>2304</v>
      </c>
      <c r="N240" s="105" t="s">
        <v>2305</v>
      </c>
      <c r="O240" s="105" t="s">
        <v>3040</v>
      </c>
      <c r="P240" s="105"/>
      <c r="Q240" s="27" t="s">
        <v>2906</v>
      </c>
      <c r="R240" s="32" t="s">
        <v>563</v>
      </c>
      <c r="S240" s="17" t="s">
        <v>3169</v>
      </c>
    </row>
    <row r="241" spans="1:19">
      <c r="A241" s="26" t="s">
        <v>1090</v>
      </c>
      <c r="B241" s="106" t="str">
        <f t="shared" si="1"/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C241" s="27" t="s">
        <v>1091</v>
      </c>
      <c r="D241" s="27" t="s">
        <v>29</v>
      </c>
      <c r="E241" s="32">
        <v>2565</v>
      </c>
      <c r="F241" s="32" t="s">
        <v>551</v>
      </c>
      <c r="G241" s="33" t="s">
        <v>108</v>
      </c>
      <c r="H241" s="27" t="s">
        <v>36</v>
      </c>
      <c r="I241" s="27" t="s">
        <v>37</v>
      </c>
      <c r="J241" s="32" t="s">
        <v>3056</v>
      </c>
      <c r="K241" s="42" t="s">
        <v>38</v>
      </c>
      <c r="L241" s="33" t="s">
        <v>2442</v>
      </c>
      <c r="M241" s="33" t="s">
        <v>2304</v>
      </c>
      <c r="N241" s="105" t="s">
        <v>2305</v>
      </c>
      <c r="O241" s="105" t="s">
        <v>3040</v>
      </c>
      <c r="P241" s="105"/>
      <c r="Q241" s="27" t="s">
        <v>2907</v>
      </c>
      <c r="R241" s="32" t="s">
        <v>563</v>
      </c>
      <c r="S241" s="17" t="s">
        <v>3169</v>
      </c>
    </row>
    <row r="242" spans="1:19">
      <c r="A242" s="26" t="s">
        <v>1087</v>
      </c>
      <c r="B242" s="106" t="str">
        <f t="shared" si="1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C242" s="27" t="s">
        <v>1088</v>
      </c>
      <c r="D242" s="27" t="s">
        <v>29</v>
      </c>
      <c r="E242" s="32">
        <v>2565</v>
      </c>
      <c r="F242" s="32" t="s">
        <v>551</v>
      </c>
      <c r="G242" s="33" t="s">
        <v>108</v>
      </c>
      <c r="H242" s="27" t="s">
        <v>834</v>
      </c>
      <c r="I242" s="27" t="s">
        <v>365</v>
      </c>
      <c r="J242" s="32" t="s">
        <v>3047</v>
      </c>
      <c r="K242" s="42" t="s">
        <v>38</v>
      </c>
      <c r="L242" s="33" t="s">
        <v>2442</v>
      </c>
      <c r="M242" s="33" t="s">
        <v>2371</v>
      </c>
      <c r="N242" s="105" t="s">
        <v>2844</v>
      </c>
      <c r="O242" s="105" t="s">
        <v>3040</v>
      </c>
      <c r="P242" s="105"/>
      <c r="Q242" s="27" t="s">
        <v>2909</v>
      </c>
      <c r="R242" s="32" t="s">
        <v>608</v>
      </c>
      <c r="S242" s="17" t="s">
        <v>3169</v>
      </c>
    </row>
    <row r="243" spans="1:19">
      <c r="A243" s="26" t="s">
        <v>1094</v>
      </c>
      <c r="B243" s="106" t="str">
        <f t="shared" si="1"/>
        <v>65_1.1.16 โครงการรถไฟฟ้าสายสีน้ำตาล ช่วงแคราย – ลําสาลี (บึงกุ่ม)</v>
      </c>
      <c r="C243" s="27" t="s">
        <v>1095</v>
      </c>
      <c r="D243" s="27" t="s">
        <v>29</v>
      </c>
      <c r="E243" s="32">
        <v>2565</v>
      </c>
      <c r="F243" s="32" t="s">
        <v>551</v>
      </c>
      <c r="G243" s="33" t="s">
        <v>108</v>
      </c>
      <c r="H243" s="27" t="s">
        <v>116</v>
      </c>
      <c r="I243" s="27" t="s">
        <v>110</v>
      </c>
      <c r="J243" s="32" t="s">
        <v>3043</v>
      </c>
      <c r="K243" s="42" t="s">
        <v>38</v>
      </c>
      <c r="L243" s="33" t="s">
        <v>2442</v>
      </c>
      <c r="M243" s="33" t="s">
        <v>2371</v>
      </c>
      <c r="N243" s="105" t="s">
        <v>2844</v>
      </c>
      <c r="O243" s="105" t="s">
        <v>3040</v>
      </c>
      <c r="P243" s="105"/>
      <c r="Q243" s="27" t="s">
        <v>2910</v>
      </c>
      <c r="R243" s="32" t="s">
        <v>608</v>
      </c>
      <c r="S243" s="17" t="s">
        <v>3169</v>
      </c>
    </row>
    <row r="244" spans="1:19">
      <c r="A244" s="26" t="s">
        <v>1106</v>
      </c>
      <c r="B244" s="106" t="str">
        <f t="shared" si="1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C244" s="27" t="s">
        <v>1107</v>
      </c>
      <c r="D244" s="27" t="s">
        <v>29</v>
      </c>
      <c r="E244" s="32">
        <v>2565</v>
      </c>
      <c r="F244" s="32" t="s">
        <v>551</v>
      </c>
      <c r="G244" s="33" t="s">
        <v>108</v>
      </c>
      <c r="H244" s="27" t="s">
        <v>116</v>
      </c>
      <c r="I244" s="27" t="s">
        <v>110</v>
      </c>
      <c r="J244" s="32" t="s">
        <v>3043</v>
      </c>
      <c r="K244" s="42" t="s">
        <v>38</v>
      </c>
      <c r="L244" s="33" t="s">
        <v>2442</v>
      </c>
      <c r="M244" s="33" t="s">
        <v>2371</v>
      </c>
      <c r="N244" s="105" t="s">
        <v>2844</v>
      </c>
      <c r="O244" s="105" t="s">
        <v>3040</v>
      </c>
      <c r="P244" s="105"/>
      <c r="Q244" s="27" t="s">
        <v>2911</v>
      </c>
      <c r="R244" s="32" t="s">
        <v>608</v>
      </c>
      <c r="S244" s="17" t="s">
        <v>3169</v>
      </c>
    </row>
    <row r="245" spans="1:19">
      <c r="A245" s="26" t="s">
        <v>1097</v>
      </c>
      <c r="B245" s="106" t="str">
        <f t="shared" si="1"/>
        <v>65_1.1.1 โครงการระบบขนส่งมวลชนจังหวัดภูเก็ต ช่วงท่าอากาศยานนานาชาติภูเก็ต - ห้าแยกฉลอง</v>
      </c>
      <c r="C245" s="27" t="s">
        <v>1098</v>
      </c>
      <c r="D245" s="27" t="s">
        <v>29</v>
      </c>
      <c r="E245" s="32">
        <v>2565</v>
      </c>
      <c r="F245" s="32" t="s">
        <v>551</v>
      </c>
      <c r="G245" s="33" t="s">
        <v>108</v>
      </c>
      <c r="H245" s="27" t="s">
        <v>116</v>
      </c>
      <c r="I245" s="27" t="s">
        <v>110</v>
      </c>
      <c r="J245" s="32" t="s">
        <v>3043</v>
      </c>
      <c r="K245" s="42" t="s">
        <v>38</v>
      </c>
      <c r="L245" s="33" t="s">
        <v>2442</v>
      </c>
      <c r="M245" s="33" t="s">
        <v>2304</v>
      </c>
      <c r="N245" s="105" t="s">
        <v>2309</v>
      </c>
      <c r="O245" s="105" t="s">
        <v>3040</v>
      </c>
      <c r="P245" s="105"/>
      <c r="Q245" s="27" t="s">
        <v>2912</v>
      </c>
      <c r="R245" s="32" t="s">
        <v>773</v>
      </c>
      <c r="S245" s="17" t="s">
        <v>3169</v>
      </c>
    </row>
    <row r="246" spans="1:19">
      <c r="A246" s="26" t="s">
        <v>1100</v>
      </c>
      <c r="B246" s="106" t="str">
        <f t="shared" si="1"/>
        <v>65_1.1.5 โครงการรถไฟฟ้าสายสีชมพู ช่วงแคราย - มีนบุรี</v>
      </c>
      <c r="C246" s="27" t="s">
        <v>1101</v>
      </c>
      <c r="D246" s="27" t="s">
        <v>29</v>
      </c>
      <c r="E246" s="32">
        <v>2565</v>
      </c>
      <c r="F246" s="32" t="s">
        <v>551</v>
      </c>
      <c r="G246" s="33" t="s">
        <v>108</v>
      </c>
      <c r="H246" s="27" t="s">
        <v>116</v>
      </c>
      <c r="I246" s="27" t="s">
        <v>110</v>
      </c>
      <c r="J246" s="32" t="s">
        <v>3043</v>
      </c>
      <c r="K246" s="42" t="s">
        <v>38</v>
      </c>
      <c r="L246" s="33" t="s">
        <v>2442</v>
      </c>
      <c r="M246" s="33" t="s">
        <v>2304</v>
      </c>
      <c r="N246" s="105" t="s">
        <v>2551</v>
      </c>
      <c r="O246" s="105" t="s">
        <v>3040</v>
      </c>
      <c r="P246" s="105"/>
      <c r="Q246" s="27" t="s">
        <v>2913</v>
      </c>
      <c r="R246" s="32" t="s">
        <v>614</v>
      </c>
      <c r="S246" s="17" t="s">
        <v>3169</v>
      </c>
    </row>
    <row r="247" spans="1:19">
      <c r="A247" s="26" t="s">
        <v>1103</v>
      </c>
      <c r="B247" s="106" t="str">
        <f t="shared" si="1"/>
        <v>65_1.1.7 โครงการรถไฟฟ้าสายสีส้ม ช่วงบางขุนนนท์ - ศูนย์วัฒนธรรมแห่งประเทศไทย</v>
      </c>
      <c r="C247" s="27" t="s">
        <v>1104</v>
      </c>
      <c r="D247" s="27" t="s">
        <v>29</v>
      </c>
      <c r="E247" s="32">
        <v>2565</v>
      </c>
      <c r="F247" s="32" t="s">
        <v>551</v>
      </c>
      <c r="G247" s="33" t="s">
        <v>108</v>
      </c>
      <c r="H247" s="27" t="s">
        <v>116</v>
      </c>
      <c r="I247" s="27" t="s">
        <v>110</v>
      </c>
      <c r="J247" s="32" t="s">
        <v>3043</v>
      </c>
      <c r="K247" s="42" t="s">
        <v>38</v>
      </c>
      <c r="L247" s="33" t="s">
        <v>2442</v>
      </c>
      <c r="M247" s="33" t="s">
        <v>2371</v>
      </c>
      <c r="N247" s="105" t="s">
        <v>2372</v>
      </c>
      <c r="O247" s="105" t="s">
        <v>3040</v>
      </c>
      <c r="P247" s="105"/>
      <c r="Q247" s="27" t="s">
        <v>2914</v>
      </c>
      <c r="R247" s="32" t="s">
        <v>757</v>
      </c>
      <c r="S247" s="17" t="s">
        <v>3169</v>
      </c>
    </row>
    <row r="248" spans="1:19">
      <c r="A248" s="26" t="s">
        <v>1109</v>
      </c>
      <c r="B248" s="106" t="str">
        <f t="shared" si="1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C248" s="27" t="s">
        <v>1110</v>
      </c>
      <c r="D248" s="27" t="s">
        <v>29</v>
      </c>
      <c r="E248" s="32">
        <v>2565</v>
      </c>
      <c r="F248" s="32" t="s">
        <v>551</v>
      </c>
      <c r="G248" s="33" t="s">
        <v>108</v>
      </c>
      <c r="H248" s="27" t="s">
        <v>116</v>
      </c>
      <c r="I248" s="27" t="s">
        <v>110</v>
      </c>
      <c r="J248" s="32" t="s">
        <v>3043</v>
      </c>
      <c r="K248" s="42" t="s">
        <v>38</v>
      </c>
      <c r="L248" s="33" t="s">
        <v>2442</v>
      </c>
      <c r="M248" s="33" t="s">
        <v>2371</v>
      </c>
      <c r="N248" s="105" t="s">
        <v>2844</v>
      </c>
      <c r="O248" s="105" t="s">
        <v>3040</v>
      </c>
      <c r="P248" s="105"/>
      <c r="Q248" s="27" t="s">
        <v>2915</v>
      </c>
      <c r="R248" s="32" t="s">
        <v>608</v>
      </c>
      <c r="S248" s="17" t="s">
        <v>3169</v>
      </c>
    </row>
    <row r="249" spans="1:19">
      <c r="A249" s="26" t="s">
        <v>1112</v>
      </c>
      <c r="B249" s="106" t="str">
        <f t="shared" si="1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C249" s="27" t="s">
        <v>1113</v>
      </c>
      <c r="D249" s="27" t="s">
        <v>29</v>
      </c>
      <c r="E249" s="32">
        <v>2565</v>
      </c>
      <c r="F249" s="32" t="s">
        <v>551</v>
      </c>
      <c r="G249" s="33" t="s">
        <v>108</v>
      </c>
      <c r="H249" s="27" t="s">
        <v>116</v>
      </c>
      <c r="I249" s="27" t="s">
        <v>110</v>
      </c>
      <c r="J249" s="32" t="s">
        <v>3043</v>
      </c>
      <c r="K249" s="42" t="s">
        <v>38</v>
      </c>
      <c r="L249" s="33" t="s">
        <v>2442</v>
      </c>
      <c r="M249" s="33" t="s">
        <v>2304</v>
      </c>
      <c r="N249" s="105" t="s">
        <v>2305</v>
      </c>
      <c r="O249" s="105" t="s">
        <v>3040</v>
      </c>
      <c r="P249" s="105"/>
      <c r="Q249" s="27" t="s">
        <v>2916</v>
      </c>
      <c r="R249" s="32" t="s">
        <v>563</v>
      </c>
      <c r="S249" s="17" t="s">
        <v>3169</v>
      </c>
    </row>
    <row r="250" spans="1:19">
      <c r="A250" s="26" t="s">
        <v>1115</v>
      </c>
      <c r="B250" s="106" t="str">
        <f t="shared" si="1"/>
        <v>65_1.1.9 โครงการรถไฟฟ้าสายสีเหลือง ช่วงลาดพร้าว - สำโรง</v>
      </c>
      <c r="C250" s="27" t="s">
        <v>1116</v>
      </c>
      <c r="D250" s="27" t="s">
        <v>29</v>
      </c>
      <c r="E250" s="32">
        <v>2565</v>
      </c>
      <c r="F250" s="32" t="s">
        <v>551</v>
      </c>
      <c r="G250" s="33" t="s">
        <v>108</v>
      </c>
      <c r="H250" s="27" t="s">
        <v>135</v>
      </c>
      <c r="I250" s="27" t="s">
        <v>110</v>
      </c>
      <c r="J250" s="32" t="s">
        <v>3043</v>
      </c>
      <c r="K250" s="42" t="s">
        <v>38</v>
      </c>
      <c r="L250" s="33" t="s">
        <v>2442</v>
      </c>
      <c r="M250" s="33" t="s">
        <v>2371</v>
      </c>
      <c r="N250" s="105" t="s">
        <v>2868</v>
      </c>
      <c r="O250" s="105" t="s">
        <v>3040</v>
      </c>
      <c r="P250" s="105"/>
      <c r="Q250" s="27" t="s">
        <v>2917</v>
      </c>
      <c r="R250" s="32" t="s">
        <v>747</v>
      </c>
      <c r="S250" s="17" t="s">
        <v>3169</v>
      </c>
    </row>
    <row r="251" spans="1:19">
      <c r="A251" s="26" t="s">
        <v>1118</v>
      </c>
      <c r="B251" s="106" t="str">
        <f t="shared" si="1"/>
        <v>65_1.1.8 โครงการรถไฟฟ้าสายสีม่วง ช่วงเตาปูน - ราษฎร์บูรณะ (วงแหวนกาญจนาภิเษก)</v>
      </c>
      <c r="C251" s="27" t="s">
        <v>1119</v>
      </c>
      <c r="D251" s="27" t="s">
        <v>29</v>
      </c>
      <c r="E251" s="32">
        <v>2565</v>
      </c>
      <c r="F251" s="32" t="s">
        <v>551</v>
      </c>
      <c r="G251" s="33" t="s">
        <v>108</v>
      </c>
      <c r="H251" s="27" t="s">
        <v>189</v>
      </c>
      <c r="I251" s="27" t="s">
        <v>110</v>
      </c>
      <c r="J251" s="32" t="s">
        <v>3043</v>
      </c>
      <c r="K251" s="42" t="s">
        <v>38</v>
      </c>
      <c r="L251" s="33" t="s">
        <v>2442</v>
      </c>
      <c r="M251" s="33" t="s">
        <v>2299</v>
      </c>
      <c r="N251" s="105" t="s">
        <v>2357</v>
      </c>
      <c r="O251" s="105" t="s">
        <v>3040</v>
      </c>
      <c r="P251" s="105"/>
      <c r="Q251" s="27" t="s">
        <v>2918</v>
      </c>
      <c r="R251" s="32" t="s">
        <v>579</v>
      </c>
      <c r="S251" s="17" t="s">
        <v>3169</v>
      </c>
    </row>
    <row r="252" spans="1:19">
      <c r="A252" s="26" t="s">
        <v>1121</v>
      </c>
      <c r="B252" s="106" t="str">
        <f t="shared" si="1"/>
        <v>65_1.2.2 โครงการเตรียมความพร้อมสำหรับการใช้ตั๋วร่วม</v>
      </c>
      <c r="C252" s="27" t="s">
        <v>1122</v>
      </c>
      <c r="D252" s="27" t="s">
        <v>29</v>
      </c>
      <c r="E252" s="32">
        <v>2565</v>
      </c>
      <c r="F252" s="32" t="s">
        <v>551</v>
      </c>
      <c r="G252" s="33" t="s">
        <v>108</v>
      </c>
      <c r="H252" s="27" t="s">
        <v>128</v>
      </c>
      <c r="I252" s="27" t="s">
        <v>110</v>
      </c>
      <c r="J252" s="32" t="s">
        <v>3043</v>
      </c>
      <c r="K252" s="42" t="s">
        <v>38</v>
      </c>
      <c r="L252" s="33" t="s">
        <v>2442</v>
      </c>
      <c r="M252" s="33" t="s">
        <v>2304</v>
      </c>
      <c r="N252" s="105" t="s">
        <v>2305</v>
      </c>
      <c r="O252" s="105" t="s">
        <v>3040</v>
      </c>
      <c r="P252" s="105"/>
      <c r="Q252" s="27" t="s">
        <v>2919</v>
      </c>
      <c r="R252" s="32" t="s">
        <v>563</v>
      </c>
      <c r="S252" s="17" t="s">
        <v>3169</v>
      </c>
    </row>
    <row r="253" spans="1:19">
      <c r="A253" s="26" t="s">
        <v>1125</v>
      </c>
      <c r="B253" s="106" t="str">
        <f t="shared" si="1"/>
        <v>65_1.2.7 โครงการการเพิ่มจำนวนการใช้บริการรถไฟฟ้ามหานคร สายเฉลิมรัชมงคล</v>
      </c>
      <c r="C253" s="27" t="s">
        <v>1126</v>
      </c>
      <c r="D253" s="27" t="s">
        <v>29</v>
      </c>
      <c r="E253" s="32">
        <v>2565</v>
      </c>
      <c r="F253" s="32" t="s">
        <v>551</v>
      </c>
      <c r="G253" s="33" t="s">
        <v>108</v>
      </c>
      <c r="H253" s="27" t="s">
        <v>851</v>
      </c>
      <c r="I253" s="27" t="s">
        <v>110</v>
      </c>
      <c r="J253" s="32" t="s">
        <v>3043</v>
      </c>
      <c r="K253" s="42" t="s">
        <v>38</v>
      </c>
      <c r="L253" s="33" t="s">
        <v>2442</v>
      </c>
      <c r="M253" s="33" t="s">
        <v>2304</v>
      </c>
      <c r="N253" s="105" t="s">
        <v>2305</v>
      </c>
      <c r="O253" s="105" t="s">
        <v>3040</v>
      </c>
      <c r="P253" s="105"/>
      <c r="Q253" s="27" t="s">
        <v>2920</v>
      </c>
      <c r="R253" s="32" t="s">
        <v>563</v>
      </c>
      <c r="S253" s="17" t="s">
        <v>3169</v>
      </c>
    </row>
    <row r="254" spans="1:19">
      <c r="A254" s="26" t="s">
        <v>1128</v>
      </c>
      <c r="B254" s="106" t="str">
        <f t="shared" si="1"/>
        <v>65_1.2.8 โครงการการเพิ่มจำนวนการใช้บริการรถไฟฟ้ามหานคร สายฉลองรัชธรรม</v>
      </c>
      <c r="C254" s="27" t="s">
        <v>1129</v>
      </c>
      <c r="D254" s="27" t="s">
        <v>29</v>
      </c>
      <c r="E254" s="32">
        <v>2565</v>
      </c>
      <c r="F254" s="32" t="s">
        <v>551</v>
      </c>
      <c r="G254" s="33" t="s">
        <v>108</v>
      </c>
      <c r="H254" s="27" t="s">
        <v>109</v>
      </c>
      <c r="I254" s="27" t="s">
        <v>110</v>
      </c>
      <c r="J254" s="32" t="s">
        <v>3043</v>
      </c>
      <c r="K254" s="42" t="s">
        <v>38</v>
      </c>
      <c r="L254" s="33" t="s">
        <v>2442</v>
      </c>
      <c r="M254" s="33" t="s">
        <v>2304</v>
      </c>
      <c r="N254" s="105" t="s">
        <v>2305</v>
      </c>
      <c r="O254" s="105" t="s">
        <v>3040</v>
      </c>
      <c r="P254" s="105"/>
      <c r="Q254" s="27" t="s">
        <v>2921</v>
      </c>
      <c r="R254" s="32" t="s">
        <v>563</v>
      </c>
      <c r="S254" s="17" t="s">
        <v>3169</v>
      </c>
    </row>
    <row r="255" spans="1:19">
      <c r="A255" s="26" t="s">
        <v>1131</v>
      </c>
      <c r="B255" s="106" t="str">
        <f t="shared" si="1"/>
        <v>65_3.1.1 โครงการสำรวจและพัฒนาสิ่งอำนวยความสะดวกที่ตอบสนองความต้องการของผู้ใช้บริการ</v>
      </c>
      <c r="C255" s="27" t="s">
        <v>1132</v>
      </c>
      <c r="D255" s="27" t="s">
        <v>29</v>
      </c>
      <c r="E255" s="32">
        <v>2565</v>
      </c>
      <c r="F255" s="32" t="s">
        <v>551</v>
      </c>
      <c r="G255" s="33" t="s">
        <v>108</v>
      </c>
      <c r="H255" s="27" t="s">
        <v>109</v>
      </c>
      <c r="I255" s="27" t="s">
        <v>110</v>
      </c>
      <c r="J255" s="32" t="s">
        <v>3043</v>
      </c>
      <c r="K255" s="42" t="s">
        <v>38</v>
      </c>
      <c r="L255" s="33" t="s">
        <v>2442</v>
      </c>
      <c r="M255" s="33" t="s">
        <v>2304</v>
      </c>
      <c r="N255" s="105" t="s">
        <v>2305</v>
      </c>
      <c r="O255" s="105" t="s">
        <v>3040</v>
      </c>
      <c r="P255" s="105"/>
      <c r="Q255" s="27" t="s">
        <v>2922</v>
      </c>
      <c r="R255" s="32" t="s">
        <v>563</v>
      </c>
      <c r="S255" s="17" t="s">
        <v>3169</v>
      </c>
    </row>
    <row r="256" spans="1:19">
      <c r="A256" s="26" t="s">
        <v>1134</v>
      </c>
      <c r="B256" s="106" t="str">
        <f t="shared" si="1"/>
        <v>65_3.1.2 โครงการพัฒนาบริการเพื่อตอบสนองความต้องการของสังคมเมือง</v>
      </c>
      <c r="C256" s="27" t="s">
        <v>1135</v>
      </c>
      <c r="D256" s="27" t="s">
        <v>29</v>
      </c>
      <c r="E256" s="32">
        <v>2565</v>
      </c>
      <c r="F256" s="32" t="s">
        <v>551</v>
      </c>
      <c r="G256" s="33" t="s">
        <v>108</v>
      </c>
      <c r="H256" s="27" t="s">
        <v>109</v>
      </c>
      <c r="I256" s="27" t="s">
        <v>110</v>
      </c>
      <c r="J256" s="32" t="s">
        <v>3043</v>
      </c>
      <c r="K256" s="42" t="s">
        <v>38</v>
      </c>
      <c r="L256" s="33" t="s">
        <v>2442</v>
      </c>
      <c r="M256" s="33" t="s">
        <v>2313</v>
      </c>
      <c r="N256" s="105" t="s">
        <v>2314</v>
      </c>
      <c r="O256" s="105" t="s">
        <v>3040</v>
      </c>
      <c r="P256" s="105"/>
      <c r="Q256" s="27" t="s">
        <v>2929</v>
      </c>
      <c r="R256" s="32" t="s">
        <v>679</v>
      </c>
      <c r="S256" s="17" t="s">
        <v>3169</v>
      </c>
    </row>
    <row r="257" spans="1:19">
      <c r="A257" s="26" t="s">
        <v>1138</v>
      </c>
      <c r="B257" s="106" t="str">
        <f t="shared" si="1"/>
        <v>65_2.2.6 โครงการบริหารงบการเงินของ รฟม. ให้มีกำไรสุทธิ</v>
      </c>
      <c r="C257" s="27" t="s">
        <v>1139</v>
      </c>
      <c r="D257" s="27" t="s">
        <v>29</v>
      </c>
      <c r="E257" s="32">
        <v>2565</v>
      </c>
      <c r="F257" s="32" t="s">
        <v>551</v>
      </c>
      <c r="G257" s="33" t="s">
        <v>108</v>
      </c>
      <c r="H257" s="27" t="s">
        <v>259</v>
      </c>
      <c r="I257" s="27" t="s">
        <v>110</v>
      </c>
      <c r="J257" s="32" t="s">
        <v>3043</v>
      </c>
      <c r="K257" s="42" t="s">
        <v>38</v>
      </c>
      <c r="L257" s="33" t="s">
        <v>2442</v>
      </c>
      <c r="M257" s="33" t="s">
        <v>2304</v>
      </c>
      <c r="N257" s="105" t="s">
        <v>2305</v>
      </c>
      <c r="O257" s="105" t="s">
        <v>3040</v>
      </c>
      <c r="P257" s="105"/>
      <c r="Q257" s="27" t="s">
        <v>2934</v>
      </c>
      <c r="R257" s="32" t="s">
        <v>563</v>
      </c>
      <c r="S257" s="17" t="s">
        <v>3169</v>
      </c>
    </row>
    <row r="258" spans="1:19">
      <c r="A258" s="26" t="s">
        <v>1141</v>
      </c>
      <c r="B258" s="106" t="str">
        <f t="shared" si="1"/>
        <v>65_4.2.6 โครงการฝึกอบรมบุคลากรระบบราง</v>
      </c>
      <c r="C258" s="27" t="s">
        <v>1142</v>
      </c>
      <c r="D258" s="27" t="s">
        <v>29</v>
      </c>
      <c r="E258" s="32">
        <v>2565</v>
      </c>
      <c r="F258" s="32" t="s">
        <v>551</v>
      </c>
      <c r="G258" s="33" t="s">
        <v>108</v>
      </c>
      <c r="H258" s="27" t="s">
        <v>121</v>
      </c>
      <c r="I258" s="27" t="s">
        <v>110</v>
      </c>
      <c r="J258" s="32" t="s">
        <v>3043</v>
      </c>
      <c r="K258" s="42" t="s">
        <v>38</v>
      </c>
      <c r="L258" s="33" t="s">
        <v>2442</v>
      </c>
      <c r="M258" s="33" t="s">
        <v>2304</v>
      </c>
      <c r="N258" s="105" t="s">
        <v>2305</v>
      </c>
      <c r="O258" s="105" t="s">
        <v>3040</v>
      </c>
      <c r="P258" s="105"/>
      <c r="Q258" s="27" t="s">
        <v>1421</v>
      </c>
      <c r="R258" s="32" t="s">
        <v>563</v>
      </c>
      <c r="S258" s="17" t="s">
        <v>3169</v>
      </c>
    </row>
    <row r="259" spans="1:19">
      <c r="A259" s="26" t="s">
        <v>1145</v>
      </c>
      <c r="B259" s="106" t="str">
        <f t="shared" si="1"/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C259" s="27" t="s">
        <v>1146</v>
      </c>
      <c r="D259" s="27" t="s">
        <v>29</v>
      </c>
      <c r="E259" s="32">
        <v>2565</v>
      </c>
      <c r="F259" s="32" t="s">
        <v>551</v>
      </c>
      <c r="G259" s="33" t="s">
        <v>108</v>
      </c>
      <c r="H259" s="27" t="s">
        <v>1148</v>
      </c>
      <c r="I259" s="27" t="s">
        <v>1367</v>
      </c>
      <c r="J259" s="32" t="s">
        <v>3054</v>
      </c>
      <c r="K259" s="42" t="s">
        <v>57</v>
      </c>
      <c r="L259" s="33" t="s">
        <v>2442</v>
      </c>
      <c r="M259" s="33" t="s">
        <v>2304</v>
      </c>
      <c r="N259" s="105" t="s">
        <v>2309</v>
      </c>
      <c r="O259" s="105" t="s">
        <v>3040</v>
      </c>
      <c r="P259" s="105"/>
      <c r="Q259" s="27" t="s">
        <v>1432</v>
      </c>
      <c r="R259" s="32" t="s">
        <v>773</v>
      </c>
      <c r="S259" s="17" t="s">
        <v>3169</v>
      </c>
    </row>
    <row r="260" spans="1:19">
      <c r="A260" s="26" t="s">
        <v>1175</v>
      </c>
      <c r="B260" s="106" t="str">
        <f t="shared" si="1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60" s="27" t="s">
        <v>1030</v>
      </c>
      <c r="D260" s="27" t="s">
        <v>29</v>
      </c>
      <c r="E260" s="32">
        <v>2565</v>
      </c>
      <c r="F260" s="32" t="s">
        <v>551</v>
      </c>
      <c r="G260" s="33" t="s">
        <v>108</v>
      </c>
      <c r="H260" s="27" t="s">
        <v>1000</v>
      </c>
      <c r="I260" s="27" t="s">
        <v>90</v>
      </c>
      <c r="J260" s="32" t="s">
        <v>3051</v>
      </c>
      <c r="K260" s="42" t="s">
        <v>38</v>
      </c>
      <c r="L260" s="33" t="s">
        <v>2442</v>
      </c>
      <c r="M260" s="33" t="s">
        <v>2313</v>
      </c>
      <c r="N260" s="105" t="s">
        <v>2314</v>
      </c>
      <c r="O260" s="105" t="s">
        <v>3040</v>
      </c>
      <c r="P260" s="105"/>
      <c r="Q260" s="27" t="s">
        <v>1427</v>
      </c>
      <c r="R260" s="32" t="s">
        <v>715</v>
      </c>
      <c r="S260" s="17" t="s">
        <v>3169</v>
      </c>
    </row>
    <row r="261" spans="1:19">
      <c r="A261" s="26" t="s">
        <v>1177</v>
      </c>
      <c r="B261" s="106" t="str">
        <f t="shared" si="1"/>
        <v xml:space="preserve"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 </v>
      </c>
      <c r="C261" s="27" t="s">
        <v>2937</v>
      </c>
      <c r="D261" s="27" t="s">
        <v>29</v>
      </c>
      <c r="E261" s="32">
        <v>2565</v>
      </c>
      <c r="F261" s="32" t="s">
        <v>551</v>
      </c>
      <c r="G261" s="33" t="s">
        <v>669</v>
      </c>
      <c r="H261" s="27" t="s">
        <v>1000</v>
      </c>
      <c r="I261" s="27" t="s">
        <v>90</v>
      </c>
      <c r="J261" s="32" t="s">
        <v>3051</v>
      </c>
      <c r="K261" s="42" t="s">
        <v>38</v>
      </c>
      <c r="L261" s="33" t="s">
        <v>2442</v>
      </c>
      <c r="M261" s="33" t="s">
        <v>2313</v>
      </c>
      <c r="N261" s="105" t="s">
        <v>2314</v>
      </c>
      <c r="O261" s="105" t="s">
        <v>3040</v>
      </c>
      <c r="P261" s="105"/>
      <c r="Q261" s="27" t="s">
        <v>1254</v>
      </c>
      <c r="R261" s="32" t="s">
        <v>679</v>
      </c>
      <c r="S261" s="17" t="s">
        <v>3169</v>
      </c>
    </row>
    <row r="262" spans="1:19">
      <c r="A262" s="26" t="s">
        <v>1179</v>
      </c>
      <c r="B262" s="106" t="str">
        <f t="shared" si="1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62" s="27" t="s">
        <v>1027</v>
      </c>
      <c r="D262" s="27" t="s">
        <v>29</v>
      </c>
      <c r="E262" s="32">
        <v>2565</v>
      </c>
      <c r="F262" s="32" t="s">
        <v>551</v>
      </c>
      <c r="G262" s="33" t="s">
        <v>570</v>
      </c>
      <c r="H262" s="27" t="s">
        <v>1000</v>
      </c>
      <c r="I262" s="27" t="s">
        <v>90</v>
      </c>
      <c r="J262" s="32" t="s">
        <v>3051</v>
      </c>
      <c r="K262" s="42" t="s">
        <v>38</v>
      </c>
      <c r="L262" s="33" t="s">
        <v>2442</v>
      </c>
      <c r="M262" s="33" t="s">
        <v>2313</v>
      </c>
      <c r="N262" s="105" t="s">
        <v>2314</v>
      </c>
      <c r="O262" s="105" t="s">
        <v>3040</v>
      </c>
      <c r="P262" s="105"/>
      <c r="Q262" s="27" t="s">
        <v>1313</v>
      </c>
      <c r="R262" s="32" t="s">
        <v>679</v>
      </c>
      <c r="S262" s="17" t="s">
        <v>3169</v>
      </c>
    </row>
    <row r="263" spans="1:19">
      <c r="A263" s="26" t="s">
        <v>1188</v>
      </c>
      <c r="B263" s="106" t="str">
        <f t="shared" si="1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63" s="27" t="s">
        <v>1042</v>
      </c>
      <c r="D263" s="27" t="s">
        <v>29</v>
      </c>
      <c r="E263" s="32">
        <v>2565</v>
      </c>
      <c r="F263" s="32" t="s">
        <v>551</v>
      </c>
      <c r="G263" s="33" t="s">
        <v>387</v>
      </c>
      <c r="H263" s="27" t="s">
        <v>1000</v>
      </c>
      <c r="I263" s="27" t="s">
        <v>90</v>
      </c>
      <c r="J263" s="32" t="s">
        <v>3051</v>
      </c>
      <c r="K263" s="42" t="s">
        <v>38</v>
      </c>
      <c r="L263" s="33" t="s">
        <v>2442</v>
      </c>
      <c r="M263" s="33" t="s">
        <v>2313</v>
      </c>
      <c r="N263" s="105" t="s">
        <v>2314</v>
      </c>
      <c r="O263" s="105" t="s">
        <v>3040</v>
      </c>
      <c r="P263" s="105"/>
      <c r="Q263" s="27" t="s">
        <v>1315</v>
      </c>
      <c r="R263" s="32" t="s">
        <v>715</v>
      </c>
      <c r="S263" s="17" t="s">
        <v>3169</v>
      </c>
    </row>
    <row r="264" spans="1:19">
      <c r="A264" s="26" t="s">
        <v>1190</v>
      </c>
      <c r="B264" s="106" t="str">
        <f t="shared" si="1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64" s="27" t="s">
        <v>1048</v>
      </c>
      <c r="D264" s="27" t="s">
        <v>29</v>
      </c>
      <c r="E264" s="32">
        <v>2565</v>
      </c>
      <c r="F264" s="32" t="s">
        <v>551</v>
      </c>
      <c r="G264" s="33" t="s">
        <v>387</v>
      </c>
      <c r="H264" s="27" t="s">
        <v>1000</v>
      </c>
      <c r="I264" s="27" t="s">
        <v>90</v>
      </c>
      <c r="J264" s="32" t="s">
        <v>3051</v>
      </c>
      <c r="K264" s="42" t="s">
        <v>38</v>
      </c>
      <c r="L264" s="33" t="s">
        <v>2442</v>
      </c>
      <c r="M264" s="33" t="s">
        <v>2371</v>
      </c>
      <c r="N264" s="105" t="s">
        <v>2868</v>
      </c>
      <c r="O264" s="105" t="s">
        <v>3040</v>
      </c>
      <c r="P264" s="105"/>
      <c r="Q264" s="27" t="s">
        <v>1318</v>
      </c>
      <c r="R264" s="32" t="s">
        <v>747</v>
      </c>
      <c r="S264" s="17" t="s">
        <v>3169</v>
      </c>
    </row>
    <row r="265" spans="1:19">
      <c r="A265" s="26" t="s">
        <v>1198</v>
      </c>
      <c r="B265" s="106" t="str">
        <f t="shared" si="1"/>
        <v xml:space="preserve"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</v>
      </c>
      <c r="C265" s="27" t="s">
        <v>2938</v>
      </c>
      <c r="D265" s="27" t="s">
        <v>29</v>
      </c>
      <c r="E265" s="32">
        <v>2565</v>
      </c>
      <c r="F265" s="32" t="s">
        <v>551</v>
      </c>
      <c r="G265" s="33" t="s">
        <v>108</v>
      </c>
      <c r="H265" s="27" t="s">
        <v>1000</v>
      </c>
      <c r="I265" s="27" t="s">
        <v>90</v>
      </c>
      <c r="J265" s="32" t="s">
        <v>3051</v>
      </c>
      <c r="K265" s="42" t="s">
        <v>38</v>
      </c>
      <c r="L265" s="33" t="s">
        <v>2442</v>
      </c>
      <c r="M265" s="33" t="s">
        <v>2371</v>
      </c>
      <c r="N265" s="105" t="s">
        <v>2868</v>
      </c>
      <c r="O265" s="105" t="s">
        <v>3040</v>
      </c>
      <c r="P265" s="105"/>
      <c r="Q265" s="27" t="s">
        <v>1320</v>
      </c>
      <c r="R265" s="32" t="s">
        <v>747</v>
      </c>
      <c r="S265" s="17" t="s">
        <v>3169</v>
      </c>
    </row>
    <row r="266" spans="1:19">
      <c r="A266" s="26" t="s">
        <v>1186</v>
      </c>
      <c r="B266" s="106" t="str">
        <f t="shared" si="1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C266" s="27" t="s">
        <v>1036</v>
      </c>
      <c r="D266" s="27" t="s">
        <v>29</v>
      </c>
      <c r="E266" s="32">
        <v>2565</v>
      </c>
      <c r="F266" s="32" t="s">
        <v>551</v>
      </c>
      <c r="G266" s="33" t="s">
        <v>387</v>
      </c>
      <c r="H266" s="27" t="s">
        <v>1000</v>
      </c>
      <c r="I266" s="27" t="s">
        <v>90</v>
      </c>
      <c r="J266" s="32" t="s">
        <v>3051</v>
      </c>
      <c r="K266" s="42" t="s">
        <v>38</v>
      </c>
      <c r="L266" s="33" t="s">
        <v>2442</v>
      </c>
      <c r="M266" s="33" t="s">
        <v>2304</v>
      </c>
      <c r="N266" s="105" t="s">
        <v>2305</v>
      </c>
      <c r="O266" s="105" t="s">
        <v>3040</v>
      </c>
      <c r="P266" s="105"/>
      <c r="Q266" s="27" t="s">
        <v>1326</v>
      </c>
      <c r="R266" s="32" t="s">
        <v>563</v>
      </c>
      <c r="S266" s="17" t="s">
        <v>3169</v>
      </c>
    </row>
    <row r="267" spans="1:19">
      <c r="A267" s="26" t="s">
        <v>1196</v>
      </c>
      <c r="B267" s="106" t="str">
        <f t="shared" si="1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67" s="27" t="s">
        <v>998</v>
      </c>
      <c r="D267" s="27" t="s">
        <v>29</v>
      </c>
      <c r="E267" s="32">
        <v>2565</v>
      </c>
      <c r="F267" s="32" t="s">
        <v>551</v>
      </c>
      <c r="G267" s="33" t="s">
        <v>669</v>
      </c>
      <c r="H267" s="27" t="s">
        <v>1000</v>
      </c>
      <c r="I267" s="27" t="s">
        <v>90</v>
      </c>
      <c r="J267" s="32" t="s">
        <v>3051</v>
      </c>
      <c r="K267" s="42" t="s">
        <v>38</v>
      </c>
      <c r="L267" s="33" t="s">
        <v>2442</v>
      </c>
      <c r="M267" s="33" t="s">
        <v>2371</v>
      </c>
      <c r="N267" s="105" t="s">
        <v>2876</v>
      </c>
      <c r="O267" s="105" t="s">
        <v>3040</v>
      </c>
      <c r="P267" s="105"/>
      <c r="Q267" s="27" t="s">
        <v>1331</v>
      </c>
      <c r="R267" s="32" t="s">
        <v>1093</v>
      </c>
      <c r="S267" s="17" t="s">
        <v>3169</v>
      </c>
    </row>
    <row r="268" spans="1:19">
      <c r="A268" s="26" t="s">
        <v>1183</v>
      </c>
      <c r="B268" s="106" t="str">
        <f t="shared" si="1"/>
        <v>เครื่องหยั่งน้ำหาความลึกระบบดิจิตอล ชนิดความถี่เดียว พร้อมอุปกรณ์ครบชุด</v>
      </c>
      <c r="C268" s="27" t="s">
        <v>1018</v>
      </c>
      <c r="D268" s="27" t="s">
        <v>29</v>
      </c>
      <c r="E268" s="32">
        <v>2565</v>
      </c>
      <c r="F268" s="32" t="s">
        <v>551</v>
      </c>
      <c r="G268" s="33" t="s">
        <v>570</v>
      </c>
      <c r="H268" s="27" t="s">
        <v>1000</v>
      </c>
      <c r="I268" s="27" t="s">
        <v>90</v>
      </c>
      <c r="J268" s="32" t="s">
        <v>3051</v>
      </c>
      <c r="K268" s="42" t="s">
        <v>38</v>
      </c>
      <c r="L268" s="33" t="s">
        <v>2442</v>
      </c>
      <c r="M268" s="33" t="s">
        <v>2304</v>
      </c>
      <c r="N268" s="105" t="s">
        <v>2305</v>
      </c>
      <c r="O268" s="105" t="s">
        <v>3040</v>
      </c>
      <c r="P268" s="105"/>
      <c r="Q268" s="27" t="s">
        <v>1328</v>
      </c>
      <c r="R268" s="32" t="s">
        <v>563</v>
      </c>
      <c r="S268" s="17" t="s">
        <v>3169</v>
      </c>
    </row>
    <row r="269" spans="1:19">
      <c r="A269" s="26" t="s">
        <v>1194</v>
      </c>
      <c r="B269" s="106" t="str">
        <f t="shared" si="1"/>
        <v>งานก่อสร้างท่าเรือวัดโบสถ์อินทรสารเพชร คลองบางหลวง เขตภาษีเจริญ กรุงเทพฯ</v>
      </c>
      <c r="C269" s="27" t="s">
        <v>1002</v>
      </c>
      <c r="D269" s="27" t="s">
        <v>29</v>
      </c>
      <c r="E269" s="32">
        <v>2565</v>
      </c>
      <c r="F269" s="32" t="s">
        <v>551</v>
      </c>
      <c r="G269" s="33" t="s">
        <v>669</v>
      </c>
      <c r="H269" s="27" t="s">
        <v>1000</v>
      </c>
      <c r="I269" s="27" t="s">
        <v>90</v>
      </c>
      <c r="J269" s="32" t="s">
        <v>3051</v>
      </c>
      <c r="K269" s="42" t="s">
        <v>38</v>
      </c>
      <c r="L269" s="33" t="s">
        <v>2442</v>
      </c>
      <c r="M269" s="33" t="s">
        <v>2304</v>
      </c>
      <c r="N269" s="105" t="s">
        <v>2305</v>
      </c>
      <c r="O269" s="105" t="s">
        <v>3040</v>
      </c>
      <c r="P269" s="105"/>
      <c r="Q269" s="27" t="s">
        <v>1333</v>
      </c>
      <c r="R269" s="32" t="s">
        <v>563</v>
      </c>
      <c r="S269" s="17" t="s">
        <v>3169</v>
      </c>
    </row>
    <row r="270" spans="1:19">
      <c r="A270" s="26" t="s">
        <v>1181</v>
      </c>
      <c r="B270" s="106" t="str">
        <f t="shared" si="1"/>
        <v>เครื่องหาพิกัดด้วยสัญญาณดาวเทียม (GNSS) พร้อมอุปกรณ์ครบชุด กรุงเทพมหานคร 2 ชุด</v>
      </c>
      <c r="C270" s="27" t="s">
        <v>1015</v>
      </c>
      <c r="D270" s="27" t="s">
        <v>29</v>
      </c>
      <c r="E270" s="32">
        <v>2565</v>
      </c>
      <c r="F270" s="32" t="s">
        <v>551</v>
      </c>
      <c r="G270" s="33" t="s">
        <v>570</v>
      </c>
      <c r="H270" s="27" t="s">
        <v>1000</v>
      </c>
      <c r="I270" s="27" t="s">
        <v>90</v>
      </c>
      <c r="J270" s="32" t="s">
        <v>3051</v>
      </c>
      <c r="K270" s="42" t="s">
        <v>38</v>
      </c>
      <c r="L270" s="33" t="s">
        <v>2442</v>
      </c>
      <c r="M270" s="33" t="s">
        <v>2304</v>
      </c>
      <c r="N270" s="105" t="s">
        <v>2305</v>
      </c>
      <c r="O270" s="105" t="s">
        <v>3040</v>
      </c>
      <c r="P270" s="105"/>
      <c r="Q270" s="27" t="s">
        <v>1341</v>
      </c>
      <c r="R270" s="32" t="s">
        <v>563</v>
      </c>
      <c r="S270" s="17" t="s">
        <v>3169</v>
      </c>
    </row>
    <row r="271" spans="1:19">
      <c r="A271" s="26" t="s">
        <v>1184</v>
      </c>
      <c r="B271" s="106" t="str">
        <f t="shared" ref="B271:B334" si="2">HYPERLINK(Q271,C271)</f>
        <v>กล้องสำรวจแบบประมวลผลรวม (Total Station) พร้อมอุปกรณ์ครบชุด กรุงเทพมหานคร ๑ ชุด</v>
      </c>
      <c r="C271" s="27" t="s">
        <v>1021</v>
      </c>
      <c r="D271" s="27" t="s">
        <v>29</v>
      </c>
      <c r="E271" s="32">
        <v>2565</v>
      </c>
      <c r="F271" s="32" t="s">
        <v>551</v>
      </c>
      <c r="G271" s="33" t="s">
        <v>570</v>
      </c>
      <c r="H271" s="27" t="s">
        <v>1000</v>
      </c>
      <c r="I271" s="27" t="s">
        <v>90</v>
      </c>
      <c r="J271" s="32" t="s">
        <v>3051</v>
      </c>
      <c r="K271" s="42" t="s">
        <v>38</v>
      </c>
      <c r="L271" s="33" t="s">
        <v>2442</v>
      </c>
      <c r="M271" s="33" t="s">
        <v>2304</v>
      </c>
      <c r="N271" s="105" t="s">
        <v>2305</v>
      </c>
      <c r="O271" s="105" t="s">
        <v>3040</v>
      </c>
      <c r="P271" s="105"/>
      <c r="Q271" s="27" t="s">
        <v>1335</v>
      </c>
      <c r="R271" s="32" t="s">
        <v>563</v>
      </c>
      <c r="S271" s="17" t="s">
        <v>3169</v>
      </c>
    </row>
    <row r="272" spans="1:19">
      <c r="A272" s="26" t="s">
        <v>1192</v>
      </c>
      <c r="B272" s="106" t="str">
        <f t="shared" si="2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C272" s="27" t="s">
        <v>1045</v>
      </c>
      <c r="D272" s="27" t="s">
        <v>29</v>
      </c>
      <c r="E272" s="32">
        <v>2565</v>
      </c>
      <c r="F272" s="32" t="s">
        <v>551</v>
      </c>
      <c r="G272" s="33" t="s">
        <v>570</v>
      </c>
      <c r="H272" s="27" t="s">
        <v>1000</v>
      </c>
      <c r="I272" s="27" t="s">
        <v>90</v>
      </c>
      <c r="J272" s="32" t="s">
        <v>3051</v>
      </c>
      <c r="K272" s="42" t="s">
        <v>38</v>
      </c>
      <c r="L272" s="33" t="s">
        <v>2442</v>
      </c>
      <c r="M272" s="33" t="s">
        <v>2304</v>
      </c>
      <c r="N272" s="105" t="s">
        <v>2305</v>
      </c>
      <c r="O272" s="105" t="s">
        <v>3040</v>
      </c>
      <c r="P272" s="105"/>
      <c r="Q272" s="27" t="s">
        <v>1337</v>
      </c>
      <c r="R272" s="32" t="s">
        <v>563</v>
      </c>
      <c r="S272" s="17" t="s">
        <v>3169</v>
      </c>
    </row>
    <row r="273" spans="1:19">
      <c r="A273" s="26" t="s">
        <v>976</v>
      </c>
      <c r="B273" s="106" t="str">
        <f t="shared" si="2"/>
        <v>พัฒนาทางหลวงให้ได้มาตรฐาน กิจกรรมหลัก ก่อสร้างถนน คสล. ถนนลาดยาง และถนนดินลูกรัง</v>
      </c>
      <c r="C273" s="27" t="s">
        <v>977</v>
      </c>
      <c r="D273" s="27" t="s">
        <v>29</v>
      </c>
      <c r="E273" s="32">
        <v>2565</v>
      </c>
      <c r="F273" s="32" t="s">
        <v>391</v>
      </c>
      <c r="G273" s="33" t="s">
        <v>570</v>
      </c>
      <c r="H273" s="27" t="s">
        <v>979</v>
      </c>
      <c r="I273" s="27" t="s">
        <v>365</v>
      </c>
      <c r="J273" s="32" t="s">
        <v>3047</v>
      </c>
      <c r="K273" s="42" t="s">
        <v>38</v>
      </c>
      <c r="L273" s="33" t="s">
        <v>2442</v>
      </c>
      <c r="M273" s="33" t="s">
        <v>2304</v>
      </c>
      <c r="N273" s="105" t="s">
        <v>2305</v>
      </c>
      <c r="O273" s="105" t="s">
        <v>3040</v>
      </c>
      <c r="P273" s="105"/>
      <c r="Q273" s="27" t="s">
        <v>1339</v>
      </c>
      <c r="R273" s="32" t="s">
        <v>563</v>
      </c>
      <c r="S273" s="17" t="s">
        <v>3169</v>
      </c>
    </row>
    <row r="274" spans="1:19">
      <c r="A274" s="26" t="s">
        <v>986</v>
      </c>
      <c r="B274" s="106" t="str">
        <f t="shared" si="2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</v>
      </c>
      <c r="C274" s="27" t="s">
        <v>987</v>
      </c>
      <c r="D274" s="27" t="s">
        <v>29</v>
      </c>
      <c r="E274" s="32">
        <v>2565</v>
      </c>
      <c r="F274" s="32" t="s">
        <v>989</v>
      </c>
      <c r="G274" s="33" t="s">
        <v>387</v>
      </c>
      <c r="H274" s="27" t="s">
        <v>990</v>
      </c>
      <c r="I274" s="27" t="s">
        <v>383</v>
      </c>
      <c r="J274" s="32" t="s">
        <v>3046</v>
      </c>
      <c r="K274" s="42" t="s">
        <v>38</v>
      </c>
      <c r="L274" s="33" t="s">
        <v>2442</v>
      </c>
      <c r="M274" s="33" t="s">
        <v>2304</v>
      </c>
      <c r="N274" s="105" t="s">
        <v>2305</v>
      </c>
      <c r="O274" s="105" t="s">
        <v>3040</v>
      </c>
      <c r="P274" s="105"/>
      <c r="Q274" s="27" t="s">
        <v>1343</v>
      </c>
      <c r="R274" s="32" t="s">
        <v>563</v>
      </c>
      <c r="S274" s="17" t="s">
        <v>3169</v>
      </c>
    </row>
    <row r="275" spans="1:19">
      <c r="A275" s="26" t="s">
        <v>981</v>
      </c>
      <c r="B275" s="106" t="str">
        <f t="shared" si="2"/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C275" s="27" t="s">
        <v>982</v>
      </c>
      <c r="D275" s="27" t="s">
        <v>29</v>
      </c>
      <c r="E275" s="32">
        <v>2565</v>
      </c>
      <c r="F275" s="32" t="s">
        <v>551</v>
      </c>
      <c r="G275" s="33" t="s">
        <v>108</v>
      </c>
      <c r="H275" s="27" t="s">
        <v>984</v>
      </c>
      <c r="I275" s="27" t="s">
        <v>365</v>
      </c>
      <c r="J275" s="32" t="s">
        <v>3047</v>
      </c>
      <c r="K275" s="42" t="s">
        <v>38</v>
      </c>
      <c r="L275" s="33" t="s">
        <v>2442</v>
      </c>
      <c r="M275" s="33" t="s">
        <v>2304</v>
      </c>
      <c r="N275" s="105" t="s">
        <v>2305</v>
      </c>
      <c r="O275" s="105" t="s">
        <v>3040</v>
      </c>
      <c r="P275" s="105"/>
      <c r="Q275" s="27" t="s">
        <v>1345</v>
      </c>
      <c r="R275" s="32" t="s">
        <v>563</v>
      </c>
      <c r="S275" s="17" t="s">
        <v>3169</v>
      </c>
    </row>
    <row r="276" spans="1:19">
      <c r="A276" s="26" t="s">
        <v>992</v>
      </c>
      <c r="B276" s="106" t="str">
        <f t="shared" si="2"/>
        <v xml:space="preserve"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                                             </v>
      </c>
      <c r="C276" s="27" t="s">
        <v>2939</v>
      </c>
      <c r="D276" s="27" t="s">
        <v>29</v>
      </c>
      <c r="E276" s="32">
        <v>2565</v>
      </c>
      <c r="F276" s="32" t="s">
        <v>551</v>
      </c>
      <c r="G276" s="33" t="s">
        <v>669</v>
      </c>
      <c r="H276" s="27" t="s">
        <v>995</v>
      </c>
      <c r="I276" s="27" t="s">
        <v>383</v>
      </c>
      <c r="J276" s="32" t="s">
        <v>3046</v>
      </c>
      <c r="K276" s="42" t="s">
        <v>38</v>
      </c>
      <c r="L276" s="33" t="s">
        <v>2442</v>
      </c>
      <c r="M276" s="33" t="s">
        <v>2304</v>
      </c>
      <c r="N276" s="105" t="s">
        <v>2305</v>
      </c>
      <c r="O276" s="105" t="s">
        <v>3040</v>
      </c>
      <c r="P276" s="105"/>
      <c r="Q276" s="27" t="s">
        <v>1347</v>
      </c>
      <c r="R276" s="32" t="s">
        <v>563</v>
      </c>
      <c r="S276" s="17" t="s">
        <v>3169</v>
      </c>
    </row>
    <row r="277" spans="1:19">
      <c r="A277" s="26" t="s">
        <v>1014</v>
      </c>
      <c r="B277" s="106" t="str">
        <f t="shared" si="2"/>
        <v>เครื่องหาพิกัดด้วยสัญญาณดาวเทียม (GNSS) พร้อมอุปกรณ์ครบชุด กรุงเทพมหานคร 2 ชุด</v>
      </c>
      <c r="C277" s="27" t="s">
        <v>1015</v>
      </c>
      <c r="D277" s="27" t="s">
        <v>29</v>
      </c>
      <c r="E277" s="32">
        <v>2565</v>
      </c>
      <c r="F277" s="32" t="s">
        <v>989</v>
      </c>
      <c r="G277" s="33" t="s">
        <v>70</v>
      </c>
      <c r="H277" s="27" t="s">
        <v>1000</v>
      </c>
      <c r="I277" s="27" t="s">
        <v>90</v>
      </c>
      <c r="J277" s="32" t="s">
        <v>3051</v>
      </c>
      <c r="K277" s="42" t="s">
        <v>38</v>
      </c>
      <c r="L277" s="33" t="s">
        <v>2442</v>
      </c>
      <c r="M277" s="33" t="s">
        <v>2304</v>
      </c>
      <c r="N277" s="105" t="s">
        <v>2305</v>
      </c>
      <c r="O277" s="105" t="s">
        <v>3040</v>
      </c>
      <c r="P277" s="105"/>
      <c r="Q277" s="27" t="s">
        <v>1349</v>
      </c>
      <c r="R277" s="32" t="s">
        <v>563</v>
      </c>
      <c r="S277" s="17" t="s">
        <v>3169</v>
      </c>
    </row>
    <row r="278" spans="1:19">
      <c r="A278" s="26" t="s">
        <v>1017</v>
      </c>
      <c r="B278" s="106" t="str">
        <f t="shared" si="2"/>
        <v>เครื่องหยั่งน้ำหาความลึกระบบดิจิตอล ชนิดความถี่เดียว พร้อมอุปกรณ์ครบชุด</v>
      </c>
      <c r="C278" s="27" t="s">
        <v>1018</v>
      </c>
      <c r="D278" s="27" t="s">
        <v>29</v>
      </c>
      <c r="E278" s="32">
        <v>2565</v>
      </c>
      <c r="F278" s="32" t="s">
        <v>989</v>
      </c>
      <c r="G278" s="33" t="s">
        <v>70</v>
      </c>
      <c r="H278" s="27" t="s">
        <v>1000</v>
      </c>
      <c r="I278" s="27" t="s">
        <v>90</v>
      </c>
      <c r="J278" s="32" t="s">
        <v>3051</v>
      </c>
      <c r="K278" s="42" t="s">
        <v>38</v>
      </c>
      <c r="L278" s="33" t="s">
        <v>2442</v>
      </c>
      <c r="M278" s="33" t="s">
        <v>2371</v>
      </c>
      <c r="N278" s="105" t="s">
        <v>2475</v>
      </c>
      <c r="O278" s="105" t="s">
        <v>3040</v>
      </c>
      <c r="P278" s="105"/>
      <c r="Q278" s="27" t="s">
        <v>1352</v>
      </c>
      <c r="R278" s="32" t="s">
        <v>1124</v>
      </c>
      <c r="S278" s="17" t="s">
        <v>3169</v>
      </c>
    </row>
    <row r="279" spans="1:19">
      <c r="A279" s="26" t="s">
        <v>1020</v>
      </c>
      <c r="B279" s="106" t="str">
        <f t="shared" si="2"/>
        <v>กล้องสำรวจแบบประมวลผลรวม (Total Station) พร้อมอุปกรณ์ครบชุด กรุงเทพมหานคร ๑ ชุด</v>
      </c>
      <c r="C279" s="27" t="s">
        <v>1021</v>
      </c>
      <c r="D279" s="27" t="s">
        <v>29</v>
      </c>
      <c r="E279" s="32">
        <v>2565</v>
      </c>
      <c r="F279" s="32" t="s">
        <v>989</v>
      </c>
      <c r="G279" s="33" t="s">
        <v>70</v>
      </c>
      <c r="H279" s="27" t="s">
        <v>1000</v>
      </c>
      <c r="I279" s="27" t="s">
        <v>90</v>
      </c>
      <c r="J279" s="32" t="s">
        <v>3051</v>
      </c>
      <c r="K279" s="42" t="s">
        <v>38</v>
      </c>
      <c r="L279" s="33" t="s">
        <v>2442</v>
      </c>
      <c r="M279" s="33" t="s">
        <v>3075</v>
      </c>
      <c r="N279" s="105" t="s">
        <v>2851</v>
      </c>
      <c r="O279" s="105" t="s">
        <v>3040</v>
      </c>
      <c r="P279" s="105"/>
      <c r="Q279" s="27" t="s">
        <v>1355</v>
      </c>
      <c r="R279" s="32" t="s">
        <v>852</v>
      </c>
      <c r="S279" s="17" t="s">
        <v>3169</v>
      </c>
    </row>
    <row r="280" spans="1:19">
      <c r="A280" s="26" t="s">
        <v>1044</v>
      </c>
      <c r="B280" s="106" t="str">
        <f t="shared" si="2"/>
        <v xml:space="preserve">ค่าก่อสร้างเขื่อนป้องกันตลิ่งริมแม่น้ำป่าสัก หมู่ที่ 2 และ หมู่ที่ 7 ต.ท่ามะนาว อ.ชัยบาดาล จ.ลพบุรี </v>
      </c>
      <c r="C280" s="27" t="s">
        <v>2940</v>
      </c>
      <c r="D280" s="27" t="s">
        <v>29</v>
      </c>
      <c r="E280" s="32">
        <v>2565</v>
      </c>
      <c r="F280" s="32" t="s">
        <v>989</v>
      </c>
      <c r="G280" s="33" t="s">
        <v>70</v>
      </c>
      <c r="H280" s="27" t="s">
        <v>1000</v>
      </c>
      <c r="I280" s="27" t="s">
        <v>90</v>
      </c>
      <c r="J280" s="32" t="s">
        <v>3051</v>
      </c>
      <c r="K280" s="42" t="s">
        <v>38</v>
      </c>
      <c r="L280" s="33" t="s">
        <v>2442</v>
      </c>
      <c r="M280" s="33" t="s">
        <v>3075</v>
      </c>
      <c r="N280" s="105" t="s">
        <v>2851</v>
      </c>
      <c r="O280" s="105" t="s">
        <v>3040</v>
      </c>
      <c r="P280" s="105"/>
      <c r="Q280" s="27" t="s">
        <v>1357</v>
      </c>
      <c r="R280" s="32" t="s">
        <v>852</v>
      </c>
      <c r="S280" s="17" t="s">
        <v>3169</v>
      </c>
    </row>
    <row r="281" spans="1:19">
      <c r="A281" s="26" t="s">
        <v>1038</v>
      </c>
      <c r="B281" s="106" t="str">
        <f t="shared" si="2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C281" s="27" t="s">
        <v>1039</v>
      </c>
      <c r="D281" s="27" t="s">
        <v>29</v>
      </c>
      <c r="E281" s="32">
        <v>2565</v>
      </c>
      <c r="F281" s="32" t="s">
        <v>989</v>
      </c>
      <c r="G281" s="33" t="s">
        <v>70</v>
      </c>
      <c r="H281" s="27" t="s">
        <v>1000</v>
      </c>
      <c r="I281" s="27" t="s">
        <v>90</v>
      </c>
      <c r="J281" s="32" t="s">
        <v>3051</v>
      </c>
      <c r="K281" s="42" t="s">
        <v>38</v>
      </c>
      <c r="L281" s="33" t="s">
        <v>2442</v>
      </c>
      <c r="M281" s="33" t="s">
        <v>2304</v>
      </c>
      <c r="N281" s="105" t="s">
        <v>2383</v>
      </c>
      <c r="O281" s="105" t="s">
        <v>3040</v>
      </c>
      <c r="P281" s="105"/>
      <c r="Q281" s="27" t="s">
        <v>1359</v>
      </c>
      <c r="R281" s="32" t="s">
        <v>1004</v>
      </c>
      <c r="S281" s="17" t="s">
        <v>3169</v>
      </c>
    </row>
    <row r="282" spans="1:19">
      <c r="A282" s="26" t="s">
        <v>1041</v>
      </c>
      <c r="B282" s="106" t="str">
        <f t="shared" si="2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82" s="27" t="s">
        <v>1042</v>
      </c>
      <c r="D282" s="27" t="s">
        <v>29</v>
      </c>
      <c r="E282" s="32">
        <v>2565</v>
      </c>
      <c r="F282" s="32" t="s">
        <v>989</v>
      </c>
      <c r="G282" s="33" t="s">
        <v>70</v>
      </c>
      <c r="H282" s="27" t="s">
        <v>1000</v>
      </c>
      <c r="I282" s="27" t="s">
        <v>90</v>
      </c>
      <c r="J282" s="32" t="s">
        <v>3051</v>
      </c>
      <c r="K282" s="42" t="s">
        <v>38</v>
      </c>
      <c r="L282" s="33" t="s">
        <v>2442</v>
      </c>
      <c r="M282" s="33" t="s">
        <v>2313</v>
      </c>
      <c r="N282" s="105" t="s">
        <v>2353</v>
      </c>
      <c r="O282" s="105" t="s">
        <v>3040</v>
      </c>
      <c r="P282" s="105"/>
      <c r="Q282" s="27" t="s">
        <v>1362</v>
      </c>
      <c r="R282" s="32" t="s">
        <v>1137</v>
      </c>
      <c r="S282" s="17" t="s">
        <v>3169</v>
      </c>
    </row>
    <row r="283" spans="1:19">
      <c r="A283" s="26" t="s">
        <v>1035</v>
      </c>
      <c r="B283" s="106" t="str">
        <f t="shared" si="2"/>
        <v xml:space="preserve">ค่าซ่อมบำรุงรักษาเขื่อนป้องกันการกัดเซาะชายฝั่งทะเล ในพื้นที่ จ.เพชรบุรี และ จ.ระยอง จำนวน 2 แห่ง </v>
      </c>
      <c r="C283" s="27" t="s">
        <v>2941</v>
      </c>
      <c r="D283" s="27" t="s">
        <v>29</v>
      </c>
      <c r="E283" s="32">
        <v>2565</v>
      </c>
      <c r="F283" s="32" t="s">
        <v>989</v>
      </c>
      <c r="G283" s="33" t="s">
        <v>70</v>
      </c>
      <c r="H283" s="27" t="s">
        <v>1000</v>
      </c>
      <c r="I283" s="27" t="s">
        <v>90</v>
      </c>
      <c r="J283" s="32" t="s">
        <v>3051</v>
      </c>
      <c r="K283" s="42" t="s">
        <v>38</v>
      </c>
      <c r="L283" s="33" t="s">
        <v>2442</v>
      </c>
      <c r="M283" s="33" t="s">
        <v>2304</v>
      </c>
      <c r="N283" s="105" t="s">
        <v>2305</v>
      </c>
      <c r="O283" s="105" t="s">
        <v>3040</v>
      </c>
      <c r="P283" s="105"/>
      <c r="Q283" s="27" t="s">
        <v>1364</v>
      </c>
      <c r="R283" s="32" t="s">
        <v>563</v>
      </c>
      <c r="S283" s="17" t="s">
        <v>3169</v>
      </c>
    </row>
    <row r="284" spans="1:19">
      <c r="A284" s="26" t="s">
        <v>1047</v>
      </c>
      <c r="B284" s="106" t="str">
        <f t="shared" si="2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84" s="27" t="s">
        <v>1048</v>
      </c>
      <c r="D284" s="27" t="s">
        <v>29</v>
      </c>
      <c r="E284" s="32">
        <v>2565</v>
      </c>
      <c r="F284" s="32" t="s">
        <v>989</v>
      </c>
      <c r="G284" s="33" t="s">
        <v>70</v>
      </c>
      <c r="H284" s="27" t="s">
        <v>1000</v>
      </c>
      <c r="I284" s="27" t="s">
        <v>90</v>
      </c>
      <c r="J284" s="32" t="s">
        <v>3051</v>
      </c>
      <c r="K284" s="42" t="s">
        <v>38</v>
      </c>
      <c r="L284" s="33" t="s">
        <v>2442</v>
      </c>
      <c r="M284" s="33" t="s">
        <v>2304</v>
      </c>
      <c r="N284" s="105" t="s">
        <v>2305</v>
      </c>
      <c r="O284" s="105" t="s">
        <v>3040</v>
      </c>
      <c r="P284" s="105"/>
      <c r="Q284" s="27" t="s">
        <v>1366</v>
      </c>
      <c r="R284" s="32" t="s">
        <v>563</v>
      </c>
      <c r="S284" s="17" t="s">
        <v>3169</v>
      </c>
    </row>
    <row r="285" spans="1:19">
      <c r="A285" s="26" t="s">
        <v>1023</v>
      </c>
      <c r="B285" s="106" t="str">
        <f t="shared" si="2"/>
        <v>ค่าปรับปรุงท่าเทียบเรือบ้านศาลาด่าน อ.เกาะลันตา  จ.กระบี่</v>
      </c>
      <c r="C285" s="27" t="s">
        <v>1024</v>
      </c>
      <c r="D285" s="27" t="s">
        <v>29</v>
      </c>
      <c r="E285" s="32">
        <v>2565</v>
      </c>
      <c r="F285" s="32" t="s">
        <v>989</v>
      </c>
      <c r="G285" s="33" t="s">
        <v>70</v>
      </c>
      <c r="H285" s="27" t="s">
        <v>1000</v>
      </c>
      <c r="I285" s="27" t="s">
        <v>90</v>
      </c>
      <c r="J285" s="32" t="s">
        <v>3051</v>
      </c>
      <c r="K285" s="42" t="s">
        <v>38</v>
      </c>
      <c r="L285" s="33" t="s">
        <v>2442</v>
      </c>
      <c r="M285" s="33" t="s">
        <v>2371</v>
      </c>
      <c r="N285" s="105" t="s">
        <v>2372</v>
      </c>
      <c r="O285" s="105" t="s">
        <v>3040</v>
      </c>
      <c r="P285" s="105"/>
      <c r="Q285" s="27" t="s">
        <v>1370</v>
      </c>
      <c r="R285" s="32" t="s">
        <v>757</v>
      </c>
      <c r="S285" s="17" t="s">
        <v>3169</v>
      </c>
    </row>
    <row r="286" spans="1:19">
      <c r="A286" s="26" t="s">
        <v>1026</v>
      </c>
      <c r="B286" s="106" t="str">
        <f t="shared" si="2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86" s="27" t="s">
        <v>1027</v>
      </c>
      <c r="D286" s="27" t="s">
        <v>29</v>
      </c>
      <c r="E286" s="32">
        <v>2565</v>
      </c>
      <c r="F286" s="32" t="s">
        <v>989</v>
      </c>
      <c r="G286" s="33" t="s">
        <v>70</v>
      </c>
      <c r="H286" s="27" t="s">
        <v>1000</v>
      </c>
      <c r="I286" s="27" t="s">
        <v>90</v>
      </c>
      <c r="J286" s="32" t="s">
        <v>3051</v>
      </c>
      <c r="K286" s="42" t="s">
        <v>38</v>
      </c>
      <c r="L286" s="33" t="s">
        <v>2442</v>
      </c>
      <c r="M286" s="33" t="s">
        <v>2299</v>
      </c>
      <c r="N286" s="105" t="s">
        <v>2342</v>
      </c>
      <c r="O286" s="105" t="s">
        <v>3040</v>
      </c>
      <c r="P286" s="105"/>
      <c r="Q286" s="27" t="s">
        <v>1392</v>
      </c>
      <c r="R286" s="32" t="s">
        <v>558</v>
      </c>
      <c r="S286" s="17" t="s">
        <v>3169</v>
      </c>
    </row>
    <row r="287" spans="1:19">
      <c r="A287" s="26" t="s">
        <v>1029</v>
      </c>
      <c r="B287" s="106" t="str">
        <f t="shared" si="2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87" s="27" t="s">
        <v>1030</v>
      </c>
      <c r="D287" s="27" t="s">
        <v>29</v>
      </c>
      <c r="E287" s="32">
        <v>2565</v>
      </c>
      <c r="F287" s="32" t="s">
        <v>989</v>
      </c>
      <c r="G287" s="33" t="s">
        <v>70</v>
      </c>
      <c r="H287" s="27" t="s">
        <v>1000</v>
      </c>
      <c r="I287" s="27" t="s">
        <v>90</v>
      </c>
      <c r="J287" s="32" t="s">
        <v>3051</v>
      </c>
      <c r="K287" s="42" t="s">
        <v>38</v>
      </c>
      <c r="L287" s="33" t="s">
        <v>2442</v>
      </c>
      <c r="M287" s="33" t="s">
        <v>2299</v>
      </c>
      <c r="N287" s="105" t="s">
        <v>2342</v>
      </c>
      <c r="O287" s="105" t="s">
        <v>3040</v>
      </c>
      <c r="P287" s="105"/>
      <c r="Q287" s="27" t="s">
        <v>1394</v>
      </c>
      <c r="R287" s="32" t="s">
        <v>558</v>
      </c>
      <c r="S287" s="17" t="s">
        <v>3169</v>
      </c>
    </row>
    <row r="288" spans="1:19">
      <c r="A288" s="26" t="s">
        <v>1032</v>
      </c>
      <c r="B288" s="106" t="str">
        <f t="shared" si="2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C288" s="27" t="s">
        <v>1033</v>
      </c>
      <c r="D288" s="27" t="s">
        <v>29</v>
      </c>
      <c r="E288" s="32">
        <v>2565</v>
      </c>
      <c r="F288" s="32" t="s">
        <v>989</v>
      </c>
      <c r="G288" s="33" t="s">
        <v>70</v>
      </c>
      <c r="H288" s="27" t="s">
        <v>1000</v>
      </c>
      <c r="I288" s="27" t="s">
        <v>90</v>
      </c>
      <c r="J288" s="32" t="s">
        <v>3051</v>
      </c>
      <c r="K288" s="42" t="s">
        <v>38</v>
      </c>
      <c r="L288" s="33" t="s">
        <v>2442</v>
      </c>
      <c r="M288" s="33" t="s">
        <v>2299</v>
      </c>
      <c r="N288" s="105" t="s">
        <v>2342</v>
      </c>
      <c r="O288" s="105" t="s">
        <v>3040</v>
      </c>
      <c r="P288" s="105"/>
      <c r="Q288" s="27" t="s">
        <v>1396</v>
      </c>
      <c r="R288" s="32" t="s">
        <v>558</v>
      </c>
      <c r="S288" s="17" t="s">
        <v>3169</v>
      </c>
    </row>
    <row r="289" spans="1:19">
      <c r="A289" s="26" t="s">
        <v>1050</v>
      </c>
      <c r="B289" s="106" t="str">
        <f t="shared" si="2"/>
        <v>ค่าควบคุมงานก่อสร้างอาคารที่ทำการของกรมเจ้าท่ากรุงเทพมหานคร</v>
      </c>
      <c r="C289" s="27" t="s">
        <v>1051</v>
      </c>
      <c r="D289" s="27" t="s">
        <v>29</v>
      </c>
      <c r="E289" s="32">
        <v>2565</v>
      </c>
      <c r="F289" s="32" t="s">
        <v>989</v>
      </c>
      <c r="G289" s="33" t="s">
        <v>70</v>
      </c>
      <c r="H289" s="27" t="s">
        <v>1000</v>
      </c>
      <c r="I289" s="27" t="s">
        <v>90</v>
      </c>
      <c r="J289" s="32" t="s">
        <v>3051</v>
      </c>
      <c r="K289" s="42" t="s">
        <v>38</v>
      </c>
      <c r="L289" s="33" t="s">
        <v>2442</v>
      </c>
      <c r="M289" s="33" t="s">
        <v>2299</v>
      </c>
      <c r="N289" s="105" t="s">
        <v>2342</v>
      </c>
      <c r="O289" s="105" t="s">
        <v>3040</v>
      </c>
      <c r="P289" s="105"/>
      <c r="Q289" s="27" t="s">
        <v>1406</v>
      </c>
      <c r="R289" s="32" t="s">
        <v>558</v>
      </c>
      <c r="S289" s="17" t="s">
        <v>3169</v>
      </c>
    </row>
    <row r="290" spans="1:19">
      <c r="A290" s="26" t="s">
        <v>1054</v>
      </c>
      <c r="B290" s="106" t="str">
        <f t="shared" si="2"/>
        <v>เงินอุดหนุนสำหรับก่อสร้าง/ปรับปรุงซ่อมแซมถนนทางหลวงท้องถิ่น</v>
      </c>
      <c r="C290" s="27" t="s">
        <v>1055</v>
      </c>
      <c r="D290" s="27" t="s">
        <v>29</v>
      </c>
      <c r="E290" s="32">
        <v>2565</v>
      </c>
      <c r="F290" s="32" t="s">
        <v>551</v>
      </c>
      <c r="G290" s="33" t="s">
        <v>108</v>
      </c>
      <c r="H290" s="27" t="s">
        <v>1057</v>
      </c>
      <c r="I290" s="27" t="s">
        <v>822</v>
      </c>
      <c r="J290" s="32" t="s">
        <v>3057</v>
      </c>
      <c r="K290" s="42" t="s">
        <v>451</v>
      </c>
      <c r="L290" s="33" t="s">
        <v>2442</v>
      </c>
      <c r="M290" s="33" t="s">
        <v>2299</v>
      </c>
      <c r="N290" s="105" t="s">
        <v>2300</v>
      </c>
      <c r="O290" s="105" t="s">
        <v>3040</v>
      </c>
      <c r="P290" s="105"/>
      <c r="Q290" s="27" t="s">
        <v>1408</v>
      </c>
      <c r="R290" s="32" t="s">
        <v>546</v>
      </c>
      <c r="S290" s="17" t="s">
        <v>3169</v>
      </c>
    </row>
    <row r="291" spans="1:19">
      <c r="A291" s="26" t="s">
        <v>1063</v>
      </c>
      <c r="B291" s="106" t="str">
        <f t="shared" si="2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C291" s="27" t="s">
        <v>1064</v>
      </c>
      <c r="D291" s="27" t="s">
        <v>29</v>
      </c>
      <c r="E291" s="32">
        <v>2565</v>
      </c>
      <c r="F291" s="32" t="s">
        <v>989</v>
      </c>
      <c r="G291" s="33" t="s">
        <v>70</v>
      </c>
      <c r="H291" s="27" t="s">
        <v>1000</v>
      </c>
      <c r="I291" s="27" t="s">
        <v>90</v>
      </c>
      <c r="J291" s="32" t="s">
        <v>3051</v>
      </c>
      <c r="K291" s="42" t="s">
        <v>38</v>
      </c>
      <c r="L291" s="33" t="s">
        <v>2442</v>
      </c>
      <c r="M291" s="33" t="s">
        <v>2304</v>
      </c>
      <c r="N291" s="105" t="s">
        <v>2309</v>
      </c>
      <c r="O291" s="105" t="s">
        <v>3040</v>
      </c>
      <c r="P291" s="105"/>
      <c r="Q291" s="27" t="s">
        <v>1416</v>
      </c>
      <c r="R291" s="32" t="s">
        <v>773</v>
      </c>
      <c r="S291" s="17" t="s">
        <v>3169</v>
      </c>
    </row>
    <row r="292" spans="1:19">
      <c r="A292" s="26" t="s">
        <v>997</v>
      </c>
      <c r="B292" s="106" t="str">
        <f t="shared" si="2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92" s="27" t="s">
        <v>998</v>
      </c>
      <c r="D292" s="27" t="s">
        <v>29</v>
      </c>
      <c r="E292" s="32">
        <v>2565</v>
      </c>
      <c r="F292" s="32" t="s">
        <v>989</v>
      </c>
      <c r="G292" s="33" t="s">
        <v>70</v>
      </c>
      <c r="H292" s="27" t="s">
        <v>1000</v>
      </c>
      <c r="I292" s="27" t="s">
        <v>90</v>
      </c>
      <c r="J292" s="32" t="s">
        <v>3051</v>
      </c>
      <c r="K292" s="42" t="s">
        <v>38</v>
      </c>
      <c r="L292" s="33" t="s">
        <v>2442</v>
      </c>
      <c r="M292" s="33" t="s">
        <v>2299</v>
      </c>
      <c r="N292" s="105" t="s">
        <v>2342</v>
      </c>
      <c r="O292" s="105" t="s">
        <v>3040</v>
      </c>
      <c r="P292" s="105"/>
      <c r="Q292" s="27" t="s">
        <v>1404</v>
      </c>
      <c r="R292" s="32" t="s">
        <v>558</v>
      </c>
      <c r="S292" s="17" t="s">
        <v>3169</v>
      </c>
    </row>
    <row r="293" spans="1:19">
      <c r="A293" s="26" t="s">
        <v>1001</v>
      </c>
      <c r="B293" s="106" t="str">
        <f t="shared" si="2"/>
        <v>งานก่อสร้างท่าเรือวัดโบสถ์อินทรสารเพชร คลองบางหลวง เขตภาษีเจริญ กรุงเทพฯ</v>
      </c>
      <c r="C293" s="27" t="s">
        <v>1002</v>
      </c>
      <c r="D293" s="27" t="s">
        <v>29</v>
      </c>
      <c r="E293" s="32">
        <v>2565</v>
      </c>
      <c r="F293" s="32" t="s">
        <v>989</v>
      </c>
      <c r="G293" s="33" t="s">
        <v>70</v>
      </c>
      <c r="H293" s="27" t="s">
        <v>1000</v>
      </c>
      <c r="I293" s="27" t="s">
        <v>90</v>
      </c>
      <c r="J293" s="32" t="s">
        <v>3051</v>
      </c>
      <c r="K293" s="42" t="s">
        <v>38</v>
      </c>
      <c r="L293" s="33" t="s">
        <v>2442</v>
      </c>
      <c r="M293" s="33" t="s">
        <v>2304</v>
      </c>
      <c r="N293" s="105" t="s">
        <v>2309</v>
      </c>
      <c r="O293" s="105" t="s">
        <v>3040</v>
      </c>
      <c r="P293" s="105"/>
      <c r="Q293" s="27" t="s">
        <v>1414</v>
      </c>
      <c r="R293" s="32" t="s">
        <v>773</v>
      </c>
      <c r="S293" s="17" t="s">
        <v>3169</v>
      </c>
    </row>
    <row r="294" spans="1:19">
      <c r="A294" s="26" t="s">
        <v>1008</v>
      </c>
      <c r="B294" s="106" t="str">
        <f t="shared" si="2"/>
        <v xml:space="preserve"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  </v>
      </c>
      <c r="C294" s="27" t="s">
        <v>2938</v>
      </c>
      <c r="D294" s="27" t="s">
        <v>29</v>
      </c>
      <c r="E294" s="32">
        <v>2565</v>
      </c>
      <c r="F294" s="32" t="s">
        <v>989</v>
      </c>
      <c r="G294" s="33" t="s">
        <v>70</v>
      </c>
      <c r="H294" s="27" t="s">
        <v>1000</v>
      </c>
      <c r="I294" s="27" t="s">
        <v>90</v>
      </c>
      <c r="J294" s="32" t="s">
        <v>3051</v>
      </c>
      <c r="K294" s="42" t="s">
        <v>38</v>
      </c>
      <c r="L294" s="33" t="s">
        <v>2442</v>
      </c>
      <c r="M294" s="33" t="s">
        <v>2299</v>
      </c>
      <c r="N294" s="105" t="s">
        <v>2300</v>
      </c>
      <c r="O294" s="105" t="s">
        <v>3040</v>
      </c>
      <c r="P294" s="105"/>
      <c r="Q294" s="27" t="s">
        <v>1400</v>
      </c>
      <c r="R294" s="32" t="s">
        <v>546</v>
      </c>
      <c r="S294" s="17" t="s">
        <v>3169</v>
      </c>
    </row>
    <row r="295" spans="1:19">
      <c r="A295" s="26" t="s">
        <v>1011</v>
      </c>
      <c r="B295" s="106" t="str">
        <f t="shared" si="2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C295" s="27" t="s">
        <v>1012</v>
      </c>
      <c r="D295" s="27" t="s">
        <v>29</v>
      </c>
      <c r="E295" s="32">
        <v>2565</v>
      </c>
      <c r="F295" s="32" t="s">
        <v>369</v>
      </c>
      <c r="G295" s="33" t="s">
        <v>127</v>
      </c>
      <c r="H295" s="27" t="s">
        <v>202</v>
      </c>
      <c r="I295" s="27" t="s">
        <v>65</v>
      </c>
      <c r="J295" s="32" t="s">
        <v>3048</v>
      </c>
      <c r="K295" s="42" t="s">
        <v>38</v>
      </c>
      <c r="L295" s="33" t="s">
        <v>2442</v>
      </c>
      <c r="M295" s="33" t="s">
        <v>2304</v>
      </c>
      <c r="N295" s="105" t="s">
        <v>2309</v>
      </c>
      <c r="O295" s="105" t="s">
        <v>3040</v>
      </c>
      <c r="P295" s="105"/>
      <c r="Q295" s="27" t="s">
        <v>1412</v>
      </c>
      <c r="R295" s="32" t="s">
        <v>773</v>
      </c>
      <c r="S295" s="17" t="s">
        <v>3169</v>
      </c>
    </row>
    <row r="296" spans="1:19">
      <c r="A296" s="26" t="s">
        <v>1005</v>
      </c>
      <c r="B296" s="106" t="str">
        <f t="shared" si="2"/>
        <v>งานปรับปรุงท่าเรือพายัพ กรุงเทพมหานครฯ</v>
      </c>
      <c r="C296" s="27" t="s">
        <v>1006</v>
      </c>
      <c r="D296" s="27" t="s">
        <v>29</v>
      </c>
      <c r="E296" s="32">
        <v>2565</v>
      </c>
      <c r="F296" s="32" t="s">
        <v>551</v>
      </c>
      <c r="G296" s="33" t="s">
        <v>108</v>
      </c>
      <c r="H296" s="27" t="s">
        <v>1000</v>
      </c>
      <c r="I296" s="27" t="s">
        <v>90</v>
      </c>
      <c r="J296" s="32" t="s">
        <v>3051</v>
      </c>
      <c r="K296" s="42" t="s">
        <v>38</v>
      </c>
      <c r="L296" s="33" t="s">
        <v>2442</v>
      </c>
      <c r="M296" s="33" t="s">
        <v>2299</v>
      </c>
      <c r="N296" s="105" t="s">
        <v>2300</v>
      </c>
      <c r="O296" s="105" t="s">
        <v>3040</v>
      </c>
      <c r="P296" s="105"/>
      <c r="Q296" s="27" t="s">
        <v>1398</v>
      </c>
      <c r="R296" s="32" t="s">
        <v>546</v>
      </c>
      <c r="S296" s="17" t="s">
        <v>3169</v>
      </c>
    </row>
    <row r="297" spans="1:19">
      <c r="A297" s="45" t="s">
        <v>1059</v>
      </c>
      <c r="B297" s="106" t="str">
        <f t="shared" si="2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C297" s="45" t="s">
        <v>1060</v>
      </c>
      <c r="D297" s="45" t="s">
        <v>80</v>
      </c>
      <c r="E297" s="46">
        <v>2565</v>
      </c>
      <c r="F297" s="46" t="s">
        <v>989</v>
      </c>
      <c r="G297" s="46" t="s">
        <v>108</v>
      </c>
      <c r="H297" s="45" t="s">
        <v>1062</v>
      </c>
      <c r="I297" s="45" t="s">
        <v>365</v>
      </c>
      <c r="J297" s="32" t="s">
        <v>3047</v>
      </c>
      <c r="K297" s="47" t="s">
        <v>38</v>
      </c>
      <c r="L297" s="46" t="s">
        <v>2442</v>
      </c>
      <c r="M297" s="33" t="s">
        <v>2299</v>
      </c>
      <c r="N297" s="105" t="s">
        <v>2300</v>
      </c>
      <c r="O297" s="105" t="s">
        <v>3040</v>
      </c>
      <c r="P297" s="105"/>
      <c r="Q297" s="27" t="s">
        <v>1402</v>
      </c>
      <c r="R297" s="32" t="s">
        <v>546</v>
      </c>
      <c r="S297" s="17" t="s">
        <v>3169</v>
      </c>
    </row>
    <row r="298" spans="1:19">
      <c r="A298" s="45" t="s">
        <v>1059</v>
      </c>
      <c r="B298" s="106" t="str">
        <f t="shared" si="2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C298" s="45" t="s">
        <v>1060</v>
      </c>
      <c r="D298" s="45" t="s">
        <v>80</v>
      </c>
      <c r="E298" s="46">
        <v>2565</v>
      </c>
      <c r="F298" s="46" t="s">
        <v>989</v>
      </c>
      <c r="G298" s="46" t="s">
        <v>108</v>
      </c>
      <c r="H298" s="45" t="s">
        <v>1062</v>
      </c>
      <c r="I298" s="45" t="s">
        <v>365</v>
      </c>
      <c r="J298" s="32" t="s">
        <v>3047</v>
      </c>
      <c r="K298" s="47" t="s">
        <v>38</v>
      </c>
      <c r="L298" s="46" t="s">
        <v>2442</v>
      </c>
      <c r="M298" s="33" t="s">
        <v>2299</v>
      </c>
      <c r="N298" s="105" t="s">
        <v>2342</v>
      </c>
      <c r="O298" s="105" t="s">
        <v>3040</v>
      </c>
      <c r="P298" s="105"/>
      <c r="Q298" s="27" t="s">
        <v>1410</v>
      </c>
      <c r="R298" s="32" t="s">
        <v>558</v>
      </c>
      <c r="S298" s="17" t="s">
        <v>3169</v>
      </c>
    </row>
    <row r="299" spans="1:19">
      <c r="A299" s="45" t="s">
        <v>1082</v>
      </c>
      <c r="B299" s="106" t="str">
        <f t="shared" si="2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C299" s="45" t="s">
        <v>1083</v>
      </c>
      <c r="D299" s="45" t="s">
        <v>29</v>
      </c>
      <c r="E299" s="46">
        <v>2565</v>
      </c>
      <c r="F299" s="46" t="s">
        <v>864</v>
      </c>
      <c r="G299" s="46" t="s">
        <v>369</v>
      </c>
      <c r="H299" s="45" t="s">
        <v>1081</v>
      </c>
      <c r="I299" s="45" t="s">
        <v>383</v>
      </c>
      <c r="J299" s="32" t="s">
        <v>3046</v>
      </c>
      <c r="K299" s="47" t="s">
        <v>38</v>
      </c>
      <c r="L299" s="46" t="s">
        <v>2442</v>
      </c>
      <c r="M299" s="33" t="s">
        <v>2313</v>
      </c>
      <c r="N299" s="105" t="s">
        <v>2314</v>
      </c>
      <c r="O299" s="105" t="s">
        <v>3040</v>
      </c>
      <c r="P299" s="105"/>
      <c r="Q299" s="27" t="s">
        <v>1256</v>
      </c>
      <c r="R299" s="32" t="s">
        <v>679</v>
      </c>
      <c r="S299" s="17" t="s">
        <v>3169</v>
      </c>
    </row>
    <row r="300" spans="1:19">
      <c r="A300" s="45" t="s">
        <v>1078</v>
      </c>
      <c r="B300" s="106" t="str">
        <f t="shared" si="2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C300" s="45" t="s">
        <v>1079</v>
      </c>
      <c r="D300" s="45" t="s">
        <v>29</v>
      </c>
      <c r="E300" s="46">
        <v>2565</v>
      </c>
      <c r="F300" s="46" t="s">
        <v>864</v>
      </c>
      <c r="G300" s="46" t="s">
        <v>369</v>
      </c>
      <c r="H300" s="45" t="s">
        <v>1081</v>
      </c>
      <c r="I300" s="45" t="s">
        <v>383</v>
      </c>
      <c r="J300" s="32" t="s">
        <v>3046</v>
      </c>
      <c r="K300" s="47" t="s">
        <v>38</v>
      </c>
      <c r="L300" s="46" t="s">
        <v>2442</v>
      </c>
      <c r="M300" s="33" t="s">
        <v>2304</v>
      </c>
      <c r="N300" s="105" t="s">
        <v>2305</v>
      </c>
      <c r="O300" s="105" t="s">
        <v>3040</v>
      </c>
      <c r="P300" s="105"/>
      <c r="Q300" s="27" t="s">
        <v>1262</v>
      </c>
      <c r="R300" s="32" t="s">
        <v>563</v>
      </c>
      <c r="S300" s="17" t="s">
        <v>3169</v>
      </c>
    </row>
    <row r="301" spans="1:19">
      <c r="A301" s="45" t="s">
        <v>1082</v>
      </c>
      <c r="B301" s="106" t="str">
        <f t="shared" si="2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C301" s="45" t="s">
        <v>1083</v>
      </c>
      <c r="D301" s="45" t="s">
        <v>29</v>
      </c>
      <c r="E301" s="46">
        <v>2565</v>
      </c>
      <c r="F301" s="46" t="s">
        <v>864</v>
      </c>
      <c r="G301" s="46" t="s">
        <v>369</v>
      </c>
      <c r="H301" s="45" t="s">
        <v>1081</v>
      </c>
      <c r="I301" s="45" t="s">
        <v>383</v>
      </c>
      <c r="J301" s="32" t="s">
        <v>3046</v>
      </c>
      <c r="K301" s="47" t="s">
        <v>38</v>
      </c>
      <c r="L301" s="46" t="s">
        <v>2442</v>
      </c>
      <c r="M301" s="33" t="s">
        <v>2304</v>
      </c>
      <c r="N301" s="105" t="s">
        <v>2309</v>
      </c>
      <c r="O301" s="105" t="s">
        <v>3040</v>
      </c>
      <c r="P301" s="105"/>
      <c r="Q301" s="27" t="s">
        <v>1259</v>
      </c>
      <c r="R301" s="32" t="s">
        <v>773</v>
      </c>
      <c r="S301" s="17" t="s">
        <v>3169</v>
      </c>
    </row>
    <row r="302" spans="1:19">
      <c r="A302" s="45" t="s">
        <v>1078</v>
      </c>
      <c r="B302" s="106" t="str">
        <f t="shared" si="2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C302" s="45" t="s">
        <v>1079</v>
      </c>
      <c r="D302" s="45" t="s">
        <v>29</v>
      </c>
      <c r="E302" s="46">
        <v>2565</v>
      </c>
      <c r="F302" s="46" t="s">
        <v>864</v>
      </c>
      <c r="G302" s="46" t="s">
        <v>369</v>
      </c>
      <c r="H302" s="45" t="s">
        <v>1081</v>
      </c>
      <c r="I302" s="45" t="s">
        <v>383</v>
      </c>
      <c r="J302" s="32" t="s">
        <v>3046</v>
      </c>
      <c r="K302" s="47" t="s">
        <v>38</v>
      </c>
      <c r="L302" s="46" t="s">
        <v>2442</v>
      </c>
      <c r="M302" s="33" t="s">
        <v>2313</v>
      </c>
      <c r="N302" s="105" t="s">
        <v>2314</v>
      </c>
      <c r="O302" s="105" t="s">
        <v>3040</v>
      </c>
      <c r="P302" s="105"/>
      <c r="Q302" s="27" t="s">
        <v>1265</v>
      </c>
      <c r="R302" s="32" t="s">
        <v>715</v>
      </c>
      <c r="S302" s="17" t="s">
        <v>3169</v>
      </c>
    </row>
    <row r="303" spans="1:19">
      <c r="A303" s="26" t="s">
        <v>2059</v>
      </c>
      <c r="B303" s="106" t="str">
        <f t="shared" si="2"/>
        <v>66_1.2.1_FS มาตรการขับเคลื่อนนโยบายระบบตั๋วร่วมของกระทรวงคมนาคม</v>
      </c>
      <c r="C303" s="27" t="s">
        <v>2060</v>
      </c>
      <c r="D303" s="27" t="s">
        <v>29</v>
      </c>
      <c r="E303" s="32">
        <v>2566</v>
      </c>
      <c r="F303" s="32" t="s">
        <v>575</v>
      </c>
      <c r="G303" s="33" t="s">
        <v>856</v>
      </c>
      <c r="H303" s="27" t="s">
        <v>128</v>
      </c>
      <c r="I303" s="27" t="s">
        <v>110</v>
      </c>
      <c r="J303" s="32" t="s">
        <v>3043</v>
      </c>
      <c r="K303" s="42" t="s">
        <v>38</v>
      </c>
      <c r="L303" s="32" t="s">
        <v>2444</v>
      </c>
      <c r="M303" s="33" t="s">
        <v>2299</v>
      </c>
      <c r="N303" s="105" t="s">
        <v>2300</v>
      </c>
      <c r="O303" s="105" t="s">
        <v>3040</v>
      </c>
      <c r="P303" s="105"/>
      <c r="Q303" s="27" t="s">
        <v>1279</v>
      </c>
      <c r="R303" s="32" t="s">
        <v>546</v>
      </c>
      <c r="S303" s="17" t="s">
        <v>3169</v>
      </c>
    </row>
    <row r="304" spans="1:19">
      <c r="A304" s="26" t="s">
        <v>2062</v>
      </c>
      <c r="B304" s="106" t="str">
        <f t="shared" si="2"/>
        <v xml:space="preserve">ปรับปรุงถนน ร้อย ตชด.327  ต.แม่จัน  อ.แม่จัน  จ.เชียงราย  </v>
      </c>
      <c r="C304" s="27" t="s">
        <v>2448</v>
      </c>
      <c r="D304" s="27" t="s">
        <v>29</v>
      </c>
      <c r="E304" s="32">
        <v>2566</v>
      </c>
      <c r="F304" s="32" t="s">
        <v>575</v>
      </c>
      <c r="G304" s="33" t="s">
        <v>856</v>
      </c>
      <c r="H304" s="27" t="s">
        <v>2064</v>
      </c>
      <c r="I304" s="27" t="s">
        <v>2065</v>
      </c>
      <c r="J304" s="32" t="s">
        <v>3045</v>
      </c>
      <c r="K304" s="42" t="s">
        <v>2449</v>
      </c>
      <c r="L304" s="32" t="s">
        <v>2444</v>
      </c>
      <c r="M304" s="33" t="s">
        <v>2299</v>
      </c>
      <c r="N304" s="105" t="s">
        <v>2300</v>
      </c>
      <c r="O304" s="105" t="s">
        <v>3040</v>
      </c>
      <c r="P304" s="105"/>
      <c r="Q304" s="27" t="s">
        <v>1281</v>
      </c>
      <c r="R304" s="32" t="s">
        <v>546</v>
      </c>
      <c r="S304" s="17" t="s">
        <v>3169</v>
      </c>
    </row>
    <row r="305" spans="1:19">
      <c r="A305" s="26" t="s">
        <v>2068</v>
      </c>
      <c r="B305" s="106" t="str">
        <f t="shared" si="2"/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C305" s="27" t="s">
        <v>2069</v>
      </c>
      <c r="D305" s="27" t="s">
        <v>29</v>
      </c>
      <c r="E305" s="32">
        <v>2566</v>
      </c>
      <c r="F305" s="32" t="s">
        <v>575</v>
      </c>
      <c r="G305" s="33" t="s">
        <v>856</v>
      </c>
      <c r="H305" s="27"/>
      <c r="I305" s="27" t="s">
        <v>2070</v>
      </c>
      <c r="J305" s="32" t="s">
        <v>2070</v>
      </c>
      <c r="K305" s="42" t="s">
        <v>709</v>
      </c>
      <c r="L305" s="32" t="s">
        <v>2444</v>
      </c>
      <c r="M305" s="33" t="s">
        <v>2304</v>
      </c>
      <c r="N305" s="105" t="s">
        <v>2383</v>
      </c>
      <c r="O305" s="105" t="s">
        <v>3040</v>
      </c>
      <c r="P305" s="105"/>
      <c r="Q305" s="27" t="s">
        <v>1283</v>
      </c>
      <c r="R305" s="32" t="s">
        <v>1004</v>
      </c>
      <c r="S305" s="17" t="s">
        <v>3169</v>
      </c>
    </row>
    <row r="306" spans="1:19">
      <c r="A306" s="26" t="s">
        <v>2072</v>
      </c>
      <c r="B306" s="106" t="str">
        <f t="shared" si="2"/>
        <v xml:space="preserve">งานบูรณะทางผิวแอสฟัลต์ (ทางหลวงหมายเลข 2040 ตอนควบคุม  วาปีปทุม - พยัคฆภูมิพิสัย  ช่วง กม. 56 + 570 - กม. 57 + 535 ) หนา 0.10 เมตร ระยะทาง 0.965 กิโลเมตร ตำบลหนองไผ่  อำเภอนาดูน จังหวัดมหาสารคาม </v>
      </c>
      <c r="C306" s="27" t="s">
        <v>2454</v>
      </c>
      <c r="D306" s="27" t="s">
        <v>29</v>
      </c>
      <c r="E306" s="32">
        <v>2566</v>
      </c>
      <c r="F306" s="32" t="s">
        <v>876</v>
      </c>
      <c r="G306" s="33" t="s">
        <v>2074</v>
      </c>
      <c r="H306" s="27" t="s">
        <v>382</v>
      </c>
      <c r="I306" s="27" t="s">
        <v>383</v>
      </c>
      <c r="J306" s="32" t="s">
        <v>3046</v>
      </c>
      <c r="K306" s="42" t="s">
        <v>38</v>
      </c>
      <c r="L306" s="32" t="s">
        <v>2444</v>
      </c>
      <c r="M306" s="33" t="s">
        <v>2299</v>
      </c>
      <c r="N306" s="105" t="s">
        <v>2342</v>
      </c>
      <c r="O306" s="105" t="s">
        <v>3040</v>
      </c>
      <c r="P306" s="105"/>
      <c r="Q306" s="27" t="s">
        <v>1300</v>
      </c>
      <c r="R306" s="32" t="s">
        <v>558</v>
      </c>
      <c r="S306" s="17" t="s">
        <v>3169</v>
      </c>
    </row>
    <row r="307" spans="1:19">
      <c r="A307" s="26" t="s">
        <v>2085</v>
      </c>
      <c r="B307" s="106" t="str">
        <f t="shared" si="2"/>
        <v xml:space="preserve">งานบูรณะทางผิวแอสฟัลต์ (ทางหลวงหมายเลข 219 ตอนควบคุม  ยางสีสุราช - ห้วยพลับพลา ช่วง กม. 59 +750  - กม.60 + 890 ) หนา 0.05 เมตร ระยะทาง 1.140 กิโลเมตร ตำบลลานสะแก อำเภอพยัคฆภูมิสัย จังหวัดมหาสารคาม				</v>
      </c>
      <c r="C307" s="27" t="s">
        <v>2456</v>
      </c>
      <c r="D307" s="27" t="s">
        <v>29</v>
      </c>
      <c r="E307" s="32">
        <v>2566</v>
      </c>
      <c r="F307" s="32" t="s">
        <v>876</v>
      </c>
      <c r="G307" s="33" t="s">
        <v>2074</v>
      </c>
      <c r="H307" s="27" t="s">
        <v>382</v>
      </c>
      <c r="I307" s="27" t="s">
        <v>383</v>
      </c>
      <c r="J307" s="32" t="s">
        <v>3046</v>
      </c>
      <c r="K307" s="42" t="s">
        <v>38</v>
      </c>
      <c r="L307" s="32" t="s">
        <v>2444</v>
      </c>
      <c r="M307" s="33" t="s">
        <v>2299</v>
      </c>
      <c r="N307" s="105" t="s">
        <v>2342</v>
      </c>
      <c r="O307" s="105" t="s">
        <v>3040</v>
      </c>
      <c r="P307" s="105"/>
      <c r="Q307" s="27" t="s">
        <v>1296</v>
      </c>
      <c r="R307" s="32" t="s">
        <v>558</v>
      </c>
      <c r="S307" s="17" t="s">
        <v>3169</v>
      </c>
    </row>
    <row r="308" spans="1:19">
      <c r="A308" s="26" t="s">
        <v>2088</v>
      </c>
      <c r="B308" s="106" t="str">
        <f t="shared" si="2"/>
        <v>ซ่อมสร้างผิวทาง Asphaltic Concrete สายทาง มค 3001 แยกทางหลวงหมายเลข 213 (กม.ที่ 8 +200) - บ้านมะค่า ตำบลมะค่า อำเภอกันทรวิชัย จังหวัดมหาสารคาม ขนาดกว้าง 6.00 เมตร ระยะทาง 2.000 กิโลเมตร</v>
      </c>
      <c r="C308" s="27" t="s">
        <v>2089</v>
      </c>
      <c r="D308" s="27" t="s">
        <v>29</v>
      </c>
      <c r="E308" s="32">
        <v>2566</v>
      </c>
      <c r="F308" s="32" t="s">
        <v>575</v>
      </c>
      <c r="G308" s="33" t="s">
        <v>856</v>
      </c>
      <c r="H308" s="27" t="s">
        <v>364</v>
      </c>
      <c r="I308" s="27" t="s">
        <v>365</v>
      </c>
      <c r="J308" s="32" t="s">
        <v>3047</v>
      </c>
      <c r="K308" s="42" t="s">
        <v>38</v>
      </c>
      <c r="L308" s="32" t="s">
        <v>2444</v>
      </c>
      <c r="M308" s="33" t="s">
        <v>2299</v>
      </c>
      <c r="N308" s="105" t="s">
        <v>2342</v>
      </c>
      <c r="O308" s="105" t="s">
        <v>3040</v>
      </c>
      <c r="P308" s="105"/>
      <c r="Q308" s="27" t="s">
        <v>1298</v>
      </c>
      <c r="R308" s="32" t="s">
        <v>558</v>
      </c>
      <c r="S308" s="17" t="s">
        <v>3169</v>
      </c>
    </row>
    <row r="309" spans="1:19">
      <c r="A309" s="26" t="s">
        <v>2091</v>
      </c>
      <c r="B309" s="106" t="str">
        <f t="shared" si="2"/>
        <v>เพิ่มประสิทธิภาพทางหลวงหมายเลข 2381 ตอนควบคุม 0100 ตอน นาเชือก - โพธิ์ทอง ระหว่าง กม.21+234 - กม.23+804 รายการระดับที่ 1 : ขยายถนนจาก 2 ช่องจราจร เป็น 4 ช่องจราจร ทางหลวงหมายเลข 2381 ตอนควบคุม 0100 ตอน นาเชือก - โพธิ์ทอง ระหว่าง กม.21+234 ถึง กม.23+804 ขนาดกว้าง 24.10 เมตร                 ยาว 2.570 กิโลเมตร หนา 0.10 เมตร ตำบลนาดูน อำเภอนาดูน จังหวัดมหาสารคาม</v>
      </c>
      <c r="C309" s="27" t="s">
        <v>2092</v>
      </c>
      <c r="D309" s="27" t="s">
        <v>29</v>
      </c>
      <c r="E309" s="32">
        <v>2566</v>
      </c>
      <c r="F309" s="32" t="s">
        <v>876</v>
      </c>
      <c r="G309" s="33" t="s">
        <v>2093</v>
      </c>
      <c r="H309" s="27" t="s">
        <v>382</v>
      </c>
      <c r="I309" s="27" t="s">
        <v>383</v>
      </c>
      <c r="J309" s="32" t="s">
        <v>3046</v>
      </c>
      <c r="K309" s="42" t="s">
        <v>38</v>
      </c>
      <c r="L309" s="32" t="s">
        <v>2444</v>
      </c>
      <c r="M309" s="33" t="s">
        <v>2299</v>
      </c>
      <c r="N309" s="105" t="s">
        <v>2342</v>
      </c>
      <c r="O309" s="105" t="s">
        <v>3040</v>
      </c>
      <c r="P309" s="105"/>
      <c r="Q309" s="27" t="s">
        <v>1294</v>
      </c>
      <c r="R309" s="32" t="s">
        <v>558</v>
      </c>
      <c r="S309" s="17" t="s">
        <v>3169</v>
      </c>
    </row>
    <row r="310" spans="1:19">
      <c r="A310" s="26" t="s">
        <v>2095</v>
      </c>
      <c r="B310" s="106" t="str">
        <f t="shared" si="2"/>
        <v>เพิ่มประสิทธิภาพทางหลวงหมายเลข 2045 ตอนควบคุม 0200 ตอน หนองคูโคก - วาปีปทุม ระหว่าง กม.22+200 - กม.24+510  รายการระดับที่ 1 : ขยายถนนจาก 2 ช่องจราจร เป็น 4 ช่องจราจร ทางหลวงหมายเลข 2045 ตอนควบคุม 0200 ตอน หนองคูโคก - วาปีปทุม ระหว่าง กม.22+200 ถึง กม.24+510 ขนาดกว้าง 24.10 เมตร                  ยาว 2.310 กิโลเมตร หนา 0.10 เมตร ตำบลเสือโก้ก อำเภอวาปีปทุม จังหวัดมหาสารคาม</v>
      </c>
      <c r="C310" s="27" t="s">
        <v>2096</v>
      </c>
      <c r="D310" s="27" t="s">
        <v>29</v>
      </c>
      <c r="E310" s="32">
        <v>2566</v>
      </c>
      <c r="F310" s="32" t="s">
        <v>876</v>
      </c>
      <c r="G310" s="33" t="s">
        <v>2093</v>
      </c>
      <c r="H310" s="27" t="s">
        <v>382</v>
      </c>
      <c r="I310" s="27" t="s">
        <v>383</v>
      </c>
      <c r="J310" s="32" t="s">
        <v>3046</v>
      </c>
      <c r="K310" s="42" t="s">
        <v>38</v>
      </c>
      <c r="L310" s="32" t="s">
        <v>2444</v>
      </c>
      <c r="M310" s="33" t="s">
        <v>2299</v>
      </c>
      <c r="N310" s="105" t="s">
        <v>2342</v>
      </c>
      <c r="O310" s="105" t="s">
        <v>3040</v>
      </c>
      <c r="P310" s="105"/>
      <c r="Q310" s="27" t="s">
        <v>1303</v>
      </c>
      <c r="R310" s="32" t="s">
        <v>571</v>
      </c>
      <c r="S310" s="17" t="s">
        <v>3169</v>
      </c>
    </row>
    <row r="311" spans="1:19">
      <c r="A311" s="26" t="s">
        <v>2101</v>
      </c>
      <c r="B311" s="106" t="str">
        <f t="shared" si="2"/>
        <v>66_2.9.2_FS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C311" s="27" t="s">
        <v>2102</v>
      </c>
      <c r="D311" s="27" t="s">
        <v>29</v>
      </c>
      <c r="E311" s="32">
        <v>2566</v>
      </c>
      <c r="F311" s="32" t="s">
        <v>575</v>
      </c>
      <c r="G311" s="33" t="s">
        <v>856</v>
      </c>
      <c r="H311" s="27" t="s">
        <v>2103</v>
      </c>
      <c r="I311" s="27" t="s">
        <v>110</v>
      </c>
      <c r="J311" s="32" t="s">
        <v>3043</v>
      </c>
      <c r="K311" s="42" t="s">
        <v>38</v>
      </c>
      <c r="L311" s="32" t="s">
        <v>2444</v>
      </c>
      <c r="M311" s="33" t="s">
        <v>2299</v>
      </c>
      <c r="N311" s="105" t="s">
        <v>2342</v>
      </c>
      <c r="O311" s="105" t="s">
        <v>3040</v>
      </c>
      <c r="P311" s="105"/>
      <c r="Q311" s="27" t="s">
        <v>1286</v>
      </c>
      <c r="R311" s="32" t="s">
        <v>558</v>
      </c>
      <c r="S311" s="17" t="s">
        <v>3169</v>
      </c>
    </row>
    <row r="312" spans="1:19">
      <c r="A312" s="26" t="s">
        <v>2076</v>
      </c>
      <c r="B312" s="106" t="str">
        <f t="shared" si="2"/>
        <v>งานบูรณะทางผิวแอสฟัลต์ (ทางหลวงหมายเลข 219 ตอนควบคุม บรบือ - ยางสีสุราช ระหว่าง กม. 29 + 116 - กม. 29 + 529 ) หนา 0.05 เมตร ระยะทาง 0.413 กิโลเมตร ตำบลเขวาไร่ อำเภอนาเชือก จังหวัดมหาสารคาม</v>
      </c>
      <c r="C312" s="27" t="s">
        <v>2077</v>
      </c>
      <c r="D312" s="27" t="s">
        <v>29</v>
      </c>
      <c r="E312" s="32">
        <v>2566</v>
      </c>
      <c r="F312" s="32" t="s">
        <v>876</v>
      </c>
      <c r="G312" s="33" t="s">
        <v>2074</v>
      </c>
      <c r="H312" s="27" t="s">
        <v>382</v>
      </c>
      <c r="I312" s="27" t="s">
        <v>383</v>
      </c>
      <c r="J312" s="32" t="s">
        <v>3046</v>
      </c>
      <c r="K312" s="42" t="s">
        <v>38</v>
      </c>
      <c r="L312" s="32" t="s">
        <v>2444</v>
      </c>
      <c r="M312" s="33" t="s">
        <v>2299</v>
      </c>
      <c r="N312" s="105" t="s">
        <v>2342</v>
      </c>
      <c r="O312" s="105" t="s">
        <v>3040</v>
      </c>
      <c r="P312" s="105"/>
      <c r="Q312" s="27" t="s">
        <v>1288</v>
      </c>
      <c r="R312" s="32" t="s">
        <v>558</v>
      </c>
      <c r="S312" s="17" t="s">
        <v>3169</v>
      </c>
    </row>
    <row r="313" spans="1:19">
      <c r="A313" s="26" t="s">
        <v>2082</v>
      </c>
      <c r="B313" s="106" t="str">
        <f t="shared" si="2"/>
        <v>งานบูรณะทางผิวแอสฟัลต์ (ทางหลวงหมายเลข 2381 ตอนควบคุม นาเชือก - โพธิ์ทอง ช่วง กม. 26 + 124 - กม. 27 + 161) หนา 0.05 เมตร ระยะทาง 1.037 กิโลเมตร ตำบลนาดูน อำเภอนาดูน จังหวัดมหาสารคาม</v>
      </c>
      <c r="C313" s="27" t="s">
        <v>2083</v>
      </c>
      <c r="D313" s="27" t="s">
        <v>29</v>
      </c>
      <c r="E313" s="32">
        <v>2566</v>
      </c>
      <c r="F313" s="32" t="s">
        <v>876</v>
      </c>
      <c r="G313" s="33" t="s">
        <v>2074</v>
      </c>
      <c r="H313" s="27" t="s">
        <v>382</v>
      </c>
      <c r="I313" s="27" t="s">
        <v>383</v>
      </c>
      <c r="J313" s="32" t="s">
        <v>3046</v>
      </c>
      <c r="K313" s="42" t="s">
        <v>38</v>
      </c>
      <c r="L313" s="32" t="s">
        <v>2444</v>
      </c>
      <c r="M313" s="33" t="s">
        <v>2299</v>
      </c>
      <c r="N313" s="105" t="s">
        <v>2342</v>
      </c>
      <c r="O313" s="105" t="s">
        <v>3040</v>
      </c>
      <c r="P313" s="105"/>
      <c r="Q313" s="27" t="s">
        <v>1290</v>
      </c>
      <c r="R313" s="32" t="s">
        <v>558</v>
      </c>
      <c r="S313" s="17" t="s">
        <v>3169</v>
      </c>
    </row>
    <row r="314" spans="1:19">
      <c r="A314" s="26" t="s">
        <v>2098</v>
      </c>
      <c r="B314" s="106" t="str">
        <f t="shared" si="2"/>
        <v>เสริมผิวลาดยาง Asphaltic Concrete สายทาง มค.2029 แยกทางหลวงหมายเลข 23 (กม.ที่ 55 + 100) – บ้านโนนตาล อำเภอเมืองมหาสารคาม จังหวัดมหาสารคาม ขนาดกว้าง 6.00 เมตร ระยะทาง 3.096 กิโลเมตร</v>
      </c>
      <c r="C314" s="27" t="s">
        <v>2099</v>
      </c>
      <c r="D314" s="27" t="s">
        <v>29</v>
      </c>
      <c r="E314" s="32">
        <v>2566</v>
      </c>
      <c r="F314" s="32" t="s">
        <v>575</v>
      </c>
      <c r="G314" s="33" t="s">
        <v>856</v>
      </c>
      <c r="H314" s="27" t="s">
        <v>364</v>
      </c>
      <c r="I314" s="27" t="s">
        <v>365</v>
      </c>
      <c r="J314" s="32" t="s">
        <v>3047</v>
      </c>
      <c r="K314" s="42" t="s">
        <v>38</v>
      </c>
      <c r="L314" s="32" t="s">
        <v>2444</v>
      </c>
      <c r="M314" s="33" t="s">
        <v>2299</v>
      </c>
      <c r="N314" s="105" t="s">
        <v>2342</v>
      </c>
      <c r="O314" s="105" t="s">
        <v>3040</v>
      </c>
      <c r="P314" s="105"/>
      <c r="Q314" s="27" t="s">
        <v>1292</v>
      </c>
      <c r="R314" s="32" t="s">
        <v>558</v>
      </c>
      <c r="S314" s="17" t="s">
        <v>3169</v>
      </c>
    </row>
    <row r="315" spans="1:19">
      <c r="A315" s="26" t="s">
        <v>2079</v>
      </c>
      <c r="B315" s="106" t="str">
        <f t="shared" si="2"/>
        <v>งานบูรณะทางผิวแอสฟัลต์ (ทางหลวงหมายเลข 2040 ตอนควบคุม  วาปีปทุม - พยัคฆภูมิพิสัย ช่วง กม. 48 + 655  - กม. 49 + 619 ) หนา 0.10 เมตร ระยะทาง 0.964 กิโลเมตร ตำบลหัวเรือ อำเภอวาปีปทุม จังหวัดมหาสารคาม</v>
      </c>
      <c r="C315" s="27" t="s">
        <v>2080</v>
      </c>
      <c r="D315" s="27" t="s">
        <v>29</v>
      </c>
      <c r="E315" s="32">
        <v>2566</v>
      </c>
      <c r="F315" s="32" t="s">
        <v>876</v>
      </c>
      <c r="G315" s="33" t="s">
        <v>2074</v>
      </c>
      <c r="H315" s="27" t="s">
        <v>382</v>
      </c>
      <c r="I315" s="27" t="s">
        <v>383</v>
      </c>
      <c r="J315" s="32" t="s">
        <v>3046</v>
      </c>
      <c r="K315" s="42" t="s">
        <v>38</v>
      </c>
      <c r="L315" s="32" t="s">
        <v>2444</v>
      </c>
      <c r="M315" s="33" t="s">
        <v>2299</v>
      </c>
      <c r="N315" s="105" t="s">
        <v>2342</v>
      </c>
      <c r="O315" s="105" t="s">
        <v>3040</v>
      </c>
      <c r="P315" s="105"/>
      <c r="Q315" s="27" t="s">
        <v>1305</v>
      </c>
      <c r="R315" s="32" t="s">
        <v>558</v>
      </c>
      <c r="S315" s="17" t="s">
        <v>3169</v>
      </c>
    </row>
    <row r="316" spans="1:19">
      <c r="A316" s="26" t="s">
        <v>2105</v>
      </c>
      <c r="B316" s="106" t="str">
        <f t="shared" si="2"/>
        <v>66_5.1.1_FS โครงการ HI</v>
      </c>
      <c r="C316" s="27" t="s">
        <v>2106</v>
      </c>
      <c r="D316" s="27" t="s">
        <v>29</v>
      </c>
      <c r="E316" s="32">
        <v>2566</v>
      </c>
      <c r="F316" s="32" t="s">
        <v>575</v>
      </c>
      <c r="G316" s="33" t="s">
        <v>856</v>
      </c>
      <c r="H316" s="27" t="s">
        <v>2103</v>
      </c>
      <c r="I316" s="27" t="s">
        <v>110</v>
      </c>
      <c r="J316" s="32" t="s">
        <v>3043</v>
      </c>
      <c r="K316" s="42" t="s">
        <v>38</v>
      </c>
      <c r="L316" s="32" t="s">
        <v>2444</v>
      </c>
      <c r="M316" s="33" t="s">
        <v>2304</v>
      </c>
      <c r="N316" s="105" t="s">
        <v>2383</v>
      </c>
      <c r="O316" s="105" t="s">
        <v>3040</v>
      </c>
      <c r="P316" s="105"/>
      <c r="Q316" s="27" t="s">
        <v>1307</v>
      </c>
      <c r="R316" s="32" t="s">
        <v>1004</v>
      </c>
      <c r="S316" s="17" t="s">
        <v>3169</v>
      </c>
    </row>
    <row r="317" spans="1:19">
      <c r="A317" s="26" t="s">
        <v>2108</v>
      </c>
      <c r="B317" s="106" t="str">
        <f t="shared" si="2"/>
        <v>66_3.1.1_FSE โครงการรถไฟฟ้าสายสีชมพู ช่วงแคราย-มีนบุรี</v>
      </c>
      <c r="C317" s="27" t="s">
        <v>2109</v>
      </c>
      <c r="D317" s="27" t="s">
        <v>29</v>
      </c>
      <c r="E317" s="32">
        <v>2566</v>
      </c>
      <c r="F317" s="32" t="s">
        <v>575</v>
      </c>
      <c r="G317" s="33" t="s">
        <v>856</v>
      </c>
      <c r="H317" s="27" t="s">
        <v>116</v>
      </c>
      <c r="I317" s="27" t="s">
        <v>110</v>
      </c>
      <c r="J317" s="32" t="s">
        <v>3043</v>
      </c>
      <c r="K317" s="42" t="s">
        <v>38</v>
      </c>
      <c r="L317" s="32" t="s">
        <v>2444</v>
      </c>
      <c r="M317" s="33" t="s">
        <v>2299</v>
      </c>
      <c r="N317" s="105" t="s">
        <v>2342</v>
      </c>
      <c r="O317" s="105" t="s">
        <v>3040</v>
      </c>
      <c r="P317" s="105"/>
      <c r="Q317" s="27" t="s">
        <v>1311</v>
      </c>
      <c r="R317" s="32" t="s">
        <v>558</v>
      </c>
      <c r="S317" s="17" t="s">
        <v>3169</v>
      </c>
    </row>
    <row r="318" spans="1:19">
      <c r="A318" s="26" t="s">
        <v>2111</v>
      </c>
      <c r="B318" s="106" t="str">
        <f t="shared" si="2"/>
        <v>66_3.1.5_FSE โครงการรถไฟฟ้าสายสีส้ม ช่วงบางขุนนนท์-ศูนย์วัฒนธรรมแห่งประเทศไทย</v>
      </c>
      <c r="C318" s="27" t="s">
        <v>2112</v>
      </c>
      <c r="D318" s="27" t="s">
        <v>29</v>
      </c>
      <c r="E318" s="32">
        <v>2566</v>
      </c>
      <c r="F318" s="32" t="s">
        <v>575</v>
      </c>
      <c r="G318" s="33" t="s">
        <v>856</v>
      </c>
      <c r="H318" s="27" t="s">
        <v>116</v>
      </c>
      <c r="I318" s="27" t="s">
        <v>110</v>
      </c>
      <c r="J318" s="32" t="s">
        <v>3043</v>
      </c>
      <c r="K318" s="42" t="s">
        <v>38</v>
      </c>
      <c r="L318" s="32" t="s">
        <v>2444</v>
      </c>
      <c r="M318" s="33" t="s">
        <v>2304</v>
      </c>
      <c r="N318" s="105" t="s">
        <v>2309</v>
      </c>
      <c r="O318" s="105" t="s">
        <v>3040</v>
      </c>
      <c r="P318" s="105"/>
      <c r="Q318" s="27" t="s">
        <v>1267</v>
      </c>
      <c r="R318" s="32" t="s">
        <v>773</v>
      </c>
      <c r="S318" s="17" t="s">
        <v>3169</v>
      </c>
    </row>
    <row r="319" spans="1:19">
      <c r="A319" s="26" t="s">
        <v>2114</v>
      </c>
      <c r="B319" s="106" t="str">
        <f t="shared" si="2"/>
        <v xml:space="preserve">66_3.1.2_FSE โครงการรถไฟฟ้าสายสีเหลือง ช่วงลาดพร้าว - สำโรง </v>
      </c>
      <c r="C319" s="27" t="s">
        <v>2471</v>
      </c>
      <c r="D319" s="27" t="s">
        <v>29</v>
      </c>
      <c r="E319" s="32">
        <v>2566</v>
      </c>
      <c r="F319" s="32" t="s">
        <v>575</v>
      </c>
      <c r="G319" s="33" t="s">
        <v>856</v>
      </c>
      <c r="H319" s="27" t="s">
        <v>135</v>
      </c>
      <c r="I319" s="27" t="s">
        <v>110</v>
      </c>
      <c r="J319" s="32" t="s">
        <v>3043</v>
      </c>
      <c r="K319" s="42" t="s">
        <v>38</v>
      </c>
      <c r="L319" s="32" t="s">
        <v>2444</v>
      </c>
      <c r="M319" s="33" t="s">
        <v>2304</v>
      </c>
      <c r="N319" s="105" t="s">
        <v>2383</v>
      </c>
      <c r="O319" s="105" t="s">
        <v>3040</v>
      </c>
      <c r="P319" s="105"/>
      <c r="Q319" s="27" t="s">
        <v>1270</v>
      </c>
      <c r="R319" s="32" t="s">
        <v>1004</v>
      </c>
      <c r="S319" s="17" t="s">
        <v>3169</v>
      </c>
    </row>
    <row r="320" spans="1:19">
      <c r="A320" s="26" t="s">
        <v>2121</v>
      </c>
      <c r="B320" s="106" t="str">
        <f t="shared" si="2"/>
        <v>66_3.1.4_FSE โครงการรถไฟฟ้าสายสีม่วง ช่วงเตาปูน-ราษฎร์บูรณะ (วงแหวนกาญจนาภิเษก)</v>
      </c>
      <c r="C320" s="27" t="s">
        <v>2122</v>
      </c>
      <c r="D320" s="27" t="s">
        <v>29</v>
      </c>
      <c r="E320" s="32">
        <v>2566</v>
      </c>
      <c r="F320" s="32" t="s">
        <v>575</v>
      </c>
      <c r="G320" s="33" t="s">
        <v>856</v>
      </c>
      <c r="H320" s="27" t="s">
        <v>2119</v>
      </c>
      <c r="I320" s="27" t="s">
        <v>110</v>
      </c>
      <c r="J320" s="32" t="s">
        <v>3043</v>
      </c>
      <c r="K320" s="42" t="s">
        <v>38</v>
      </c>
      <c r="L320" s="32" t="s">
        <v>2444</v>
      </c>
      <c r="M320" s="33" t="s">
        <v>2304</v>
      </c>
      <c r="N320" s="105" t="s">
        <v>2383</v>
      </c>
      <c r="O320" s="105" t="s">
        <v>3040</v>
      </c>
      <c r="P320" s="105"/>
      <c r="Q320" s="27" t="s">
        <v>1274</v>
      </c>
      <c r="R320" s="32" t="s">
        <v>1004</v>
      </c>
      <c r="S320" s="17" t="s">
        <v>3169</v>
      </c>
    </row>
    <row r="321" spans="1:19">
      <c r="A321" s="26" t="s">
        <v>2117</v>
      </c>
      <c r="B321" s="106" t="str">
        <f t="shared" si="2"/>
        <v>66_3.1.3_FSE โครงการรถไฟฟ้าสายสีส้ม ช่วงศูนย์วัฒนธรรมแห่งประเทศไทย-มีนบุรี (สุวินทวงศ์)</v>
      </c>
      <c r="C321" s="27" t="s">
        <v>2118</v>
      </c>
      <c r="D321" s="27" t="s">
        <v>29</v>
      </c>
      <c r="E321" s="32">
        <v>2566</v>
      </c>
      <c r="F321" s="32" t="s">
        <v>575</v>
      </c>
      <c r="G321" s="33" t="s">
        <v>856</v>
      </c>
      <c r="H321" s="27" t="s">
        <v>2119</v>
      </c>
      <c r="I321" s="27" t="s">
        <v>110</v>
      </c>
      <c r="J321" s="32" t="s">
        <v>3043</v>
      </c>
      <c r="K321" s="42" t="s">
        <v>38</v>
      </c>
      <c r="L321" s="32" t="s">
        <v>2444</v>
      </c>
      <c r="M321" s="33" t="s">
        <v>2304</v>
      </c>
      <c r="N321" s="105" t="s">
        <v>2383</v>
      </c>
      <c r="O321" s="105" t="s">
        <v>3040</v>
      </c>
      <c r="P321" s="105"/>
      <c r="Q321" s="27" t="s">
        <v>1276</v>
      </c>
      <c r="R321" s="32" t="s">
        <v>1004</v>
      </c>
      <c r="S321" s="17" t="s">
        <v>3169</v>
      </c>
    </row>
    <row r="322" spans="1:19">
      <c r="A322" s="26" t="s">
        <v>2134</v>
      </c>
      <c r="B322" s="106" t="str">
        <f t="shared" si="2"/>
        <v>การศึกษาพัฒนารูปแบบการกำกับดูแลและการบริหารจัดการระบบตั๋วร่วม</v>
      </c>
      <c r="C322" s="27" t="s">
        <v>2135</v>
      </c>
      <c r="D322" s="27" t="s">
        <v>29</v>
      </c>
      <c r="E322" s="32">
        <v>2566</v>
      </c>
      <c r="F322" s="32" t="s">
        <v>2136</v>
      </c>
      <c r="G322" s="33" t="s">
        <v>2137</v>
      </c>
      <c r="H322" s="27" t="s">
        <v>64</v>
      </c>
      <c r="I322" s="27" t="s">
        <v>65</v>
      </c>
      <c r="J322" s="32" t="s">
        <v>3048</v>
      </c>
      <c r="K322" s="42" t="s">
        <v>38</v>
      </c>
      <c r="L322" s="32" t="s">
        <v>2444</v>
      </c>
      <c r="M322" s="33" t="s">
        <v>2304</v>
      </c>
      <c r="N322" s="105" t="s">
        <v>2383</v>
      </c>
      <c r="O322" s="105" t="s">
        <v>3040</v>
      </c>
      <c r="P322" s="105"/>
      <c r="Q322" s="27" t="s">
        <v>1272</v>
      </c>
      <c r="R322" s="32" t="s">
        <v>1004</v>
      </c>
      <c r="S322" s="17" t="s">
        <v>3169</v>
      </c>
    </row>
    <row r="323" spans="1:19">
      <c r="A323" s="26" t="s">
        <v>2128</v>
      </c>
      <c r="B323" s="106" t="str">
        <f t="shared" si="2"/>
        <v>งานเสริมผิวทางแอสฟัลติกคอนกรีต ถนนสาย สน.4012 แยกทางหลวงหมายเลข 2094 - บ้านบัว ตำบลสว่าง อำเภอพรรณานิคม จังหวัดสกลนคร</v>
      </c>
      <c r="C323" s="27" t="s">
        <v>2129</v>
      </c>
      <c r="D323" s="27" t="s">
        <v>29</v>
      </c>
      <c r="E323" s="32">
        <v>2566</v>
      </c>
      <c r="F323" s="32" t="s">
        <v>575</v>
      </c>
      <c r="G323" s="33" t="s">
        <v>856</v>
      </c>
      <c r="H323" s="27" t="s">
        <v>2126</v>
      </c>
      <c r="I323" s="27" t="s">
        <v>365</v>
      </c>
      <c r="J323" s="32" t="s">
        <v>3047</v>
      </c>
      <c r="K323" s="42" t="s">
        <v>38</v>
      </c>
      <c r="L323" s="32" t="s">
        <v>2444</v>
      </c>
      <c r="M323" s="33" t="s">
        <v>2313</v>
      </c>
      <c r="N323" s="105" t="s">
        <v>2314</v>
      </c>
      <c r="O323" s="105" t="s">
        <v>3040</v>
      </c>
      <c r="P323" s="105"/>
      <c r="Q323" s="45" t="s">
        <v>2943</v>
      </c>
      <c r="R323" s="46" t="s">
        <v>1174</v>
      </c>
      <c r="S323" s="17" t="s">
        <v>3169</v>
      </c>
    </row>
    <row r="324" spans="1:19">
      <c r="A324" s="26" t="s">
        <v>2131</v>
      </c>
      <c r="B324" s="106" t="str">
        <f t="shared" si="2"/>
        <v xml:space="preserve">งานเสริมผิวลาดยางแอสฟัลติกคอนกรีตและไฟฟ้าแสงสว่าง ถนนสาย สน.2013 แยกทางหลวงหมายเลข 22 - บ้านดงน้อย ตำบลเหล่าโพนค้อ อำเภอโคกศรีสุพรรณ จังหวัดสกลนคร </v>
      </c>
      <c r="C324" s="27" t="s">
        <v>2478</v>
      </c>
      <c r="D324" s="27" t="s">
        <v>29</v>
      </c>
      <c r="E324" s="32">
        <v>2566</v>
      </c>
      <c r="F324" s="32" t="s">
        <v>575</v>
      </c>
      <c r="G324" s="33" t="s">
        <v>856</v>
      </c>
      <c r="H324" s="27" t="s">
        <v>2126</v>
      </c>
      <c r="I324" s="27" t="s">
        <v>365</v>
      </c>
      <c r="J324" s="32" t="s">
        <v>3047</v>
      </c>
      <c r="K324" s="42" t="s">
        <v>38</v>
      </c>
      <c r="L324" s="32" t="s">
        <v>2444</v>
      </c>
      <c r="M324" s="33" t="s">
        <v>2304</v>
      </c>
      <c r="N324" s="105" t="s">
        <v>2305</v>
      </c>
      <c r="O324" s="105" t="s">
        <v>3040</v>
      </c>
      <c r="P324" s="105"/>
      <c r="Q324" s="45" t="s">
        <v>2946</v>
      </c>
      <c r="R324" s="46" t="s">
        <v>2305</v>
      </c>
      <c r="S324" s="17" t="s">
        <v>3169</v>
      </c>
    </row>
    <row r="325" spans="1:19">
      <c r="A325" s="26" t="s">
        <v>2124</v>
      </c>
      <c r="B325" s="106" t="str">
        <f t="shared" si="2"/>
        <v>งานซ่อมสร้างผิวทางแอสฟัลติกคอนกรีต (โดยวิธี Pavement In-Place Recycling) ถนนสาย สน.4037 แยกทางหลวงหมายเลข 2096 - บ้านหว้าน ตำบลนาแต้ อำเภอคำตากล้า จังหวัดสกลนคร</v>
      </c>
      <c r="C325" s="27" t="s">
        <v>2125</v>
      </c>
      <c r="D325" s="27" t="s">
        <v>29</v>
      </c>
      <c r="E325" s="32">
        <v>2566</v>
      </c>
      <c r="F325" s="32" t="s">
        <v>575</v>
      </c>
      <c r="G325" s="33" t="s">
        <v>856</v>
      </c>
      <c r="H325" s="27" t="s">
        <v>2126</v>
      </c>
      <c r="I325" s="27" t="s">
        <v>365</v>
      </c>
      <c r="J325" s="32" t="s">
        <v>3047</v>
      </c>
      <c r="K325" s="42" t="s">
        <v>38</v>
      </c>
      <c r="L325" s="32" t="s">
        <v>2444</v>
      </c>
      <c r="M325" s="33" t="s">
        <v>2304</v>
      </c>
      <c r="N325" s="105" t="s">
        <v>2305</v>
      </c>
      <c r="O325" s="105" t="s">
        <v>3040</v>
      </c>
      <c r="P325" s="105"/>
      <c r="Q325" s="45" t="s">
        <v>2948</v>
      </c>
      <c r="R325" s="46" t="s">
        <v>563</v>
      </c>
      <c r="S325" s="17" t="s">
        <v>3169</v>
      </c>
    </row>
    <row r="326" spans="1:19">
      <c r="A326" s="26" t="s">
        <v>2142</v>
      </c>
      <c r="B326" s="106" t="str">
        <f t="shared" si="2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2 ตำบลคอรุม อำเภอพิชัย จังหวัดอุตรดิตถ์ ผิวทางกว้าง 4.00 เมตร ระยะทาง 1.025 กิโลเมตร</v>
      </c>
      <c r="C326" s="27" t="s">
        <v>2143</v>
      </c>
      <c r="D326" s="27" t="s">
        <v>29</v>
      </c>
      <c r="E326" s="32">
        <v>2566</v>
      </c>
      <c r="F326" s="32" t="s">
        <v>868</v>
      </c>
      <c r="G326" s="33" t="s">
        <v>127</v>
      </c>
      <c r="H326" s="27" t="s">
        <v>2144</v>
      </c>
      <c r="I326" s="27" t="s">
        <v>365</v>
      </c>
      <c r="J326" s="32" t="s">
        <v>3047</v>
      </c>
      <c r="K326" s="42" t="s">
        <v>38</v>
      </c>
      <c r="L326" s="32" t="s">
        <v>2444</v>
      </c>
      <c r="M326" s="33" t="s">
        <v>2299</v>
      </c>
      <c r="N326" s="105" t="s">
        <v>2342</v>
      </c>
      <c r="O326" s="108" t="s">
        <v>3041</v>
      </c>
      <c r="P326" s="108" t="s">
        <v>3042</v>
      </c>
      <c r="Q326" s="45" t="s">
        <v>2948</v>
      </c>
      <c r="R326" s="46" t="s">
        <v>563</v>
      </c>
      <c r="S326" s="17" t="s">
        <v>3169</v>
      </c>
    </row>
    <row r="327" spans="1:19">
      <c r="A327" s="26" t="s">
        <v>2139</v>
      </c>
      <c r="B327" s="106" t="str">
        <f t="shared" si="2"/>
        <v>66_3.1.6_FSE โครงการรถไฟฟ้าสายสีน้ำตาล ช่วงแคราย-ลำสาลี (บึงกุ่ม)</v>
      </c>
      <c r="C327" s="27" t="s">
        <v>2140</v>
      </c>
      <c r="D327" s="27" t="s">
        <v>29</v>
      </c>
      <c r="E327" s="32">
        <v>2566</v>
      </c>
      <c r="F327" s="32" t="s">
        <v>575</v>
      </c>
      <c r="G327" s="33" t="s">
        <v>856</v>
      </c>
      <c r="H327" s="27" t="s">
        <v>116</v>
      </c>
      <c r="I327" s="27" t="s">
        <v>110</v>
      </c>
      <c r="J327" s="32" t="s">
        <v>3043</v>
      </c>
      <c r="K327" s="42" t="s">
        <v>38</v>
      </c>
      <c r="L327" s="32" t="s">
        <v>2444</v>
      </c>
      <c r="M327" s="33" t="s">
        <v>2313</v>
      </c>
      <c r="N327" s="105" t="s">
        <v>2314</v>
      </c>
      <c r="O327" s="105" t="s">
        <v>3040</v>
      </c>
      <c r="P327" s="105"/>
      <c r="Q327" s="45" t="s">
        <v>2949</v>
      </c>
      <c r="R327" s="46" t="s">
        <v>679</v>
      </c>
      <c r="S327" s="17" t="s">
        <v>3169</v>
      </c>
    </row>
    <row r="328" spans="1:19">
      <c r="A328" s="26" t="s">
        <v>2146</v>
      </c>
      <c r="B328" s="106" t="str">
        <f t="shared" si="2"/>
        <v>66_3.1.7_FSE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C328" s="27" t="s">
        <v>2147</v>
      </c>
      <c r="D328" s="27" t="s">
        <v>29</v>
      </c>
      <c r="E328" s="32">
        <v>2566</v>
      </c>
      <c r="F328" s="32" t="s">
        <v>575</v>
      </c>
      <c r="G328" s="33" t="s">
        <v>856</v>
      </c>
      <c r="H328" s="27" t="s">
        <v>116</v>
      </c>
      <c r="I328" s="27" t="s">
        <v>110</v>
      </c>
      <c r="J328" s="32" t="s">
        <v>3043</v>
      </c>
      <c r="K328" s="42" t="s">
        <v>38</v>
      </c>
      <c r="L328" s="32" t="s">
        <v>2444</v>
      </c>
      <c r="M328" s="33" t="s">
        <v>2304</v>
      </c>
      <c r="N328" s="105" t="s">
        <v>2305</v>
      </c>
      <c r="O328" s="105" t="s">
        <v>3040</v>
      </c>
      <c r="P328" s="105"/>
      <c r="Q328" s="45" t="s">
        <v>1309</v>
      </c>
      <c r="R328" s="46" t="s">
        <v>563</v>
      </c>
      <c r="S328" s="17" t="s">
        <v>3169</v>
      </c>
    </row>
    <row r="329" spans="1:19">
      <c r="A329" s="26" t="s">
        <v>2152</v>
      </c>
      <c r="B329" s="106" t="str">
        <f t="shared" si="2"/>
        <v>(โครงการพัฒนาและเสริมสร้างความปลอดภัยเส้นทางคมนาคมทางหลวง) กิจกรรมซ่อมสร้างผิวทางแอสฟัลติกคอนกรีต หมู่ที่ 3 ตำบลคอรุม อำเภอพิชัย จังหวัดอุตรดิตถ์ ผิวทางกว้าง 5.00 – 6.00 เมตร ระยะทาง 0.975 กิโลเมตร</v>
      </c>
      <c r="C329" s="27" t="s">
        <v>2153</v>
      </c>
      <c r="D329" s="27" t="s">
        <v>29</v>
      </c>
      <c r="E329" s="32">
        <v>2566</v>
      </c>
      <c r="F329" s="32" t="s">
        <v>868</v>
      </c>
      <c r="G329" s="33" t="s">
        <v>127</v>
      </c>
      <c r="H329" s="27" t="s">
        <v>2144</v>
      </c>
      <c r="I329" s="27" t="s">
        <v>365</v>
      </c>
      <c r="J329" s="32" t="s">
        <v>3047</v>
      </c>
      <c r="K329" s="42" t="s">
        <v>38</v>
      </c>
      <c r="L329" s="32" t="s">
        <v>2444</v>
      </c>
      <c r="M329" s="33" t="s">
        <v>2304</v>
      </c>
      <c r="N329" s="105" t="s">
        <v>2383</v>
      </c>
      <c r="O329" s="108" t="s">
        <v>3041</v>
      </c>
      <c r="P329" s="108" t="s">
        <v>3042</v>
      </c>
      <c r="Q329" s="45" t="s">
        <v>1309</v>
      </c>
      <c r="R329" s="46" t="s">
        <v>563</v>
      </c>
      <c r="S329" s="17" t="s">
        <v>3169</v>
      </c>
    </row>
    <row r="330" spans="1:19">
      <c r="A330" s="26" t="s">
        <v>2149</v>
      </c>
      <c r="B330" s="106" t="str">
        <f t="shared" si="2"/>
        <v>66_3.1.8_FSE โครงการระบบขนส่งมวลชนจังหวัดนครราชสีมา สายสีเขียว ช่วงตลาดเซฟวัน-สถานคุ้มครองและพัฒนาอาชีพบ้านนารีสวัสดิ์</v>
      </c>
      <c r="C330" s="27" t="s">
        <v>2150</v>
      </c>
      <c r="D330" s="27" t="s">
        <v>29</v>
      </c>
      <c r="E330" s="32">
        <v>2566</v>
      </c>
      <c r="F330" s="32" t="s">
        <v>575</v>
      </c>
      <c r="G330" s="33" t="s">
        <v>856</v>
      </c>
      <c r="H330" s="27" t="s">
        <v>116</v>
      </c>
      <c r="I330" s="27" t="s">
        <v>110</v>
      </c>
      <c r="J330" s="32" t="s">
        <v>3043</v>
      </c>
      <c r="K330" s="42" t="s">
        <v>38</v>
      </c>
      <c r="L330" s="32" t="s">
        <v>2444</v>
      </c>
      <c r="M330" s="33" t="s">
        <v>2313</v>
      </c>
      <c r="N330" s="105" t="s">
        <v>2314</v>
      </c>
      <c r="O330" s="105" t="s">
        <v>3040</v>
      </c>
      <c r="P330" s="105"/>
      <c r="Q330" s="45" t="s">
        <v>1324</v>
      </c>
      <c r="R330" s="46" t="s">
        <v>679</v>
      </c>
      <c r="S330" s="17" t="s">
        <v>3169</v>
      </c>
    </row>
    <row r="331" spans="1:19">
      <c r="A331" s="26" t="s">
        <v>2155</v>
      </c>
      <c r="B331" s="106" t="str">
        <f t="shared" si="2"/>
        <v>66_3.1.9_FSE โครงการระบบขนส่งมวลชนจังหวัดภูเก็ต ช่วงท่าอากาศยานภูเก็ต-ห้าแยกฉลอง</v>
      </c>
      <c r="C331" s="27" t="s">
        <v>2156</v>
      </c>
      <c r="D331" s="27" t="s">
        <v>29</v>
      </c>
      <c r="E331" s="32">
        <v>2566</v>
      </c>
      <c r="F331" s="32" t="s">
        <v>575</v>
      </c>
      <c r="G331" s="33" t="s">
        <v>856</v>
      </c>
      <c r="H331" s="27" t="s">
        <v>116</v>
      </c>
      <c r="I331" s="27" t="s">
        <v>110</v>
      </c>
      <c r="J331" s="32" t="s">
        <v>3043</v>
      </c>
      <c r="K331" s="42" t="s">
        <v>38</v>
      </c>
      <c r="L331" s="32" t="s">
        <v>2444</v>
      </c>
      <c r="M331" s="33" t="s">
        <v>2313</v>
      </c>
      <c r="N331" s="105" t="s">
        <v>2314</v>
      </c>
      <c r="O331" s="105" t="s">
        <v>3040</v>
      </c>
      <c r="P331" s="105"/>
      <c r="Q331" s="45" t="s">
        <v>1322</v>
      </c>
      <c r="R331" s="46" t="s">
        <v>679</v>
      </c>
      <c r="S331" s="17" t="s">
        <v>3169</v>
      </c>
    </row>
    <row r="332" spans="1:19">
      <c r="A332" s="26" t="s">
        <v>2158</v>
      </c>
      <c r="B332" s="106" t="str">
        <f t="shared" si="2"/>
        <v>66_3.1.10_FSE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C332" s="27" t="s">
        <v>2159</v>
      </c>
      <c r="D332" s="27" t="s">
        <v>29</v>
      </c>
      <c r="E332" s="32">
        <v>2566</v>
      </c>
      <c r="F332" s="32" t="s">
        <v>575</v>
      </c>
      <c r="G332" s="33" t="s">
        <v>856</v>
      </c>
      <c r="H332" s="27" t="s">
        <v>116</v>
      </c>
      <c r="I332" s="27" t="s">
        <v>110</v>
      </c>
      <c r="J332" s="32" t="s">
        <v>3043</v>
      </c>
      <c r="K332" s="42" t="s">
        <v>38</v>
      </c>
      <c r="L332" s="32" t="s">
        <v>2444</v>
      </c>
      <c r="M332" s="33" t="s">
        <v>2304</v>
      </c>
      <c r="N332" s="105" t="s">
        <v>2309</v>
      </c>
      <c r="O332" s="105" t="s">
        <v>3040</v>
      </c>
      <c r="P332" s="105"/>
      <c r="Q332" s="45" t="s">
        <v>2953</v>
      </c>
      <c r="R332" s="46" t="s">
        <v>2309</v>
      </c>
      <c r="S332" s="17" t="s">
        <v>3169</v>
      </c>
    </row>
    <row r="333" spans="1:19">
      <c r="A333" s="26" t="s">
        <v>2216</v>
      </c>
      <c r="B333" s="106" t="str">
        <f t="shared" si="2"/>
        <v xml:space="preserve">ก่อสร้างเพิ่มประสิทธิภาพทางหลวง  ทางหลวงหมายเลข 1237   ตอนควบคุม  0100          ตอน  ชาติตระการ - ชำนาญจุ้ย  ระหว่าง กม.6+800 - กม.12+175  ตำบลชาติตระการ  อำเภอชาติตระการ  จังหวัดพิษณุโลก                                                                                  </v>
      </c>
      <c r="C333" s="27" t="s">
        <v>2488</v>
      </c>
      <c r="D333" s="27" t="s">
        <v>29</v>
      </c>
      <c r="E333" s="32">
        <v>2566</v>
      </c>
      <c r="F333" s="32" t="s">
        <v>575</v>
      </c>
      <c r="G333" s="33" t="s">
        <v>856</v>
      </c>
      <c r="H333" s="27" t="s">
        <v>509</v>
      </c>
      <c r="I333" s="27" t="s">
        <v>383</v>
      </c>
      <c r="J333" s="32" t="s">
        <v>3046</v>
      </c>
      <c r="K333" s="42" t="s">
        <v>38</v>
      </c>
      <c r="L333" s="32" t="s">
        <v>2444</v>
      </c>
      <c r="M333" s="33" t="s">
        <v>2313</v>
      </c>
      <c r="N333" s="105" t="s">
        <v>2314</v>
      </c>
      <c r="O333" s="105" t="s">
        <v>3040</v>
      </c>
      <c r="P333" s="105"/>
      <c r="Q333" s="45" t="s">
        <v>2960</v>
      </c>
      <c r="R333" s="46" t="s">
        <v>2314</v>
      </c>
      <c r="S333" s="17" t="s">
        <v>3169</v>
      </c>
    </row>
    <row r="334" spans="1:19">
      <c r="A334" s="26" t="s">
        <v>2219</v>
      </c>
      <c r="B334" s="106" t="str">
        <f t="shared" si="2"/>
        <v>ปรับปรุงทางหลวงหมายเลข 1295  ตอนควบคุม  0100  ตอน  กกไม้แดง  -  เนินมะปราง  ระหว่าง  กม.15+345  -  กม.20+075  ตำบลท่าหมื่นราม  อำเภอวังทอง  จังหวัดพิษณุโลก</v>
      </c>
      <c r="C334" s="27" t="s">
        <v>2220</v>
      </c>
      <c r="D334" s="27" t="s">
        <v>29</v>
      </c>
      <c r="E334" s="32">
        <v>2566</v>
      </c>
      <c r="F334" s="32" t="s">
        <v>575</v>
      </c>
      <c r="G334" s="33" t="s">
        <v>856</v>
      </c>
      <c r="H334" s="27" t="s">
        <v>509</v>
      </c>
      <c r="I334" s="27" t="s">
        <v>383</v>
      </c>
      <c r="J334" s="32" t="s">
        <v>3046</v>
      </c>
      <c r="K334" s="42" t="s">
        <v>38</v>
      </c>
      <c r="L334" s="32" t="s">
        <v>2444</v>
      </c>
      <c r="M334" s="33" t="s">
        <v>2304</v>
      </c>
      <c r="N334" s="105" t="s">
        <v>2305</v>
      </c>
      <c r="O334" s="105" t="s">
        <v>3040</v>
      </c>
      <c r="P334" s="105"/>
      <c r="Q334" s="45" t="s">
        <v>2964</v>
      </c>
      <c r="R334" s="46" t="s">
        <v>563</v>
      </c>
      <c r="S334" s="17" t="s">
        <v>3169</v>
      </c>
    </row>
    <row r="335" spans="1:19">
      <c r="A335" s="26" t="s">
        <v>2222</v>
      </c>
      <c r="B335" s="106" t="str">
        <f t="shared" ref="B335:B398" si="3">HYPERLINK(Q335,C335)</f>
        <v>โครงการศึกษากำหนดอัตราค่าโดยสารขั้นสูง ค่าแรกเข้า และหลักเกณฑ์การขึ้นอัตราค่าโดยสารขนส่งมวลชนระบบราง</v>
      </c>
      <c r="C335" s="27" t="s">
        <v>2223</v>
      </c>
      <c r="D335" s="27" t="s">
        <v>29</v>
      </c>
      <c r="E335" s="32">
        <v>2566</v>
      </c>
      <c r="F335" s="32" t="s">
        <v>868</v>
      </c>
      <c r="G335" s="32" t="s">
        <v>2491</v>
      </c>
      <c r="H335" s="27" t="s">
        <v>740</v>
      </c>
      <c r="I335" s="27" t="s">
        <v>376</v>
      </c>
      <c r="J335" s="32" t="s">
        <v>3049</v>
      </c>
      <c r="K335" s="42" t="s">
        <v>38</v>
      </c>
      <c r="L335" s="32" t="s">
        <v>2444</v>
      </c>
      <c r="M335" s="33" t="s">
        <v>2304</v>
      </c>
      <c r="N335" s="105" t="s">
        <v>2305</v>
      </c>
      <c r="O335" s="105" t="s">
        <v>3040</v>
      </c>
      <c r="P335" s="105"/>
      <c r="Q335" s="45" t="s">
        <v>2965</v>
      </c>
      <c r="R335" s="46" t="s">
        <v>563</v>
      </c>
      <c r="S335" s="17" t="s">
        <v>3169</v>
      </c>
    </row>
    <row r="336" spans="1:19">
      <c r="A336" s="26" t="s">
        <v>2230</v>
      </c>
      <c r="B336" s="106" t="str">
        <f t="shared" si="3"/>
        <v>โครงการบริการรถโดยสารเชื่อมต่อแบบ Feeder Services</v>
      </c>
      <c r="C336" s="27" t="s">
        <v>2231</v>
      </c>
      <c r="D336" s="27" t="s">
        <v>29</v>
      </c>
      <c r="E336" s="32">
        <v>2566</v>
      </c>
      <c r="F336" s="32" t="s">
        <v>575</v>
      </c>
      <c r="G336" s="33" t="s">
        <v>856</v>
      </c>
      <c r="H336" s="27" t="s">
        <v>194</v>
      </c>
      <c r="I336" s="27" t="s">
        <v>195</v>
      </c>
      <c r="J336" s="32" t="s">
        <v>3044</v>
      </c>
      <c r="K336" s="42" t="s">
        <v>38</v>
      </c>
      <c r="L336" s="32" t="s">
        <v>2444</v>
      </c>
      <c r="M336" s="33" t="s">
        <v>2304</v>
      </c>
      <c r="N336" s="105" t="s">
        <v>2305</v>
      </c>
      <c r="O336" s="105" t="s">
        <v>3040</v>
      </c>
      <c r="P336" s="105"/>
      <c r="Q336" s="45" t="s">
        <v>2966</v>
      </c>
      <c r="R336" s="46" t="s">
        <v>563</v>
      </c>
      <c r="S336" s="17" t="s">
        <v>3169</v>
      </c>
    </row>
    <row r="337" spans="1:22">
      <c r="A337" s="26" t="s">
        <v>2233</v>
      </c>
      <c r="B337" s="106" t="str">
        <f t="shared" si="3"/>
        <v>โครงการส่งเสริมความปลอดภัยด้านการขนส่ง (Q-Bus)</v>
      </c>
      <c r="C337" s="27" t="s">
        <v>2234</v>
      </c>
      <c r="D337" s="27" t="s">
        <v>29</v>
      </c>
      <c r="E337" s="32">
        <v>2566</v>
      </c>
      <c r="F337" s="32" t="s">
        <v>575</v>
      </c>
      <c r="G337" s="33" t="s">
        <v>856</v>
      </c>
      <c r="H337" s="27" t="s">
        <v>194</v>
      </c>
      <c r="I337" s="27" t="s">
        <v>195</v>
      </c>
      <c r="J337" s="32" t="s">
        <v>3044</v>
      </c>
      <c r="K337" s="42" t="s">
        <v>38</v>
      </c>
      <c r="L337" s="32" t="s">
        <v>2444</v>
      </c>
      <c r="M337" s="33" t="s">
        <v>2304</v>
      </c>
      <c r="N337" s="105" t="s">
        <v>2305</v>
      </c>
      <c r="O337" s="105" t="s">
        <v>3040</v>
      </c>
      <c r="P337" s="105"/>
      <c r="Q337" s="45" t="s">
        <v>2967</v>
      </c>
      <c r="R337" s="46" t="s">
        <v>563</v>
      </c>
      <c r="S337" s="17" t="s">
        <v>3169</v>
      </c>
    </row>
    <row r="338" spans="1:22">
      <c r="A338" s="26" t="s">
        <v>2212</v>
      </c>
      <c r="B338" s="106" t="str">
        <f t="shared" si="3"/>
        <v>การศึกษาวิเคราะห์ข้อมูลการเดินทางด้วยระบบขนส่งสาธารณะในเขตเมืองหลักในภูมิภาค กรุงเทพมหานคร</v>
      </c>
      <c r="C338" s="27" t="s">
        <v>2213</v>
      </c>
      <c r="D338" s="27" t="s">
        <v>29</v>
      </c>
      <c r="E338" s="32">
        <v>2566</v>
      </c>
      <c r="F338" s="32" t="s">
        <v>127</v>
      </c>
      <c r="G338" s="33" t="s">
        <v>2214</v>
      </c>
      <c r="H338" s="27" t="s">
        <v>77</v>
      </c>
      <c r="I338" s="27" t="s">
        <v>65</v>
      </c>
      <c r="J338" s="32" t="s">
        <v>3048</v>
      </c>
      <c r="K338" s="42" t="s">
        <v>38</v>
      </c>
      <c r="L338" s="32" t="s">
        <v>2444</v>
      </c>
      <c r="M338" s="33" t="s">
        <v>2304</v>
      </c>
      <c r="N338" s="105" t="s">
        <v>2305</v>
      </c>
      <c r="O338" s="105" t="s">
        <v>3040</v>
      </c>
      <c r="P338" s="105"/>
      <c r="Q338" s="45" t="s">
        <v>2969</v>
      </c>
      <c r="R338" s="46" t="s">
        <v>563</v>
      </c>
      <c r="S338" s="17" t="s">
        <v>3169</v>
      </c>
    </row>
    <row r="339" spans="1:22">
      <c r="A339" s="26" t="s">
        <v>2236</v>
      </c>
      <c r="B339" s="106" t="str">
        <f t="shared" si="3"/>
        <v xml:space="preserve">แผนงานสร้างประสบการณ์ที่ดีในการใช้บริการ </v>
      </c>
      <c r="C339" s="27" t="s">
        <v>2501</v>
      </c>
      <c r="D339" s="27" t="s">
        <v>29</v>
      </c>
      <c r="E339" s="32">
        <v>2566</v>
      </c>
      <c r="F339" s="32" t="s">
        <v>575</v>
      </c>
      <c r="G339" s="33" t="s">
        <v>856</v>
      </c>
      <c r="H339" s="27" t="s">
        <v>2238</v>
      </c>
      <c r="I339" s="27" t="s">
        <v>2239</v>
      </c>
      <c r="J339" s="32" t="s">
        <v>3050</v>
      </c>
      <c r="K339" s="42" t="s">
        <v>38</v>
      </c>
      <c r="L339" s="32" t="s">
        <v>2444</v>
      </c>
      <c r="M339" s="33" t="s">
        <v>2313</v>
      </c>
      <c r="N339" s="105" t="s">
        <v>2314</v>
      </c>
      <c r="O339" s="105" t="s">
        <v>3040</v>
      </c>
      <c r="P339" s="105"/>
      <c r="Q339" s="45" t="s">
        <v>2973</v>
      </c>
      <c r="R339" s="46" t="s">
        <v>679</v>
      </c>
      <c r="S339" s="17" t="s">
        <v>3169</v>
      </c>
    </row>
    <row r="340" spans="1:22">
      <c r="A340" s="26" t="s">
        <v>2241</v>
      </c>
      <c r="B340" s="106" t="str">
        <f t="shared" si="3"/>
        <v>โครงการซ้อมเหตุฉุกเฉิน</v>
      </c>
      <c r="C340" s="27" t="s">
        <v>2242</v>
      </c>
      <c r="D340" s="27" t="s">
        <v>29</v>
      </c>
      <c r="E340" s="32">
        <v>2566</v>
      </c>
      <c r="F340" s="32" t="s">
        <v>542</v>
      </c>
      <c r="G340" s="33" t="s">
        <v>2206</v>
      </c>
      <c r="H340" s="27" t="s">
        <v>2243</v>
      </c>
      <c r="I340" s="27" t="s">
        <v>2239</v>
      </c>
      <c r="J340" s="32" t="s">
        <v>3050</v>
      </c>
      <c r="K340" s="42" t="s">
        <v>38</v>
      </c>
      <c r="L340" s="32" t="s">
        <v>2444</v>
      </c>
      <c r="M340" s="33" t="s">
        <v>2313</v>
      </c>
      <c r="N340" s="105" t="s">
        <v>2314</v>
      </c>
      <c r="O340" s="105" t="s">
        <v>3040</v>
      </c>
      <c r="P340" s="105"/>
      <c r="Q340" s="45" t="s">
        <v>2974</v>
      </c>
      <c r="R340" s="46" t="s">
        <v>679</v>
      </c>
      <c r="S340" s="17" t="s">
        <v>3169</v>
      </c>
    </row>
    <row r="341" spans="1:22">
      <c r="A341" s="26" t="s">
        <v>2251</v>
      </c>
      <c r="B341" s="106" t="str">
        <f t="shared" si="3"/>
        <v>แผนปฎิบัติการดิจิทัล ของ รฟฟท. ระยะ 3 ปี (พ.ศ. 2565 - 2567)</v>
      </c>
      <c r="C341" s="27" t="s">
        <v>2252</v>
      </c>
      <c r="D341" s="27" t="s">
        <v>29</v>
      </c>
      <c r="E341" s="32">
        <v>2566</v>
      </c>
      <c r="F341" s="32" t="s">
        <v>575</v>
      </c>
      <c r="G341" s="33" t="s">
        <v>868</v>
      </c>
      <c r="H341" s="27" t="s">
        <v>2253</v>
      </c>
      <c r="I341" s="27" t="s">
        <v>2239</v>
      </c>
      <c r="J341" s="32" t="s">
        <v>3050</v>
      </c>
      <c r="K341" s="42" t="s">
        <v>38</v>
      </c>
      <c r="L341" s="32" t="s">
        <v>2444</v>
      </c>
      <c r="M341" s="33" t="s">
        <v>2313</v>
      </c>
      <c r="N341" s="105" t="s">
        <v>2314</v>
      </c>
      <c r="O341" s="105" t="s">
        <v>3040</v>
      </c>
      <c r="P341" s="105"/>
      <c r="Q341" s="45" t="s">
        <v>1324</v>
      </c>
      <c r="R341" s="46" t="s">
        <v>679</v>
      </c>
      <c r="S341" s="17" t="s">
        <v>3169</v>
      </c>
    </row>
    <row r="342" spans="1:22">
      <c r="A342" s="26" t="s">
        <v>2255</v>
      </c>
      <c r="B342" s="106" t="str">
        <f t="shared" si="3"/>
        <v>โครงการพัฒนาพื้นที่เพื่อรองรับความเจริญ ทางเศรษฐกิจ เป็นมิตรกับสิ่งแวดล้อมสร้างความสุข ให้กับประชาชนในทุกระดับ (ต่อยอด เพิ่มเติมเป้าหมาย)</v>
      </c>
      <c r="C342" s="27" t="s">
        <v>2256</v>
      </c>
      <c r="D342" s="27" t="s">
        <v>29</v>
      </c>
      <c r="E342" s="32">
        <v>2566</v>
      </c>
      <c r="F342" s="32" t="s">
        <v>2093</v>
      </c>
      <c r="G342" s="33" t="s">
        <v>856</v>
      </c>
      <c r="H342" s="27"/>
      <c r="I342" s="27" t="s">
        <v>2257</v>
      </c>
      <c r="J342" s="32" t="s">
        <v>2257</v>
      </c>
      <c r="K342" s="42" t="s">
        <v>709</v>
      </c>
      <c r="L342" s="32" t="s">
        <v>2444</v>
      </c>
      <c r="M342" s="33" t="s">
        <v>2313</v>
      </c>
      <c r="N342" s="105" t="s">
        <v>2314</v>
      </c>
      <c r="O342" s="105" t="s">
        <v>3040</v>
      </c>
      <c r="P342" s="105"/>
      <c r="Q342" s="45" t="s">
        <v>1322</v>
      </c>
      <c r="R342" s="46" t="s">
        <v>679</v>
      </c>
      <c r="S342" s="17" t="s">
        <v>3169</v>
      </c>
    </row>
    <row r="343" spans="1:22">
      <c r="A343" s="26" t="s">
        <v>2177</v>
      </c>
      <c r="B343" s="106" t="str">
        <f t="shared" si="3"/>
        <v>ซื้อเรือตรวจการณ์ ขนาดความยาวไม่น้อยกว่า 33 ฟุต สำนักงานเจ้าท่าภูมิภาคสาขาหนองคาย จ.หนองคาย</v>
      </c>
      <c r="C343" s="27" t="s">
        <v>2178</v>
      </c>
      <c r="D343" s="27" t="s">
        <v>29</v>
      </c>
      <c r="E343" s="32">
        <v>2566</v>
      </c>
      <c r="F343" s="32" t="s">
        <v>575</v>
      </c>
      <c r="G343" s="33" t="s">
        <v>856</v>
      </c>
      <c r="H343" s="27" t="s">
        <v>2166</v>
      </c>
      <c r="I343" s="27" t="s">
        <v>90</v>
      </c>
      <c r="J343" s="32" t="s">
        <v>3051</v>
      </c>
      <c r="K343" s="42" t="s">
        <v>38</v>
      </c>
      <c r="L343" s="32" t="s">
        <v>2444</v>
      </c>
      <c r="M343" s="33" t="s">
        <v>2313</v>
      </c>
      <c r="N343" s="105" t="s">
        <v>2367</v>
      </c>
      <c r="O343" s="105" t="s">
        <v>3041</v>
      </c>
      <c r="P343" s="105"/>
      <c r="Q343" s="45" t="s">
        <v>2979</v>
      </c>
      <c r="R343" s="46" t="s">
        <v>2978</v>
      </c>
      <c r="S343" s="17" t="s">
        <v>3169</v>
      </c>
    </row>
    <row r="344" spans="1:22">
      <c r="A344" s="26" t="s">
        <v>2183</v>
      </c>
      <c r="B344" s="106" t="str">
        <f t="shared" si="3"/>
        <v>ค่าปรับปรุงระบบติดตามเฝ้าระวังเรือต่าง ๆ ตลอดแนวชายฝั่งประเทศไทย ระยะที่ 1 พื้นที่ จ.สุราษฎร์ธานี</v>
      </c>
      <c r="C344" s="27" t="s">
        <v>2184</v>
      </c>
      <c r="D344" s="27" t="s">
        <v>29</v>
      </c>
      <c r="E344" s="32">
        <v>2566</v>
      </c>
      <c r="F344" s="32" t="s">
        <v>575</v>
      </c>
      <c r="G344" s="33" t="s">
        <v>2093</v>
      </c>
      <c r="H344" s="27" t="s">
        <v>2166</v>
      </c>
      <c r="I344" s="27" t="s">
        <v>90</v>
      </c>
      <c r="J344" s="32" t="s">
        <v>3051</v>
      </c>
      <c r="K344" s="42" t="s">
        <v>38</v>
      </c>
      <c r="L344" s="32" t="s">
        <v>2444</v>
      </c>
      <c r="M344" s="33" t="s">
        <v>2304</v>
      </c>
      <c r="N344" s="105" t="s">
        <v>2309</v>
      </c>
      <c r="O344" s="105" t="s">
        <v>3041</v>
      </c>
      <c r="P344" s="105"/>
      <c r="Q344" s="45" t="s">
        <v>2980</v>
      </c>
      <c r="R344" s="46" t="s">
        <v>773</v>
      </c>
      <c r="S344" s="17" t="s">
        <v>3169</v>
      </c>
    </row>
    <row r="345" spans="1:22">
      <c r="A345" s="26" t="s">
        <v>2186</v>
      </c>
      <c r="B345" s="106" t="str">
        <f t="shared" si="3"/>
        <v>66_2.8.1_FS โครงการปรับปรุงระบบจอดรถและภูมิทัศน์ ลานจอดรถ โครงการรถไฟฟ้ามหานคร สายเฉลิมรัชมงคล</v>
      </c>
      <c r="C345" s="27" t="s">
        <v>2187</v>
      </c>
      <c r="D345" s="27" t="s">
        <v>29</v>
      </c>
      <c r="E345" s="32">
        <v>2566</v>
      </c>
      <c r="F345" s="32" t="s">
        <v>575</v>
      </c>
      <c r="G345" s="33" t="s">
        <v>856</v>
      </c>
      <c r="H345" s="27" t="s">
        <v>109</v>
      </c>
      <c r="I345" s="27" t="s">
        <v>110</v>
      </c>
      <c r="J345" s="32" t="s">
        <v>3043</v>
      </c>
      <c r="K345" s="42" t="s">
        <v>38</v>
      </c>
      <c r="L345" s="32" t="s">
        <v>2444</v>
      </c>
      <c r="M345" s="33" t="s">
        <v>2304</v>
      </c>
      <c r="N345" s="105" t="s">
        <v>2305</v>
      </c>
      <c r="O345" s="105" t="s">
        <v>3041</v>
      </c>
      <c r="P345" s="105"/>
      <c r="Q345" s="45" t="s">
        <v>2988</v>
      </c>
      <c r="R345" s="46" t="s">
        <v>2986</v>
      </c>
      <c r="S345" s="17" t="s">
        <v>3169</v>
      </c>
    </row>
    <row r="346" spans="1:22">
      <c r="A346" s="26" t="s">
        <v>2195</v>
      </c>
      <c r="B346" s="106" t="str">
        <f t="shared" si="3"/>
        <v>66_1.5.1_FS โครงการเพิ่มจำนวนการใช้บริการรถไฟฟ้ามหานคร</v>
      </c>
      <c r="C346" s="27" t="s">
        <v>2196</v>
      </c>
      <c r="D346" s="27" t="s">
        <v>29</v>
      </c>
      <c r="E346" s="32">
        <v>2566</v>
      </c>
      <c r="F346" s="32" t="s">
        <v>575</v>
      </c>
      <c r="G346" s="33" t="s">
        <v>856</v>
      </c>
      <c r="H346" s="27" t="s">
        <v>109</v>
      </c>
      <c r="I346" s="27" t="s">
        <v>110</v>
      </c>
      <c r="J346" s="32" t="s">
        <v>3043</v>
      </c>
      <c r="K346" s="42" t="s">
        <v>38</v>
      </c>
      <c r="L346" s="32" t="s">
        <v>2444</v>
      </c>
      <c r="M346" s="33" t="s">
        <v>2304</v>
      </c>
      <c r="N346" s="105" t="s">
        <v>2383</v>
      </c>
      <c r="O346" s="105" t="s">
        <v>3041</v>
      </c>
      <c r="P346" s="105"/>
      <c r="Q346" s="45" t="s">
        <v>2995</v>
      </c>
      <c r="R346" s="46" t="s">
        <v>2993</v>
      </c>
      <c r="S346" s="17" t="s">
        <v>3169</v>
      </c>
    </row>
    <row r="347" spans="1:22">
      <c r="A347" s="26" t="s">
        <v>2198</v>
      </c>
      <c r="B347" s="106" t="str">
        <f t="shared" si="3"/>
        <v>66_1.3.2_FS โครงการ PAPA CARE</v>
      </c>
      <c r="C347" s="27" t="s">
        <v>2199</v>
      </c>
      <c r="D347" s="27" t="s">
        <v>29</v>
      </c>
      <c r="E347" s="32">
        <v>2566</v>
      </c>
      <c r="F347" s="32" t="s">
        <v>575</v>
      </c>
      <c r="G347" s="33" t="s">
        <v>856</v>
      </c>
      <c r="H347" s="27" t="s">
        <v>121</v>
      </c>
      <c r="I347" s="27" t="s">
        <v>110</v>
      </c>
      <c r="J347" s="32" t="s">
        <v>3043</v>
      </c>
      <c r="K347" s="42" t="s">
        <v>38</v>
      </c>
      <c r="L347" s="32" t="s">
        <v>2444</v>
      </c>
      <c r="M347" s="33" t="s">
        <v>2304</v>
      </c>
      <c r="N347" s="105" t="s">
        <v>2309</v>
      </c>
      <c r="O347" s="105" t="s">
        <v>3041</v>
      </c>
      <c r="P347" s="105"/>
      <c r="Q347" s="45" t="s">
        <v>2995</v>
      </c>
      <c r="R347" s="46" t="s">
        <v>2993</v>
      </c>
      <c r="S347" s="17" t="s">
        <v>3169</v>
      </c>
    </row>
    <row r="348" spans="1:22">
      <c r="A348" s="26" t="s">
        <v>2164</v>
      </c>
      <c r="B348" s="106" t="str">
        <f t="shared" si="3"/>
        <v>ซ่อมใหญ่เรือตรวจการณ์ (จท.141, จท.206, จท.220, จท.222, จท.270, จท.271, จท.666, จท.2101) กรุงเทพมหานคร</v>
      </c>
      <c r="C348" s="27" t="s">
        <v>2165</v>
      </c>
      <c r="D348" s="27" t="s">
        <v>29</v>
      </c>
      <c r="E348" s="32">
        <v>2566</v>
      </c>
      <c r="F348" s="32" t="s">
        <v>575</v>
      </c>
      <c r="G348" s="33" t="s">
        <v>2093</v>
      </c>
      <c r="H348" s="27" t="s">
        <v>2166</v>
      </c>
      <c r="I348" s="27" t="s">
        <v>90</v>
      </c>
      <c r="J348" s="32" t="s">
        <v>3051</v>
      </c>
      <c r="K348" s="42" t="s">
        <v>38</v>
      </c>
      <c r="L348" s="32" t="s">
        <v>2444</v>
      </c>
      <c r="M348" s="33" t="s">
        <v>2299</v>
      </c>
      <c r="N348" s="105" t="s">
        <v>2452</v>
      </c>
      <c r="O348" s="105" t="s">
        <v>3041</v>
      </c>
      <c r="P348" s="105"/>
      <c r="Q348" s="45" t="s">
        <v>2995</v>
      </c>
      <c r="R348" s="46" t="s">
        <v>2993</v>
      </c>
      <c r="S348" s="17" t="s">
        <v>3169</v>
      </c>
    </row>
    <row r="349" spans="1:22">
      <c r="A349" s="26" t="s">
        <v>2174</v>
      </c>
      <c r="B349" s="106" t="str">
        <f t="shared" si="3"/>
        <v>ซื้อเรือตรวจการณ์ ขนาดความยาวไม่น้อยกว่า 33 ฟุต สำนักงานเจ้าท่าภูมิภาคสาขาชุมพร จ.ชุมพร</v>
      </c>
      <c r="C349" s="27" t="s">
        <v>2175</v>
      </c>
      <c r="D349" s="27" t="s">
        <v>29</v>
      </c>
      <c r="E349" s="32">
        <v>2566</v>
      </c>
      <c r="F349" s="32" t="s">
        <v>575</v>
      </c>
      <c r="G349" s="33" t="s">
        <v>856</v>
      </c>
      <c r="H349" s="27" t="s">
        <v>2166</v>
      </c>
      <c r="I349" s="27" t="s">
        <v>90</v>
      </c>
      <c r="J349" s="32" t="s">
        <v>3051</v>
      </c>
      <c r="K349" s="42" t="s">
        <v>38</v>
      </c>
      <c r="L349" s="32" t="s">
        <v>2444</v>
      </c>
      <c r="M349" s="33" t="s">
        <v>2304</v>
      </c>
      <c r="N349" s="105" t="s">
        <v>2309</v>
      </c>
      <c r="O349" s="105" t="s">
        <v>3041</v>
      </c>
      <c r="P349" s="105"/>
      <c r="Q349" s="45" t="s">
        <v>2999</v>
      </c>
      <c r="R349" s="46" t="s">
        <v>2993</v>
      </c>
      <c r="S349" s="17" t="s">
        <v>3169</v>
      </c>
      <c r="V349" s="54"/>
    </row>
    <row r="350" spans="1:22">
      <c r="A350" s="26" t="s">
        <v>2180</v>
      </c>
      <c r="B350" s="106" t="str">
        <f t="shared" si="3"/>
        <v>เรือตรวจการณ์ ขนาดความยาวไม่น้อยกว่า 55 ฟุต สำนักงานเจ้าท่าภูมิภาคสาขาภูเก็ต จ.ภูเก็ต</v>
      </c>
      <c r="C350" s="27" t="s">
        <v>2181</v>
      </c>
      <c r="D350" s="27" t="s">
        <v>29</v>
      </c>
      <c r="E350" s="32">
        <v>2566</v>
      </c>
      <c r="F350" s="32" t="s">
        <v>575</v>
      </c>
      <c r="G350" s="33" t="s">
        <v>856</v>
      </c>
      <c r="H350" s="27" t="s">
        <v>2166</v>
      </c>
      <c r="I350" s="27" t="s">
        <v>90</v>
      </c>
      <c r="J350" s="32" t="s">
        <v>3051</v>
      </c>
      <c r="K350" s="42" t="s">
        <v>38</v>
      </c>
      <c r="L350" s="32" t="s">
        <v>2444</v>
      </c>
      <c r="M350" s="33" t="s">
        <v>2313</v>
      </c>
      <c r="N350" s="105" t="s">
        <v>2314</v>
      </c>
      <c r="O350" s="105" t="s">
        <v>3041</v>
      </c>
      <c r="P350" s="105"/>
      <c r="Q350" s="45" t="s">
        <v>3007</v>
      </c>
      <c r="R350" s="46" t="s">
        <v>3005</v>
      </c>
      <c r="S350" s="17" t="s">
        <v>3169</v>
      </c>
      <c r="V350" s="54"/>
    </row>
    <row r="351" spans="1:22">
      <c r="A351" s="26" t="s">
        <v>2192</v>
      </c>
      <c r="B351" s="106" t="str">
        <f t="shared" si="3"/>
        <v>66_1.3.1_FS โครงการพัฒนาและส่งเสริมการใช้ช่องทางสื่อสารออนไลน์</v>
      </c>
      <c r="C351" s="27" t="s">
        <v>2193</v>
      </c>
      <c r="D351" s="27" t="s">
        <v>29</v>
      </c>
      <c r="E351" s="32">
        <v>2566</v>
      </c>
      <c r="F351" s="32" t="s">
        <v>575</v>
      </c>
      <c r="G351" s="33" t="s">
        <v>856</v>
      </c>
      <c r="H351" s="27" t="s">
        <v>109</v>
      </c>
      <c r="I351" s="27" t="s">
        <v>110</v>
      </c>
      <c r="J351" s="32" t="s">
        <v>3043</v>
      </c>
      <c r="K351" s="42" t="s">
        <v>38</v>
      </c>
      <c r="L351" s="32" t="s">
        <v>2444</v>
      </c>
      <c r="M351" s="33" t="s">
        <v>2304</v>
      </c>
      <c r="N351" s="105" t="s">
        <v>2305</v>
      </c>
      <c r="O351" s="105" t="s">
        <v>3041</v>
      </c>
      <c r="P351" s="105"/>
      <c r="Q351" s="45" t="s">
        <v>3013</v>
      </c>
      <c r="R351" s="46" t="s">
        <v>3011</v>
      </c>
      <c r="S351" s="17" t="s">
        <v>3169</v>
      </c>
      <c r="V351" s="54"/>
    </row>
    <row r="352" spans="1:22">
      <c r="A352" s="26" t="s">
        <v>2209</v>
      </c>
      <c r="B352" s="106" t="str">
        <f t="shared" si="3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เสาไฟฟ้าชนิดกิ่งคู่ สูง 9 เมตร พร้อมอุปกรณ์ความปลอดภัย   ทางถนน 114 ต้น บนทางหลวงหมายเลข 202ตอนควบคุม 0601 ตอน สุวรรณภูมิ – โนนชัยศรีระหว่าง กม.210+325 - กม.220+505 (เป็นช่วง ๆ)ตำบลสระคู,ตำบลเมืองทุ่งอำเภอสุวรรณภูมิ1 สายทาง</v>
      </c>
      <c r="C352" s="27" t="s">
        <v>2210</v>
      </c>
      <c r="D352" s="27" t="s">
        <v>29</v>
      </c>
      <c r="E352" s="32">
        <v>2566</v>
      </c>
      <c r="F352" s="32" t="s">
        <v>575</v>
      </c>
      <c r="G352" s="33" t="s">
        <v>856</v>
      </c>
      <c r="H352" s="27" t="s">
        <v>465</v>
      </c>
      <c r="I352" s="27" t="s">
        <v>383</v>
      </c>
      <c r="J352" s="32" t="s">
        <v>3046</v>
      </c>
      <c r="K352" s="42" t="s">
        <v>38</v>
      </c>
      <c r="L352" s="32" t="s">
        <v>2444</v>
      </c>
      <c r="M352" s="33" t="s">
        <v>2304</v>
      </c>
      <c r="N352" s="105" t="s">
        <v>2305</v>
      </c>
      <c r="O352" s="105" t="s">
        <v>3041</v>
      </c>
      <c r="P352" s="105"/>
      <c r="Q352" s="45" t="s">
        <v>3016</v>
      </c>
      <c r="R352" s="46" t="s">
        <v>3011</v>
      </c>
      <c r="S352" s="17" t="s">
        <v>3169</v>
      </c>
      <c r="V352" s="54"/>
    </row>
    <row r="353" spans="1:19">
      <c r="A353" s="26" t="s">
        <v>2226</v>
      </c>
      <c r="B353" s="106" t="str">
        <f t="shared" si="3"/>
        <v>โครงการศึกษาและจัดทำมาตรฐานระบบไฟฟ้าและระบบอาณัติสัญญาณ ระยะที่ 2  (รถไฟฟ้าในเมือง)</v>
      </c>
      <c r="C353" s="27" t="s">
        <v>2227</v>
      </c>
      <c r="D353" s="27" t="s">
        <v>29</v>
      </c>
      <c r="E353" s="32">
        <v>2566</v>
      </c>
      <c r="F353" s="32" t="s">
        <v>868</v>
      </c>
      <c r="G353" s="33" t="s">
        <v>2228</v>
      </c>
      <c r="H353" s="27" t="s">
        <v>375</v>
      </c>
      <c r="I353" s="27" t="s">
        <v>376</v>
      </c>
      <c r="J353" s="32" t="s">
        <v>3049</v>
      </c>
      <c r="K353" s="42" t="s">
        <v>38</v>
      </c>
      <c r="L353" s="32" t="s">
        <v>2444</v>
      </c>
      <c r="M353" s="33" t="s">
        <v>2299</v>
      </c>
      <c r="N353" s="105" t="s">
        <v>2300</v>
      </c>
      <c r="O353" s="105" t="s">
        <v>3041</v>
      </c>
      <c r="P353" s="105"/>
      <c r="Q353" s="45" t="s">
        <v>3023</v>
      </c>
      <c r="R353" s="46" t="s">
        <v>3021</v>
      </c>
      <c r="S353" s="17" t="s">
        <v>3169</v>
      </c>
    </row>
    <row r="354" spans="1:19">
      <c r="A354" s="26" t="s">
        <v>2201</v>
      </c>
      <c r="B354" s="106" t="str">
        <f t="shared" si="3"/>
        <v>66_4.3.1_GP โครงการแผนการจัดการความรู้ด้านการเดินรถไฟฟ้า (โมโนเรล)</v>
      </c>
      <c r="C354" s="27" t="s">
        <v>2202</v>
      </c>
      <c r="D354" s="27" t="s">
        <v>29</v>
      </c>
      <c r="E354" s="32">
        <v>2566</v>
      </c>
      <c r="F354" s="32" t="s">
        <v>575</v>
      </c>
      <c r="G354" s="33" t="s">
        <v>856</v>
      </c>
      <c r="H354" s="27" t="s">
        <v>121</v>
      </c>
      <c r="I354" s="27" t="s">
        <v>110</v>
      </c>
      <c r="J354" s="32" t="s">
        <v>3043</v>
      </c>
      <c r="K354" s="42" t="s">
        <v>38</v>
      </c>
      <c r="L354" s="32" t="s">
        <v>2444</v>
      </c>
      <c r="M354" s="33" t="s">
        <v>2304</v>
      </c>
      <c r="N354" s="105" t="s">
        <v>2383</v>
      </c>
      <c r="O354" s="105" t="s">
        <v>3041</v>
      </c>
      <c r="P354" s="105"/>
      <c r="Q354" s="45" t="s">
        <v>3027</v>
      </c>
      <c r="R354" s="46" t="s">
        <v>3026</v>
      </c>
      <c r="S354" s="17" t="s">
        <v>3169</v>
      </c>
    </row>
    <row r="355" spans="1:19">
      <c r="A355" s="26" t="s">
        <v>2245</v>
      </c>
      <c r="B355" s="106" t="str">
        <f t="shared" si="3"/>
        <v>โครงการทางพิเศษฉลองรัชส่วนต่อขยาย (ช่วงจตุโชติ-ถนนลำลูกกา)</v>
      </c>
      <c r="C355" s="27" t="s">
        <v>2246</v>
      </c>
      <c r="D355" s="27" t="s">
        <v>29</v>
      </c>
      <c r="E355" s="32">
        <v>2566</v>
      </c>
      <c r="F355" s="32" t="s">
        <v>2247</v>
      </c>
      <c r="G355" s="33" t="s">
        <v>927</v>
      </c>
      <c r="H355" s="27" t="s">
        <v>2248</v>
      </c>
      <c r="I355" s="27" t="s">
        <v>2249</v>
      </c>
      <c r="J355" s="32" t="s">
        <v>3052</v>
      </c>
      <c r="K355" s="42" t="s">
        <v>38</v>
      </c>
      <c r="L355" s="32" t="s">
        <v>2444</v>
      </c>
      <c r="M355" s="33" t="s">
        <v>2299</v>
      </c>
      <c r="N355" s="105" t="s">
        <v>2342</v>
      </c>
      <c r="O355" s="105" t="s">
        <v>3041</v>
      </c>
      <c r="P355" s="105"/>
      <c r="Q355" s="45" t="s">
        <v>3030</v>
      </c>
      <c r="R355" s="46" t="s">
        <v>2962</v>
      </c>
      <c r="S355" s="17" t="s">
        <v>3169</v>
      </c>
    </row>
    <row r="356" spans="1:19">
      <c r="A356" s="26" t="s">
        <v>2189</v>
      </c>
      <c r="B356" s="106" t="str">
        <f t="shared" si="3"/>
        <v>66_1.1.2_GP โครงการศึกษา พัฒนา ปรับปรุง เพิ่มเติมพื้นที่สิ่งอำนวยความสะดวกเพื่อเชื่อมต่อการเดินทาง</v>
      </c>
      <c r="C356" s="27" t="s">
        <v>2190</v>
      </c>
      <c r="D356" s="27" t="s">
        <v>29</v>
      </c>
      <c r="E356" s="32">
        <v>2566</v>
      </c>
      <c r="F356" s="32" t="s">
        <v>575</v>
      </c>
      <c r="G356" s="33" t="s">
        <v>856</v>
      </c>
      <c r="H356" s="27" t="s">
        <v>109</v>
      </c>
      <c r="I356" s="27" t="s">
        <v>110</v>
      </c>
      <c r="J356" s="32" t="s">
        <v>3043</v>
      </c>
      <c r="K356" s="42" t="s">
        <v>38</v>
      </c>
      <c r="L356" s="32" t="s">
        <v>2444</v>
      </c>
      <c r="M356" s="33" t="s">
        <v>2313</v>
      </c>
      <c r="N356" s="105" t="s">
        <v>2314</v>
      </c>
      <c r="O356" s="105" t="s">
        <v>3041</v>
      </c>
      <c r="P356" s="105"/>
      <c r="Q356" s="45" t="s">
        <v>3036</v>
      </c>
      <c r="R356" s="46" t="s">
        <v>3034</v>
      </c>
      <c r="S356" s="17" t="s">
        <v>3169</v>
      </c>
    </row>
    <row r="357" spans="1:19">
      <c r="A357" s="26" t="s">
        <v>2161</v>
      </c>
      <c r="B357" s="106" t="str">
        <f t="shared" si="3"/>
        <v>66_1.1.1_FS โครงการ MRTA TAXI EV by MRTA Parking Application (sPark EV Terminal App)</v>
      </c>
      <c r="C357" s="27" t="s">
        <v>2162</v>
      </c>
      <c r="D357" s="27" t="s">
        <v>29</v>
      </c>
      <c r="E357" s="32">
        <v>2566</v>
      </c>
      <c r="F357" s="32" t="s">
        <v>575</v>
      </c>
      <c r="G357" s="33" t="s">
        <v>856</v>
      </c>
      <c r="H357" s="27" t="s">
        <v>109</v>
      </c>
      <c r="I357" s="27" t="s">
        <v>110</v>
      </c>
      <c r="J357" s="32" t="s">
        <v>3043</v>
      </c>
      <c r="K357" s="42" t="s">
        <v>38</v>
      </c>
      <c r="L357" s="32" t="s">
        <v>2444</v>
      </c>
      <c r="M357" s="33" t="s">
        <v>2304</v>
      </c>
      <c r="N357" s="46" t="s">
        <v>2305</v>
      </c>
      <c r="O357" s="46" t="s">
        <v>3040</v>
      </c>
      <c r="P357" s="46"/>
      <c r="Q357" s="45"/>
      <c r="R357" s="45" t="s">
        <v>872</v>
      </c>
      <c r="S357" s="17" t="s">
        <v>3169</v>
      </c>
    </row>
    <row r="358" spans="1:19">
      <c r="A358" s="26" t="s">
        <v>2168</v>
      </c>
      <c r="B358" s="106" t="str">
        <f t="shared" si="3"/>
        <v>ซื้อเรือกู้ภัยความเร็วสูง สีส้ม ขนาดความยาวไม่น้อยกว่า 7.20 เมตร  สำนักงานเจ้าท่าภูมิภาค สาขานนทบุรี จ.นนทบุรี 1 ลำ</v>
      </c>
      <c r="C358" s="27" t="s">
        <v>2169</v>
      </c>
      <c r="D358" s="27" t="s">
        <v>29</v>
      </c>
      <c r="E358" s="32">
        <v>2566</v>
      </c>
      <c r="F358" s="32" t="s">
        <v>575</v>
      </c>
      <c r="G358" s="33" t="s">
        <v>856</v>
      </c>
      <c r="H358" s="27" t="s">
        <v>2166</v>
      </c>
      <c r="I358" s="27" t="s">
        <v>90</v>
      </c>
      <c r="J358" s="32" t="s">
        <v>3051</v>
      </c>
      <c r="K358" s="42" t="s">
        <v>38</v>
      </c>
      <c r="L358" s="32" t="s">
        <v>2444</v>
      </c>
      <c r="M358" s="33" t="s">
        <v>2304</v>
      </c>
      <c r="N358" s="46" t="s">
        <v>2305</v>
      </c>
      <c r="O358" s="46" t="s">
        <v>3040</v>
      </c>
      <c r="P358" s="46"/>
      <c r="Q358" s="45"/>
      <c r="R358" s="45" t="s">
        <v>872</v>
      </c>
      <c r="S358" s="17" t="s">
        <v>3169</v>
      </c>
    </row>
    <row r="359" spans="1:19">
      <c r="A359" s="26" t="s">
        <v>2171</v>
      </c>
      <c r="B359" s="106" t="str">
        <f t="shared" si="3"/>
        <v>ซื้อเรือกู้ภัยความเร็วสูง สีส้ม ขนาดความยาวไม่น้อยกว่า 7.20 เมตร  สำนักงานเจ้าท่าภูมิภาคสาขาตรัง จ.ตรัง 1 ลำ</v>
      </c>
      <c r="C359" s="27" t="s">
        <v>2172</v>
      </c>
      <c r="D359" s="27" t="s">
        <v>29</v>
      </c>
      <c r="E359" s="32">
        <v>2566</v>
      </c>
      <c r="F359" s="32" t="s">
        <v>575</v>
      </c>
      <c r="G359" s="33" t="s">
        <v>856</v>
      </c>
      <c r="H359" s="27" t="s">
        <v>2166</v>
      </c>
      <c r="I359" s="27" t="s">
        <v>90</v>
      </c>
      <c r="J359" s="32" t="s">
        <v>3051</v>
      </c>
      <c r="K359" s="42" t="s">
        <v>38</v>
      </c>
      <c r="L359" s="32" t="s">
        <v>2444</v>
      </c>
      <c r="M359" s="33" t="s">
        <v>2304</v>
      </c>
      <c r="N359" s="46" t="s">
        <v>2305</v>
      </c>
      <c r="O359" s="46" t="s">
        <v>3040</v>
      </c>
      <c r="P359" s="46"/>
      <c r="Q359" s="45"/>
      <c r="R359" s="45" t="s">
        <v>872</v>
      </c>
      <c r="S359" s="17" t="s">
        <v>3169</v>
      </c>
    </row>
    <row r="360" spans="1:19">
      <c r="A360" s="45" t="s">
        <v>2204</v>
      </c>
      <c r="B360" s="106" t="str">
        <f t="shared" si="3"/>
        <v xml:space="preserve">โครงการพัฒนาโครงข่ายขนส่งรองรับการพัฒนาเมืองสุราษฎร์ธานี </v>
      </c>
      <c r="C360" s="45" t="s">
        <v>2942</v>
      </c>
      <c r="D360" s="45" t="s">
        <v>29</v>
      </c>
      <c r="E360" s="46">
        <v>2566</v>
      </c>
      <c r="F360" s="46" t="s">
        <v>2074</v>
      </c>
      <c r="G360" s="46" t="s">
        <v>2206</v>
      </c>
      <c r="H360" s="45" t="s">
        <v>2207</v>
      </c>
      <c r="I360" s="45" t="s">
        <v>383</v>
      </c>
      <c r="J360" s="32" t="s">
        <v>3046</v>
      </c>
      <c r="K360" s="47" t="s">
        <v>38</v>
      </c>
      <c r="L360" s="46" t="s">
        <v>2444</v>
      </c>
      <c r="M360" s="33" t="s">
        <v>2304</v>
      </c>
      <c r="N360" s="46" t="s">
        <v>2305</v>
      </c>
      <c r="O360" s="46" t="s">
        <v>3040</v>
      </c>
      <c r="P360" s="46"/>
      <c r="Q360" s="45"/>
      <c r="R360" s="45" t="s">
        <v>872</v>
      </c>
      <c r="S360" s="17" t="s">
        <v>3169</v>
      </c>
    </row>
    <row r="361" spans="1:19">
      <c r="A361" s="45" t="s">
        <v>2975</v>
      </c>
      <c r="B361" s="106" t="str">
        <f t="shared" si="3"/>
        <v xml:space="preserve">โครงการปรับปรุงถนนลาดยางสาย ปจ.3011 แยกทางหลวงหมายเลข 319 - บ้านคีรี ตำบลโคกไทย อำเภอศรีมโหสถ จังหวัดปราจีนบุรี ช่วง กม. 5+000 ถึง กม. 8+230 ระยะทาง 3.230 กม. กว้าง 13.00 เมตร ไหล่ทางข้างละ 0.00-0.50 เมตร </v>
      </c>
      <c r="C361" s="45" t="s">
        <v>2976</v>
      </c>
      <c r="D361" s="45" t="s">
        <v>29</v>
      </c>
      <c r="E361" s="46">
        <v>2566</v>
      </c>
      <c r="F361" s="46" t="s">
        <v>575</v>
      </c>
      <c r="G361" s="46" t="s">
        <v>856</v>
      </c>
      <c r="H361" s="45" t="s">
        <v>2977</v>
      </c>
      <c r="I361" s="45" t="s">
        <v>365</v>
      </c>
      <c r="J361" s="32" t="s">
        <v>3047</v>
      </c>
      <c r="K361" s="47" t="s">
        <v>38</v>
      </c>
      <c r="L361" s="46" t="s">
        <v>2444</v>
      </c>
      <c r="M361" s="33" t="s">
        <v>2304</v>
      </c>
      <c r="N361" s="46" t="s">
        <v>2305</v>
      </c>
      <c r="O361" s="46" t="s">
        <v>3040</v>
      </c>
      <c r="P361" s="46"/>
      <c r="Q361" s="45"/>
      <c r="R361" s="45" t="s">
        <v>872</v>
      </c>
      <c r="S361" s="17" t="s">
        <v>3169</v>
      </c>
    </row>
    <row r="362" spans="1:19">
      <c r="A362" s="45" t="s">
        <v>3000</v>
      </c>
      <c r="B362" s="106" t="str">
        <f t="shared" si="3"/>
        <v>โครงการติดตั้งทดแทนเพิ่มประสิทธิภาพระบบ DLT Smart Safety Service (D4S) อัจฉริยะบริการ เพื่อมาตรฐานด้านความปลอดภัย 1 ระบบ</v>
      </c>
      <c r="C362" s="45" t="s">
        <v>3001</v>
      </c>
      <c r="D362" s="45" t="s">
        <v>29</v>
      </c>
      <c r="E362" s="46">
        <v>2566</v>
      </c>
      <c r="F362" s="46" t="s">
        <v>575</v>
      </c>
      <c r="G362" s="46" t="s">
        <v>856</v>
      </c>
      <c r="H362" s="45" t="s">
        <v>3002</v>
      </c>
      <c r="I362" s="45" t="s">
        <v>37</v>
      </c>
      <c r="J362" s="32" t="s">
        <v>3056</v>
      </c>
      <c r="K362" s="47" t="s">
        <v>38</v>
      </c>
      <c r="L362" s="46" t="s">
        <v>2444</v>
      </c>
      <c r="M362" s="33" t="s">
        <v>2299</v>
      </c>
      <c r="N362" s="46" t="s">
        <v>2300</v>
      </c>
      <c r="O362" s="46" t="s">
        <v>3040</v>
      </c>
      <c r="P362" s="46"/>
      <c r="Q362" s="45"/>
      <c r="R362" s="45" t="s">
        <v>886</v>
      </c>
      <c r="S362" s="17" t="s">
        <v>3169</v>
      </c>
    </row>
    <row r="363" spans="1:19">
      <c r="A363" s="45" t="s">
        <v>3008</v>
      </c>
      <c r="B363" s="106" t="str">
        <f t="shared" si="3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v>
      </c>
      <c r="C363" s="45" t="s">
        <v>3009</v>
      </c>
      <c r="D363" s="45" t="s">
        <v>29</v>
      </c>
      <c r="E363" s="46">
        <v>2566</v>
      </c>
      <c r="F363" s="46" t="s">
        <v>575</v>
      </c>
      <c r="G363" s="46" t="s">
        <v>856</v>
      </c>
      <c r="H363" s="45" t="s">
        <v>465</v>
      </c>
      <c r="I363" s="45" t="s">
        <v>383</v>
      </c>
      <c r="J363" s="32" t="s">
        <v>3046</v>
      </c>
      <c r="K363" s="47" t="s">
        <v>38</v>
      </c>
      <c r="L363" s="46" t="s">
        <v>2444</v>
      </c>
      <c r="M363" s="33" t="s">
        <v>2304</v>
      </c>
      <c r="N363" s="46" t="s">
        <v>2305</v>
      </c>
      <c r="O363" s="46" t="s">
        <v>3040</v>
      </c>
      <c r="P363" s="46"/>
      <c r="Q363" s="45"/>
      <c r="R363" s="45" t="s">
        <v>872</v>
      </c>
      <c r="S363" s="17" t="s">
        <v>3169</v>
      </c>
    </row>
    <row r="364" spans="1:19">
      <c r="A364" s="45" t="s">
        <v>3014</v>
      </c>
      <c r="B364" s="106" t="str">
        <f t="shared" si="3"/>
        <v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v>
      </c>
      <c r="C364" s="45" t="s">
        <v>3015</v>
      </c>
      <c r="D364" s="45" t="s">
        <v>29</v>
      </c>
      <c r="E364" s="46">
        <v>2566</v>
      </c>
      <c r="F364" s="46" t="s">
        <v>575</v>
      </c>
      <c r="G364" s="46" t="s">
        <v>856</v>
      </c>
      <c r="H364" s="45" t="s">
        <v>465</v>
      </c>
      <c r="I364" s="45" t="s">
        <v>383</v>
      </c>
      <c r="J364" s="32" t="s">
        <v>3046</v>
      </c>
      <c r="K364" s="47" t="s">
        <v>38</v>
      </c>
      <c r="L364" s="46" t="s">
        <v>2444</v>
      </c>
      <c r="M364" s="33" t="s">
        <v>2371</v>
      </c>
      <c r="N364" s="46" t="s">
        <v>2475</v>
      </c>
      <c r="O364" s="46" t="s">
        <v>3040</v>
      </c>
      <c r="P364" s="46"/>
      <c r="Q364" s="45"/>
      <c r="R364" s="45" t="s">
        <v>879</v>
      </c>
      <c r="S364" s="17" t="s">
        <v>3169</v>
      </c>
    </row>
    <row r="365" spans="1:19">
      <c r="A365" s="45" t="s">
        <v>3017</v>
      </c>
      <c r="B365" s="106" t="str">
        <f t="shared" si="3"/>
        <v>โครงการปรับปรุงประสิทธิภาพการระบายน้ำบนถนนสายหลัก ทางหลวงหมายเลข 345 ตอน บางบัวทอง - บางคูวัด ระหว่าง กม.0+200 – 7+000 (ช่วงต่างระดับบางบัวทอง - คลองบางตะไนย์)</v>
      </c>
      <c r="C365" s="45" t="s">
        <v>3018</v>
      </c>
      <c r="D365" s="45" t="s">
        <v>29</v>
      </c>
      <c r="E365" s="46">
        <v>2566</v>
      </c>
      <c r="F365" s="46" t="s">
        <v>575</v>
      </c>
      <c r="G365" s="46" t="s">
        <v>856</v>
      </c>
      <c r="H365" s="45" t="s">
        <v>3019</v>
      </c>
      <c r="I365" s="45" t="s">
        <v>383</v>
      </c>
      <c r="J365" s="32" t="s">
        <v>3046</v>
      </c>
      <c r="K365" s="47" t="s">
        <v>38</v>
      </c>
      <c r="L365" s="46" t="s">
        <v>2444</v>
      </c>
      <c r="M365" s="33" t="s">
        <v>2299</v>
      </c>
      <c r="N365" s="46" t="s">
        <v>2300</v>
      </c>
      <c r="O365" s="46" t="s">
        <v>3040</v>
      </c>
      <c r="P365" s="46"/>
      <c r="Q365" s="45"/>
      <c r="R365" s="45" t="s">
        <v>886</v>
      </c>
      <c r="S365" s="17" t="s">
        <v>3169</v>
      </c>
    </row>
    <row r="366" spans="1:19">
      <c r="A366" s="26" t="s">
        <v>2295</v>
      </c>
      <c r="B366" s="106" t="str">
        <f t="shared" si="3"/>
        <v xml:space="preserve">โครงการสำรวจและออกแบบปรับปรุงและแก้ไขปัญหาการจราจร บนทางหลวงหมายเลข 4 ช่วงอ้อมน้อย - สามพราน  จังหวัดสมุทรสาคร </v>
      </c>
      <c r="C366" s="27" t="s">
        <v>2525</v>
      </c>
      <c r="D366" s="27" t="s">
        <v>29</v>
      </c>
      <c r="E366" s="32">
        <v>2567</v>
      </c>
      <c r="F366" s="32" t="s">
        <v>2261</v>
      </c>
      <c r="G366" s="33" t="s">
        <v>2261</v>
      </c>
      <c r="H366" s="27" t="s">
        <v>2297</v>
      </c>
      <c r="I366" s="27" t="s">
        <v>2298</v>
      </c>
      <c r="J366" s="32" t="s">
        <v>3053</v>
      </c>
      <c r="K366" s="42" t="s">
        <v>57</v>
      </c>
      <c r="L366" s="32" t="s">
        <v>2526</v>
      </c>
      <c r="M366" s="33" t="s">
        <v>2299</v>
      </c>
      <c r="N366" s="46" t="s">
        <v>2300</v>
      </c>
      <c r="O366" s="46" t="s">
        <v>3040</v>
      </c>
      <c r="P366" s="46"/>
      <c r="Q366" s="45"/>
      <c r="R366" s="45" t="s">
        <v>886</v>
      </c>
      <c r="S366" s="17" t="s">
        <v>3169</v>
      </c>
    </row>
    <row r="367" spans="1:19">
      <c r="A367" s="26" t="s">
        <v>2528</v>
      </c>
      <c r="B367" s="106" t="str">
        <f t="shared" si="3"/>
        <v>การพัฒนารูปแบบการให้บริการระบบขนส่งมวลชนสมัยใหม่ตลอดห่วงโซ่คุณค่า เพื่อเพิ่มการเดินทางด้วยระบบขนส่งสาธารณะในเขตเมือง</v>
      </c>
      <c r="C367" s="27" t="s">
        <v>2270</v>
      </c>
      <c r="D367" s="27" t="s">
        <v>29</v>
      </c>
      <c r="E367" s="32">
        <v>2567</v>
      </c>
      <c r="F367" s="32" t="s">
        <v>2261</v>
      </c>
      <c r="G367" s="33" t="s">
        <v>850</v>
      </c>
      <c r="H367" s="27" t="s">
        <v>1148</v>
      </c>
      <c r="I367" s="27" t="s">
        <v>1367</v>
      </c>
      <c r="J367" s="32" t="s">
        <v>3054</v>
      </c>
      <c r="K367" s="42" t="s">
        <v>57</v>
      </c>
      <c r="L367" s="32" t="s">
        <v>2529</v>
      </c>
      <c r="M367" s="33" t="s">
        <v>2371</v>
      </c>
      <c r="N367" s="46" t="s">
        <v>2475</v>
      </c>
      <c r="O367" s="46" t="s">
        <v>3040</v>
      </c>
      <c r="P367" s="46"/>
      <c r="Q367" s="45"/>
      <c r="R367" s="45" t="s">
        <v>879</v>
      </c>
      <c r="S367" s="17" t="s">
        <v>3169</v>
      </c>
    </row>
    <row r="368" spans="1:19">
      <c r="A368" s="26" t="s">
        <v>2317</v>
      </c>
      <c r="B368" s="106" t="str">
        <f t="shared" si="3"/>
        <v>67_1.2.1_FS มาตรการขับเคลื่อนนโยบายระบบตั๋วร่วมของกระทรวงคมนาคม</v>
      </c>
      <c r="C368" s="27" t="s">
        <v>2318</v>
      </c>
      <c r="D368" s="27" t="s">
        <v>29</v>
      </c>
      <c r="E368" s="32">
        <v>2567</v>
      </c>
      <c r="F368" s="32" t="s">
        <v>2261</v>
      </c>
      <c r="G368" s="33" t="s">
        <v>850</v>
      </c>
      <c r="H368" s="27" t="s">
        <v>128</v>
      </c>
      <c r="I368" s="27" t="s">
        <v>110</v>
      </c>
      <c r="J368" s="32" t="s">
        <v>3043</v>
      </c>
      <c r="K368" s="42" t="s">
        <v>38</v>
      </c>
      <c r="L368" s="32" t="s">
        <v>2526</v>
      </c>
      <c r="M368" s="33" t="s">
        <v>2304</v>
      </c>
      <c r="N368" s="46" t="s">
        <v>2305</v>
      </c>
      <c r="O368" s="46" t="s">
        <v>3040</v>
      </c>
      <c r="P368" s="46"/>
      <c r="Q368" s="45"/>
      <c r="R368" s="45" t="s">
        <v>872</v>
      </c>
      <c r="S368" s="17" t="s">
        <v>3169</v>
      </c>
    </row>
    <row r="369" spans="1:19">
      <c r="A369" s="26" t="s">
        <v>2359</v>
      </c>
      <c r="B369" s="106" t="str">
        <f t="shared" si="3"/>
        <v>67_3.1.4_FSE โครงการรถไฟฟ้าสายสีม่วง ช่วงเตาปูน-ราษฎร์บูรณะ (วงแหวนกาญจนาภิเษก)</v>
      </c>
      <c r="C369" s="27" t="s">
        <v>2360</v>
      </c>
      <c r="D369" s="27" t="s">
        <v>29</v>
      </c>
      <c r="E369" s="32">
        <v>2567</v>
      </c>
      <c r="F369" s="32" t="s">
        <v>2261</v>
      </c>
      <c r="G369" s="33" t="s">
        <v>850</v>
      </c>
      <c r="H369" s="27" t="s">
        <v>2119</v>
      </c>
      <c r="I369" s="27" t="s">
        <v>110</v>
      </c>
      <c r="J369" s="32" t="s">
        <v>3043</v>
      </c>
      <c r="K369" s="42" t="s">
        <v>38</v>
      </c>
      <c r="L369" s="32" t="s">
        <v>2526</v>
      </c>
      <c r="M369" s="33" t="s">
        <v>2304</v>
      </c>
      <c r="N369" s="46" t="s">
        <v>2305</v>
      </c>
      <c r="O369" s="46" t="s">
        <v>3040</v>
      </c>
      <c r="P369" s="46"/>
      <c r="Q369" s="45"/>
      <c r="R369" s="45" t="s">
        <v>872</v>
      </c>
      <c r="S369" s="17" t="s">
        <v>3169</v>
      </c>
    </row>
    <row r="370" spans="1:19">
      <c r="A370" s="26" t="s">
        <v>2377</v>
      </c>
      <c r="B370" s="106" t="str">
        <f t="shared" si="3"/>
        <v>67_2.8.1_FS โครงการปรับปรุงระบบจอดรถและภูมิทัศน์ ลานจอดรถ โครงการรถไฟฟ้ามหานคร สายเฉลิมรัชมงคล</v>
      </c>
      <c r="C370" s="27" t="s">
        <v>2378</v>
      </c>
      <c r="D370" s="27" t="s">
        <v>29</v>
      </c>
      <c r="E370" s="32">
        <v>2567</v>
      </c>
      <c r="F370" s="32" t="s">
        <v>2261</v>
      </c>
      <c r="G370" s="33" t="s">
        <v>2379</v>
      </c>
      <c r="H370" s="27" t="s">
        <v>109</v>
      </c>
      <c r="I370" s="27" t="s">
        <v>110</v>
      </c>
      <c r="J370" s="32" t="s">
        <v>3043</v>
      </c>
      <c r="K370" s="42" t="s">
        <v>38</v>
      </c>
      <c r="L370" s="32" t="s">
        <v>2526</v>
      </c>
      <c r="M370" s="33" t="s">
        <v>2304</v>
      </c>
      <c r="N370" s="46" t="s">
        <v>2305</v>
      </c>
      <c r="O370" s="46" t="s">
        <v>3040</v>
      </c>
      <c r="P370" s="46"/>
      <c r="Q370" s="45"/>
      <c r="R370" s="45" t="s">
        <v>872</v>
      </c>
      <c r="S370" s="17" t="s">
        <v>3169</v>
      </c>
    </row>
    <row r="371" spans="1:19">
      <c r="A371" s="26" t="s">
        <v>2374</v>
      </c>
      <c r="B371" s="106" t="str">
        <f t="shared" si="3"/>
        <v>67_1.5.1_FS โครงการเพิ่มจำนวนการใช้บริการรถไฟฟ้ามหานคร</v>
      </c>
      <c r="C371" s="27" t="s">
        <v>2375</v>
      </c>
      <c r="D371" s="27" t="s">
        <v>29</v>
      </c>
      <c r="E371" s="32">
        <v>2567</v>
      </c>
      <c r="F371" s="32" t="s">
        <v>2261</v>
      </c>
      <c r="G371" s="33" t="s">
        <v>850</v>
      </c>
      <c r="H371" s="27" t="s">
        <v>109</v>
      </c>
      <c r="I371" s="27" t="s">
        <v>110</v>
      </c>
      <c r="J371" s="32" t="s">
        <v>3043</v>
      </c>
      <c r="K371" s="42" t="s">
        <v>38</v>
      </c>
      <c r="L371" s="32" t="s">
        <v>2526</v>
      </c>
      <c r="M371" s="33" t="s">
        <v>2299</v>
      </c>
      <c r="N371" s="46" t="s">
        <v>2300</v>
      </c>
      <c r="O371" s="46" t="s">
        <v>3040</v>
      </c>
      <c r="P371" s="46"/>
      <c r="Q371" s="45"/>
      <c r="R371" s="45" t="s">
        <v>886</v>
      </c>
      <c r="S371" s="17" t="s">
        <v>3169</v>
      </c>
    </row>
    <row r="372" spans="1:19">
      <c r="A372" s="26" t="s">
        <v>2369</v>
      </c>
      <c r="B372" s="106" t="str">
        <f t="shared" si="3"/>
        <v>67_1.3.1_FS โครงการพัฒนาและส่งเสริมการใช้ช่องทางสื่อสารออนไลน์</v>
      </c>
      <c r="C372" s="27" t="s">
        <v>2370</v>
      </c>
      <c r="D372" s="27" t="s">
        <v>29</v>
      </c>
      <c r="E372" s="32">
        <v>2567</v>
      </c>
      <c r="F372" s="32" t="s">
        <v>2261</v>
      </c>
      <c r="G372" s="33" t="s">
        <v>850</v>
      </c>
      <c r="H372" s="27" t="s">
        <v>109</v>
      </c>
      <c r="I372" s="27" t="s">
        <v>110</v>
      </c>
      <c r="J372" s="32" t="s">
        <v>3043</v>
      </c>
      <c r="K372" s="42" t="s">
        <v>38</v>
      </c>
      <c r="L372" s="32" t="s">
        <v>2526</v>
      </c>
      <c r="M372" s="33" t="s">
        <v>2299</v>
      </c>
      <c r="N372" s="46" t="s">
        <v>2300</v>
      </c>
      <c r="O372" s="46" t="s">
        <v>3040</v>
      </c>
      <c r="P372" s="46"/>
      <c r="Q372" s="45"/>
      <c r="R372" s="45" t="s">
        <v>886</v>
      </c>
      <c r="S372" s="17" t="s">
        <v>3169</v>
      </c>
    </row>
    <row r="373" spans="1:19">
      <c r="A373" s="26" t="s">
        <v>2365</v>
      </c>
      <c r="B373" s="106" t="str">
        <f t="shared" si="3"/>
        <v>67_1.1.2_GP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C373" s="27" t="s">
        <v>2366</v>
      </c>
      <c r="D373" s="27" t="s">
        <v>29</v>
      </c>
      <c r="E373" s="32">
        <v>2567</v>
      </c>
      <c r="F373" s="32" t="s">
        <v>2261</v>
      </c>
      <c r="G373" s="33" t="s">
        <v>850</v>
      </c>
      <c r="H373" s="27" t="s">
        <v>109</v>
      </c>
      <c r="I373" s="27" t="s">
        <v>110</v>
      </c>
      <c r="J373" s="32" t="s">
        <v>3043</v>
      </c>
      <c r="K373" s="42" t="s">
        <v>38</v>
      </c>
      <c r="L373" s="32" t="s">
        <v>2526</v>
      </c>
      <c r="M373" s="33" t="s">
        <v>2304</v>
      </c>
      <c r="N373" s="46" t="s">
        <v>2305</v>
      </c>
      <c r="O373" s="46" t="s">
        <v>3040</v>
      </c>
      <c r="P373" s="46"/>
      <c r="Q373" s="45"/>
      <c r="R373" s="45" t="s">
        <v>872</v>
      </c>
      <c r="S373" s="17" t="s">
        <v>3169</v>
      </c>
    </row>
    <row r="374" spans="1:19">
      <c r="A374" s="26" t="s">
        <v>2362</v>
      </c>
      <c r="B374" s="106" t="str">
        <f t="shared" si="3"/>
        <v>67_1.1.1_FS โครงการ MRTA TAXI EV by MRTA Parking Application (sPark EV Terminal App)</v>
      </c>
      <c r="C374" s="27" t="s">
        <v>2363</v>
      </c>
      <c r="D374" s="27" t="s">
        <v>29</v>
      </c>
      <c r="E374" s="32">
        <v>2567</v>
      </c>
      <c r="F374" s="32" t="s">
        <v>2261</v>
      </c>
      <c r="G374" s="33" t="s">
        <v>850</v>
      </c>
      <c r="H374" s="27" t="s">
        <v>109</v>
      </c>
      <c r="I374" s="27" t="s">
        <v>110</v>
      </c>
      <c r="J374" s="32" t="s">
        <v>3043</v>
      </c>
      <c r="K374" s="42" t="s">
        <v>38</v>
      </c>
      <c r="L374" s="32" t="s">
        <v>2526</v>
      </c>
      <c r="M374" s="33" t="s">
        <v>2304</v>
      </c>
      <c r="N374" s="46" t="s">
        <v>2305</v>
      </c>
      <c r="O374" s="46" t="s">
        <v>3040</v>
      </c>
      <c r="P374" s="46"/>
      <c r="Q374" s="45"/>
      <c r="R374" s="45" t="s">
        <v>872</v>
      </c>
      <c r="S374" s="17" t="s">
        <v>3169</v>
      </c>
    </row>
    <row r="375" spans="1:19">
      <c r="A375" s="26" t="s">
        <v>2385</v>
      </c>
      <c r="B375" s="106" t="str">
        <f t="shared" si="3"/>
        <v>67_4.3.1_GP โครงการแผนการจัดการความรู้ด้านการเดินรถไฟฟ้า (โมโนเรล)</v>
      </c>
      <c r="C375" s="27" t="s">
        <v>2386</v>
      </c>
      <c r="D375" s="27" t="s">
        <v>29</v>
      </c>
      <c r="E375" s="32">
        <v>2567</v>
      </c>
      <c r="F375" s="32" t="s">
        <v>2261</v>
      </c>
      <c r="G375" s="33" t="s">
        <v>850</v>
      </c>
      <c r="H375" s="27" t="s">
        <v>121</v>
      </c>
      <c r="I375" s="27" t="s">
        <v>110</v>
      </c>
      <c r="J375" s="32" t="s">
        <v>3043</v>
      </c>
      <c r="K375" s="42" t="s">
        <v>38</v>
      </c>
      <c r="L375" s="32" t="s">
        <v>2526</v>
      </c>
      <c r="M375" s="33" t="s">
        <v>2304</v>
      </c>
      <c r="N375" s="46" t="s">
        <v>2305</v>
      </c>
      <c r="O375" s="46" t="s">
        <v>3040</v>
      </c>
      <c r="P375" s="46"/>
      <c r="Q375" s="45"/>
      <c r="R375" s="45" t="s">
        <v>872</v>
      </c>
      <c r="S375" s="17" t="s">
        <v>3169</v>
      </c>
    </row>
    <row r="376" spans="1:19">
      <c r="A376" s="26" t="s">
        <v>2381</v>
      </c>
      <c r="B376" s="106" t="str">
        <f t="shared" si="3"/>
        <v>67_1.3.2_FS โครงการ PAPA CARE</v>
      </c>
      <c r="C376" s="27" t="s">
        <v>2382</v>
      </c>
      <c r="D376" s="27" t="s">
        <v>29</v>
      </c>
      <c r="E376" s="32">
        <v>2567</v>
      </c>
      <c r="F376" s="32" t="s">
        <v>2261</v>
      </c>
      <c r="G376" s="33" t="s">
        <v>850</v>
      </c>
      <c r="H376" s="27" t="s">
        <v>121</v>
      </c>
      <c r="I376" s="27" t="s">
        <v>110</v>
      </c>
      <c r="J376" s="32" t="s">
        <v>3043</v>
      </c>
      <c r="K376" s="42" t="s">
        <v>38</v>
      </c>
      <c r="L376" s="32" t="s">
        <v>2526</v>
      </c>
      <c r="M376" s="33" t="s">
        <v>2313</v>
      </c>
      <c r="N376" s="46" t="s">
        <v>2314</v>
      </c>
      <c r="O376" s="46" t="s">
        <v>3040</v>
      </c>
      <c r="P376" s="46"/>
      <c r="Q376" s="45"/>
      <c r="R376" s="45" t="s">
        <v>1174</v>
      </c>
      <c r="S376" s="17" t="s">
        <v>3169</v>
      </c>
    </row>
    <row r="377" spans="1:19">
      <c r="A377" s="26" t="s">
        <v>2409</v>
      </c>
      <c r="B377" s="106" t="str">
        <f t="shared" si="3"/>
        <v>67_3.1.10_FSE โครงการระบบขนส่งมวลชนจังหวัดพิษณุโลก สายสีแดง ช่วงมหาวิทยาลัยพิษณุโลก-ห้างสรรพสินค้าเซ็นทรัลพิษณุโลก</v>
      </c>
      <c r="C377" s="27" t="s">
        <v>2410</v>
      </c>
      <c r="D377" s="27" t="s">
        <v>29</v>
      </c>
      <c r="E377" s="32">
        <v>2567</v>
      </c>
      <c r="F377" s="32" t="s">
        <v>2261</v>
      </c>
      <c r="G377" s="33" t="s">
        <v>850</v>
      </c>
      <c r="H377" s="27" t="s">
        <v>116</v>
      </c>
      <c r="I377" s="27" t="s">
        <v>110</v>
      </c>
      <c r="J377" s="32" t="s">
        <v>3043</v>
      </c>
      <c r="K377" s="42" t="s">
        <v>38</v>
      </c>
      <c r="L377" s="32" t="s">
        <v>2526</v>
      </c>
      <c r="M377" s="33" t="s">
        <v>2304</v>
      </c>
      <c r="N377" s="46" t="s">
        <v>2551</v>
      </c>
      <c r="O377" s="46" t="s">
        <v>3040</v>
      </c>
      <c r="P377" s="46"/>
      <c r="Q377" s="45"/>
      <c r="R377" s="45" t="s">
        <v>3073</v>
      </c>
      <c r="S377" s="17" t="s">
        <v>3169</v>
      </c>
    </row>
    <row r="378" spans="1:19">
      <c r="A378" s="26" t="s">
        <v>2406</v>
      </c>
      <c r="B378" s="106" t="str">
        <f t="shared" si="3"/>
        <v>67_3.1.8_FSE โครงการระบบขนส่งมวลชนจังหวัดนครราชสีมา สายสีเขียวช่วงตลาดเซฟวัน-สถานคุ้มครองและพัฒนาอาชีพบ้านนารีสวัสดิ์</v>
      </c>
      <c r="C378" s="27" t="s">
        <v>2407</v>
      </c>
      <c r="D378" s="27" t="s">
        <v>29</v>
      </c>
      <c r="E378" s="32">
        <v>2567</v>
      </c>
      <c r="F378" s="32" t="s">
        <v>2261</v>
      </c>
      <c r="G378" s="33" t="s">
        <v>850</v>
      </c>
      <c r="H378" s="27" t="s">
        <v>116</v>
      </c>
      <c r="I378" s="27" t="s">
        <v>110</v>
      </c>
      <c r="J378" s="32" t="s">
        <v>3043</v>
      </c>
      <c r="K378" s="42" t="s">
        <v>38</v>
      </c>
      <c r="L378" s="32" t="s">
        <v>2526</v>
      </c>
      <c r="M378" s="33" t="s">
        <v>2371</v>
      </c>
      <c r="N378" s="46" t="s">
        <v>2372</v>
      </c>
      <c r="O378" s="46" t="s">
        <v>3040</v>
      </c>
      <c r="P378" s="46"/>
      <c r="Q378" s="45"/>
      <c r="R378" s="45" t="s">
        <v>2514</v>
      </c>
      <c r="S378" s="17" t="s">
        <v>3169</v>
      </c>
    </row>
    <row r="379" spans="1:19">
      <c r="A379" s="26" t="s">
        <v>2403</v>
      </c>
      <c r="B379" s="106" t="str">
        <f t="shared" si="3"/>
        <v>67_3.1.7_FSE โครงการระบบขนส่งมวลชนจังหวัดเชียงใหม่ สายสีแดง ช่วงโรงพยาบาลนครพิงค์-แยกแม่เหียะสมานสามัคคี</v>
      </c>
      <c r="C379" s="27" t="s">
        <v>2404</v>
      </c>
      <c r="D379" s="27" t="s">
        <v>29</v>
      </c>
      <c r="E379" s="32">
        <v>2567</v>
      </c>
      <c r="F379" s="32" t="s">
        <v>2261</v>
      </c>
      <c r="G379" s="33" t="s">
        <v>850</v>
      </c>
      <c r="H379" s="27" t="s">
        <v>116</v>
      </c>
      <c r="I379" s="27" t="s">
        <v>110</v>
      </c>
      <c r="J379" s="32" t="s">
        <v>3043</v>
      </c>
      <c r="K379" s="42" t="s">
        <v>38</v>
      </c>
      <c r="L379" s="32" t="s">
        <v>2526</v>
      </c>
      <c r="M379" s="33" t="s">
        <v>2299</v>
      </c>
      <c r="N379" s="46" t="s">
        <v>2357</v>
      </c>
      <c r="O379" s="46" t="s">
        <v>3040</v>
      </c>
      <c r="P379" s="46"/>
      <c r="Q379" s="45"/>
      <c r="R379" s="45" t="s">
        <v>902</v>
      </c>
      <c r="S379" s="17" t="s">
        <v>3169</v>
      </c>
    </row>
    <row r="380" spans="1:19">
      <c r="A380" s="26" t="s">
        <v>2400</v>
      </c>
      <c r="B380" s="106" t="str">
        <f t="shared" si="3"/>
        <v>67_3.1.9_FSE โครงการระบบขนส่งมวลชนจังหวัดภูเก็ต ช่วงท่าอากาศยานภูเก็ต-ห้าแยกฉลอง</v>
      </c>
      <c r="C380" s="27" t="s">
        <v>2401</v>
      </c>
      <c r="D380" s="27" t="s">
        <v>29</v>
      </c>
      <c r="E380" s="32">
        <v>2567</v>
      </c>
      <c r="F380" s="32" t="s">
        <v>2261</v>
      </c>
      <c r="G380" s="33" t="s">
        <v>850</v>
      </c>
      <c r="H380" s="27" t="s">
        <v>116</v>
      </c>
      <c r="I380" s="27" t="s">
        <v>110</v>
      </c>
      <c r="J380" s="32" t="s">
        <v>3043</v>
      </c>
      <c r="K380" s="42" t="s">
        <v>38</v>
      </c>
      <c r="L380" s="32" t="s">
        <v>2526</v>
      </c>
      <c r="M380" s="33" t="s">
        <v>2299</v>
      </c>
      <c r="N380" s="46" t="s">
        <v>2300</v>
      </c>
      <c r="O380" s="46" t="s">
        <v>3040</v>
      </c>
      <c r="P380" s="46"/>
      <c r="Q380" s="45"/>
      <c r="R380" s="45" t="s">
        <v>896</v>
      </c>
      <c r="S380" s="17" t="s">
        <v>3169</v>
      </c>
    </row>
    <row r="381" spans="1:19">
      <c r="A381" s="26" t="s">
        <v>2397</v>
      </c>
      <c r="B381" s="106" t="str">
        <f t="shared" si="3"/>
        <v>67_3.1.6_FSE โครงการรถไฟฟ้าสายสีน้ำตาล ช่วงแคราย-ลำสาลี (บึงกุ่ม)</v>
      </c>
      <c r="C381" s="27" t="s">
        <v>2398</v>
      </c>
      <c r="D381" s="27" t="s">
        <v>29</v>
      </c>
      <c r="E381" s="32">
        <v>2567</v>
      </c>
      <c r="F381" s="32" t="s">
        <v>2261</v>
      </c>
      <c r="G381" s="33" t="s">
        <v>850</v>
      </c>
      <c r="H381" s="27" t="s">
        <v>116</v>
      </c>
      <c r="I381" s="27" t="s">
        <v>110</v>
      </c>
      <c r="J381" s="32" t="s">
        <v>3043</v>
      </c>
      <c r="K381" s="42" t="s">
        <v>38</v>
      </c>
      <c r="L381" s="32" t="s">
        <v>2526</v>
      </c>
      <c r="M381" s="33" t="s">
        <v>2299</v>
      </c>
      <c r="N381" s="46" t="s">
        <v>2357</v>
      </c>
      <c r="O381" s="46" t="s">
        <v>3040</v>
      </c>
      <c r="P381" s="46"/>
      <c r="Q381" s="45"/>
      <c r="R381" s="45" t="s">
        <v>902</v>
      </c>
      <c r="S381" s="17" t="s">
        <v>3169</v>
      </c>
    </row>
    <row r="382" spans="1:19">
      <c r="A382" s="26" t="s">
        <v>2394</v>
      </c>
      <c r="B382" s="106" t="str">
        <f t="shared" si="3"/>
        <v>67_3.1.5_FSE โครงการรถไฟฟ้าสายสีส้ม ช่วงบางขุนนนท์-ศูนย์วัฒนธรรมแห่งประเทศไทย</v>
      </c>
      <c r="C382" s="27" t="s">
        <v>2395</v>
      </c>
      <c r="D382" s="27" t="s">
        <v>29</v>
      </c>
      <c r="E382" s="32">
        <v>2567</v>
      </c>
      <c r="F382" s="32" t="s">
        <v>2261</v>
      </c>
      <c r="G382" s="33" t="s">
        <v>850</v>
      </c>
      <c r="H382" s="27" t="s">
        <v>116</v>
      </c>
      <c r="I382" s="27" t="s">
        <v>110</v>
      </c>
      <c r="J382" s="32" t="s">
        <v>3043</v>
      </c>
      <c r="K382" s="42" t="s">
        <v>38</v>
      </c>
      <c r="L382" s="32" t="s">
        <v>2526</v>
      </c>
      <c r="M382" s="33" t="s">
        <v>2299</v>
      </c>
      <c r="N382" s="46" t="s">
        <v>2357</v>
      </c>
      <c r="O382" s="46" t="s">
        <v>3040</v>
      </c>
      <c r="P382" s="46"/>
      <c r="Q382" s="45"/>
      <c r="R382" s="45" t="s">
        <v>902</v>
      </c>
      <c r="S382" s="17" t="s">
        <v>3169</v>
      </c>
    </row>
    <row r="383" spans="1:19">
      <c r="A383" s="26" t="s">
        <v>2391</v>
      </c>
      <c r="B383" s="106" t="str">
        <f t="shared" si="3"/>
        <v>67_3.1.3_FSE โครงการรถไฟฟ้าสายสีส้ม ช่วงศูนย์วัฒนธรรมแห่งประเทศไทย-มีนบุรี (สุวินทวงศ์)</v>
      </c>
      <c r="C383" s="27" t="s">
        <v>2392</v>
      </c>
      <c r="D383" s="27" t="s">
        <v>29</v>
      </c>
      <c r="E383" s="32">
        <v>2567</v>
      </c>
      <c r="F383" s="32" t="s">
        <v>2261</v>
      </c>
      <c r="G383" s="33" t="s">
        <v>850</v>
      </c>
      <c r="H383" s="27" t="s">
        <v>116</v>
      </c>
      <c r="I383" s="27" t="s">
        <v>110</v>
      </c>
      <c r="J383" s="32" t="s">
        <v>3043</v>
      </c>
      <c r="K383" s="42" t="s">
        <v>38</v>
      </c>
      <c r="L383" s="32" t="s">
        <v>2526</v>
      </c>
      <c r="M383" s="33" t="s">
        <v>2304</v>
      </c>
      <c r="N383" s="46" t="s">
        <v>2305</v>
      </c>
      <c r="O383" s="46" t="s">
        <v>3040</v>
      </c>
      <c r="P383" s="46"/>
      <c r="Q383" s="45"/>
      <c r="R383" s="45" t="s">
        <v>872</v>
      </c>
      <c r="S383" s="17" t="s">
        <v>3169</v>
      </c>
    </row>
    <row r="384" spans="1:19">
      <c r="A384" s="26" t="s">
        <v>2388</v>
      </c>
      <c r="B384" s="106" t="str">
        <f t="shared" si="3"/>
        <v>67_3.1.1_FSE โครงการรถไฟฟ้าสายสีชมพู ช่วงแคราย-มีนบุรี</v>
      </c>
      <c r="C384" s="27" t="s">
        <v>2389</v>
      </c>
      <c r="D384" s="27" t="s">
        <v>29</v>
      </c>
      <c r="E384" s="32">
        <v>2567</v>
      </c>
      <c r="F384" s="32" t="s">
        <v>2261</v>
      </c>
      <c r="G384" s="33" t="s">
        <v>2214</v>
      </c>
      <c r="H384" s="27" t="s">
        <v>116</v>
      </c>
      <c r="I384" s="27" t="s">
        <v>110</v>
      </c>
      <c r="J384" s="32" t="s">
        <v>3043</v>
      </c>
      <c r="K384" s="42" t="s">
        <v>38</v>
      </c>
      <c r="L384" s="32" t="s">
        <v>2526</v>
      </c>
      <c r="M384" s="33" t="s">
        <v>2304</v>
      </c>
      <c r="N384" s="46" t="s">
        <v>2383</v>
      </c>
      <c r="O384" s="46" t="s">
        <v>3040</v>
      </c>
      <c r="P384" s="46"/>
      <c r="Q384" s="45"/>
      <c r="R384" s="45" t="s">
        <v>936</v>
      </c>
      <c r="S384" s="17" t="s">
        <v>3169</v>
      </c>
    </row>
    <row r="385" spans="1:19">
      <c r="A385" s="26" t="s">
        <v>2355</v>
      </c>
      <c r="B385" s="106" t="str">
        <f t="shared" si="3"/>
        <v>67_2.9.2_FS โครงการสร้างความสัมพันธ์อันดีกับชุมชน/ประชาชนตามแนวสายทางโครงการรถไฟฟ้าในต่างจังหวัด</v>
      </c>
      <c r="C385" s="27" t="s">
        <v>2356</v>
      </c>
      <c r="D385" s="27" t="s">
        <v>29</v>
      </c>
      <c r="E385" s="32">
        <v>2567</v>
      </c>
      <c r="F385" s="32" t="s">
        <v>2261</v>
      </c>
      <c r="G385" s="33" t="s">
        <v>850</v>
      </c>
      <c r="H385" s="27" t="s">
        <v>2103</v>
      </c>
      <c r="I385" s="27" t="s">
        <v>110</v>
      </c>
      <c r="J385" s="32" t="s">
        <v>3043</v>
      </c>
      <c r="K385" s="42" t="s">
        <v>38</v>
      </c>
      <c r="L385" s="32" t="s">
        <v>2526</v>
      </c>
      <c r="M385" s="33" t="s">
        <v>2304</v>
      </c>
      <c r="N385" s="46" t="s">
        <v>2551</v>
      </c>
      <c r="O385" s="46" t="s">
        <v>3040</v>
      </c>
      <c r="P385" s="46"/>
      <c r="Q385" s="45"/>
      <c r="R385" s="45" t="s">
        <v>3073</v>
      </c>
      <c r="S385" s="17" t="s">
        <v>3169</v>
      </c>
    </row>
    <row r="386" spans="1:19">
      <c r="A386" s="26" t="s">
        <v>2340</v>
      </c>
      <c r="B386" s="106" t="str">
        <f t="shared" si="3"/>
        <v>67_5.1.1_FS โครงการ HI</v>
      </c>
      <c r="C386" s="27" t="s">
        <v>2341</v>
      </c>
      <c r="D386" s="27" t="s">
        <v>29</v>
      </c>
      <c r="E386" s="32">
        <v>2567</v>
      </c>
      <c r="F386" s="32" t="s">
        <v>2261</v>
      </c>
      <c r="G386" s="33" t="s">
        <v>850</v>
      </c>
      <c r="H386" s="27" t="s">
        <v>2103</v>
      </c>
      <c r="I386" s="27" t="s">
        <v>110</v>
      </c>
      <c r="J386" s="32" t="s">
        <v>3043</v>
      </c>
      <c r="K386" s="42" t="s">
        <v>38</v>
      </c>
      <c r="L386" s="32" t="s">
        <v>2526</v>
      </c>
      <c r="M386" s="33" t="s">
        <v>2313</v>
      </c>
      <c r="N386" s="46" t="s">
        <v>2353</v>
      </c>
      <c r="O386" s="46" t="s">
        <v>3040</v>
      </c>
      <c r="P386" s="46"/>
      <c r="Q386" s="45"/>
      <c r="R386" s="45" t="s">
        <v>2520</v>
      </c>
      <c r="S386" s="17" t="s">
        <v>3169</v>
      </c>
    </row>
    <row r="387" spans="1:19">
      <c r="A387" s="26" t="s">
        <v>2550</v>
      </c>
      <c r="B387" s="106" t="str">
        <f t="shared" si="3"/>
        <v>โครงการยกระดับการบริหารจัดการโลจิสติกส์และห่วงโซ่อุปทานอุตสาหกรรมและบริการในอนาคต</v>
      </c>
      <c r="C387" s="27" t="s">
        <v>2069</v>
      </c>
      <c r="D387" s="27" t="s">
        <v>29</v>
      </c>
      <c r="E387" s="32">
        <v>2567</v>
      </c>
      <c r="F387" s="32" t="s">
        <v>2261</v>
      </c>
      <c r="G387" s="33" t="s">
        <v>850</v>
      </c>
      <c r="H387" s="27"/>
      <c r="I387" s="27" t="s">
        <v>2070</v>
      </c>
      <c r="J387" s="32" t="s">
        <v>2070</v>
      </c>
      <c r="K387" s="42" t="s">
        <v>709</v>
      </c>
      <c r="L387" s="32" t="s">
        <v>2526</v>
      </c>
      <c r="M387" s="33" t="s">
        <v>2299</v>
      </c>
      <c r="N387" s="46" t="s">
        <v>2357</v>
      </c>
      <c r="O387" s="46" t="s">
        <v>3040</v>
      </c>
      <c r="P387" s="46"/>
      <c r="Q387" s="45"/>
      <c r="R387" s="45" t="s">
        <v>902</v>
      </c>
      <c r="S387" s="17" t="s">
        <v>3169</v>
      </c>
    </row>
    <row r="388" spans="1:19">
      <c r="A388" s="26" t="s">
        <v>2553</v>
      </c>
      <c r="B388" s="106" t="str">
        <f t="shared" si="3"/>
        <v>โครงการก่อสร้างเขื่อนและปรับปรุงภูมิทัศน์วัดชินวราราม ตำบลบางขะแยง อำเภอเมืองปทุมธานี จังหวัดปทุมธานี ความยาว 58 เมตร</v>
      </c>
      <c r="C388" s="27" t="s">
        <v>2554</v>
      </c>
      <c r="D388" s="27" t="s">
        <v>29</v>
      </c>
      <c r="E388" s="32">
        <v>2567</v>
      </c>
      <c r="F388" s="32" t="s">
        <v>2267</v>
      </c>
      <c r="G388" s="33" t="s">
        <v>850</v>
      </c>
      <c r="H388" s="27" t="s">
        <v>2555</v>
      </c>
      <c r="I388" s="27" t="s">
        <v>457</v>
      </c>
      <c r="J388" s="32" t="s">
        <v>3055</v>
      </c>
      <c r="K388" s="42" t="s">
        <v>451</v>
      </c>
      <c r="L388" s="32" t="s">
        <v>2526</v>
      </c>
      <c r="M388" s="33" t="s">
        <v>2299</v>
      </c>
      <c r="N388" s="46" t="s">
        <v>2357</v>
      </c>
      <c r="O388" s="46" t="s">
        <v>3040</v>
      </c>
      <c r="P388" s="46"/>
      <c r="Q388" s="45"/>
      <c r="R388" s="45" t="s">
        <v>902</v>
      </c>
      <c r="S388" s="17" t="s">
        <v>3169</v>
      </c>
    </row>
    <row r="389" spans="1:19">
      <c r="A389" s="26" t="s">
        <v>2412</v>
      </c>
      <c r="B389" s="106" t="str">
        <f t="shared" si="3"/>
        <v>การพัฒนาการจัดการเดินรถ</v>
      </c>
      <c r="C389" s="27" t="s">
        <v>2413</v>
      </c>
      <c r="D389" s="27" t="s">
        <v>29</v>
      </c>
      <c r="E389" s="32">
        <v>2567</v>
      </c>
      <c r="F389" s="32" t="s">
        <v>2261</v>
      </c>
      <c r="G389" s="33" t="s">
        <v>850</v>
      </c>
      <c r="H389" s="27" t="s">
        <v>194</v>
      </c>
      <c r="I389" s="27" t="s">
        <v>195</v>
      </c>
      <c r="J389" s="32" t="s">
        <v>3044</v>
      </c>
      <c r="K389" s="42" t="s">
        <v>38</v>
      </c>
      <c r="L389" s="32" t="s">
        <v>2526</v>
      </c>
      <c r="M389" s="33" t="s">
        <v>2304</v>
      </c>
      <c r="N389" s="46" t="s">
        <v>2305</v>
      </c>
      <c r="O389" s="46" t="s">
        <v>3040</v>
      </c>
      <c r="P389" s="46"/>
      <c r="Q389" s="45"/>
      <c r="R389" s="45" t="s">
        <v>872</v>
      </c>
      <c r="S389" s="17" t="s">
        <v>3169</v>
      </c>
    </row>
    <row r="390" spans="1:19">
      <c r="A390" s="26" t="s">
        <v>2347</v>
      </c>
      <c r="B390" s="106" t="str">
        <f t="shared" si="3"/>
        <v>โครงการเช่ารถโดยสารใหม่ จำนวน 181 คัน</v>
      </c>
      <c r="C390" s="27" t="s">
        <v>2348</v>
      </c>
      <c r="D390" s="27" t="s">
        <v>29</v>
      </c>
      <c r="E390" s="32">
        <v>2567</v>
      </c>
      <c r="F390" s="32" t="s">
        <v>2261</v>
      </c>
      <c r="G390" s="33" t="s">
        <v>850</v>
      </c>
      <c r="H390" s="27" t="s">
        <v>194</v>
      </c>
      <c r="I390" s="27" t="s">
        <v>195</v>
      </c>
      <c r="J390" s="32" t="s">
        <v>3044</v>
      </c>
      <c r="K390" s="42" t="s">
        <v>38</v>
      </c>
      <c r="L390" s="32" t="s">
        <v>2526</v>
      </c>
      <c r="M390" s="33" t="s">
        <v>2299</v>
      </c>
      <c r="N390" s="46" t="s">
        <v>2452</v>
      </c>
      <c r="O390" s="46" t="s">
        <v>3040</v>
      </c>
      <c r="P390" s="46"/>
      <c r="Q390" s="45"/>
      <c r="R390" s="45" t="s">
        <v>2451</v>
      </c>
      <c r="S390" s="17" t="s">
        <v>3169</v>
      </c>
    </row>
    <row r="391" spans="1:19">
      <c r="A391" s="26" t="s">
        <v>2344</v>
      </c>
      <c r="B391" s="106" t="str">
        <f t="shared" si="3"/>
        <v>โครงการจัดหารถโดยสารเพื่อทดแทนรถโดยสารของบริษัทฯ ที่ปลดระวางจำนวน 76 คัน</v>
      </c>
      <c r="C391" s="27" t="s">
        <v>2345</v>
      </c>
      <c r="D391" s="27" t="s">
        <v>29</v>
      </c>
      <c r="E391" s="32">
        <v>2567</v>
      </c>
      <c r="F391" s="32" t="s">
        <v>2261</v>
      </c>
      <c r="G391" s="33" t="s">
        <v>850</v>
      </c>
      <c r="H391" s="27" t="s">
        <v>194</v>
      </c>
      <c r="I391" s="27" t="s">
        <v>195</v>
      </c>
      <c r="J391" s="32" t="s">
        <v>3044</v>
      </c>
      <c r="K391" s="42" t="s">
        <v>38</v>
      </c>
      <c r="L391" s="32" t="s">
        <v>2526</v>
      </c>
      <c r="M391" s="33" t="s">
        <v>2304</v>
      </c>
      <c r="N391" s="46" t="s">
        <v>2305</v>
      </c>
      <c r="O391" s="46" t="s">
        <v>3040</v>
      </c>
      <c r="P391" s="46"/>
      <c r="Q391" s="45"/>
      <c r="R391" s="45" t="s">
        <v>872</v>
      </c>
      <c r="S391" s="17" t="s">
        <v>3169</v>
      </c>
    </row>
    <row r="392" spans="1:19">
      <c r="A392" s="26" t="s">
        <v>2337</v>
      </c>
      <c r="B392" s="106" t="str">
        <f t="shared" si="3"/>
        <v>โครงการจัดหาระบบบริหารจัดการทรัพยากร (ERP)</v>
      </c>
      <c r="C392" s="27" t="s">
        <v>2338</v>
      </c>
      <c r="D392" s="27" t="s">
        <v>29</v>
      </c>
      <c r="E392" s="32">
        <v>2567</v>
      </c>
      <c r="F392" s="32" t="s">
        <v>2261</v>
      </c>
      <c r="G392" s="33" t="s">
        <v>850</v>
      </c>
      <c r="H392" s="27" t="s">
        <v>194</v>
      </c>
      <c r="I392" s="27" t="s">
        <v>195</v>
      </c>
      <c r="J392" s="32" t="s">
        <v>3044</v>
      </c>
      <c r="K392" s="42" t="s">
        <v>38</v>
      </c>
      <c r="L392" s="32" t="s">
        <v>2526</v>
      </c>
      <c r="M392" s="33" t="s">
        <v>2299</v>
      </c>
      <c r="N392" s="46" t="s">
        <v>2300</v>
      </c>
      <c r="O392" s="46" t="s">
        <v>3040</v>
      </c>
      <c r="P392" s="46"/>
      <c r="Q392" s="45"/>
      <c r="R392" s="45" t="s">
        <v>896</v>
      </c>
      <c r="S392" s="17" t="s">
        <v>3169</v>
      </c>
    </row>
    <row r="393" spans="1:19">
      <c r="A393" s="26" t="s">
        <v>2334</v>
      </c>
      <c r="B393" s="106" t="str">
        <f t="shared" si="3"/>
        <v>โครงการคัดเลือกและพัฒนากลุ่มบุคลากรที่มีศักยภาพ (Talent pool) เพื่อเตรียมความพร้อมสู่การเป็นผู้สืบทอดตำแหน่ง (Successor)</v>
      </c>
      <c r="C393" s="27" t="s">
        <v>2335</v>
      </c>
      <c r="D393" s="27" t="s">
        <v>29</v>
      </c>
      <c r="E393" s="32">
        <v>2567</v>
      </c>
      <c r="F393" s="32" t="s">
        <v>2261</v>
      </c>
      <c r="G393" s="33" t="s">
        <v>850</v>
      </c>
      <c r="H393" s="27" t="s">
        <v>194</v>
      </c>
      <c r="I393" s="27" t="s">
        <v>195</v>
      </c>
      <c r="J393" s="32" t="s">
        <v>3044</v>
      </c>
      <c r="K393" s="42" t="s">
        <v>38</v>
      </c>
      <c r="L393" s="32" t="s">
        <v>2526</v>
      </c>
      <c r="M393" s="33" t="s">
        <v>2299</v>
      </c>
      <c r="N393" s="46" t="s">
        <v>2357</v>
      </c>
      <c r="O393" s="46" t="s">
        <v>3040</v>
      </c>
      <c r="P393" s="46"/>
      <c r="Q393" s="45"/>
      <c r="R393" s="45" t="s">
        <v>902</v>
      </c>
      <c r="S393" s="17" t="s">
        <v>3169</v>
      </c>
    </row>
    <row r="394" spans="1:19">
      <c r="A394" s="26" t="s">
        <v>2331</v>
      </c>
      <c r="B394" s="106" t="str">
        <f t="shared" si="3"/>
        <v>โครงการรวบรวมองค์ความรู้ที่สำคัญและความรู้ใหม่</v>
      </c>
      <c r="C394" s="27" t="s">
        <v>2332</v>
      </c>
      <c r="D394" s="27" t="s">
        <v>29</v>
      </c>
      <c r="E394" s="32">
        <v>2567</v>
      </c>
      <c r="F394" s="32" t="s">
        <v>2261</v>
      </c>
      <c r="G394" s="33" t="s">
        <v>850</v>
      </c>
      <c r="H394" s="27" t="s">
        <v>194</v>
      </c>
      <c r="I394" s="27" t="s">
        <v>195</v>
      </c>
      <c r="J394" s="32" t="s">
        <v>3044</v>
      </c>
      <c r="K394" s="42" t="s">
        <v>38</v>
      </c>
      <c r="L394" s="32" t="s">
        <v>2526</v>
      </c>
      <c r="M394" s="33" t="s">
        <v>2299</v>
      </c>
      <c r="N394" s="46" t="s">
        <v>2357</v>
      </c>
      <c r="O394" s="46" t="s">
        <v>3040</v>
      </c>
      <c r="P394" s="46"/>
      <c r="Q394" s="45"/>
      <c r="R394" s="45" t="s">
        <v>902</v>
      </c>
      <c r="S394" s="17" t="s">
        <v>3169</v>
      </c>
    </row>
    <row r="395" spans="1:19">
      <c r="A395" s="26" t="s">
        <v>2328</v>
      </c>
      <c r="B395" s="106" t="str">
        <f t="shared" si="3"/>
        <v>โครงการปรับปรุง พัฒนาการทำงาน และนวัตกรรมเพื่อผู้มีส่วนได้ส่วนเสีย</v>
      </c>
      <c r="C395" s="27" t="s">
        <v>2329</v>
      </c>
      <c r="D395" s="27" t="s">
        <v>29</v>
      </c>
      <c r="E395" s="32">
        <v>2567</v>
      </c>
      <c r="F395" s="32" t="s">
        <v>2261</v>
      </c>
      <c r="G395" s="33" t="s">
        <v>850</v>
      </c>
      <c r="H395" s="27" t="s">
        <v>194</v>
      </c>
      <c r="I395" s="27" t="s">
        <v>195</v>
      </c>
      <c r="J395" s="32" t="s">
        <v>3044</v>
      </c>
      <c r="K395" s="42" t="s">
        <v>38</v>
      </c>
      <c r="L395" s="32" t="s">
        <v>2526</v>
      </c>
      <c r="M395" s="33" t="s">
        <v>2299</v>
      </c>
      <c r="N395" s="46" t="s">
        <v>2357</v>
      </c>
      <c r="O395" s="46" t="s">
        <v>3040</v>
      </c>
      <c r="P395" s="46"/>
      <c r="Q395" s="45"/>
      <c r="R395" s="45" t="s">
        <v>902</v>
      </c>
      <c r="S395" s="17" t="s">
        <v>3169</v>
      </c>
    </row>
    <row r="396" spans="1:19">
      <c r="A396" s="26" t="s">
        <v>2325</v>
      </c>
      <c r="B396" s="106" t="str">
        <f t="shared" si="3"/>
        <v xml:space="preserve">โครงการบริหารลูกค้าสัมพันธ์ CRM </v>
      </c>
      <c r="C396" s="27" t="s">
        <v>2564</v>
      </c>
      <c r="D396" s="27" t="s">
        <v>29</v>
      </c>
      <c r="E396" s="32">
        <v>2567</v>
      </c>
      <c r="F396" s="32" t="s">
        <v>2261</v>
      </c>
      <c r="G396" s="33" t="s">
        <v>850</v>
      </c>
      <c r="H396" s="27" t="s">
        <v>194</v>
      </c>
      <c r="I396" s="27" t="s">
        <v>195</v>
      </c>
      <c r="J396" s="32" t="s">
        <v>3044</v>
      </c>
      <c r="K396" s="42" t="s">
        <v>38</v>
      </c>
      <c r="L396" s="32" t="s">
        <v>2526</v>
      </c>
      <c r="M396" s="33" t="s">
        <v>2299</v>
      </c>
      <c r="N396" s="46" t="s">
        <v>2357</v>
      </c>
      <c r="O396" s="46" t="s">
        <v>3040</v>
      </c>
      <c r="P396" s="46"/>
      <c r="Q396" s="45"/>
      <c r="R396" s="45" t="s">
        <v>902</v>
      </c>
      <c r="S396" s="17" t="s">
        <v>3169</v>
      </c>
    </row>
    <row r="397" spans="1:19">
      <c r="A397" s="26" t="s">
        <v>2322</v>
      </c>
      <c r="B397" s="106" t="str">
        <f t="shared" si="3"/>
        <v>โครงการจัดหารายได้ลูกค้าเฉพาะกลุ่ม (Niche Market)</v>
      </c>
      <c r="C397" s="27" t="s">
        <v>2323</v>
      </c>
      <c r="D397" s="27" t="s">
        <v>29</v>
      </c>
      <c r="E397" s="32">
        <v>2567</v>
      </c>
      <c r="F397" s="32" t="s">
        <v>2261</v>
      </c>
      <c r="G397" s="33" t="s">
        <v>850</v>
      </c>
      <c r="H397" s="27" t="s">
        <v>194</v>
      </c>
      <c r="I397" s="27" t="s">
        <v>195</v>
      </c>
      <c r="J397" s="32" t="s">
        <v>3044</v>
      </c>
      <c r="K397" s="42" t="s">
        <v>38</v>
      </c>
      <c r="L397" s="32" t="s">
        <v>2526</v>
      </c>
      <c r="M397" s="33" t="s">
        <v>2299</v>
      </c>
      <c r="N397" s="46" t="s">
        <v>2300</v>
      </c>
      <c r="O397" s="46" t="s">
        <v>3040</v>
      </c>
      <c r="P397" s="46"/>
      <c r="Q397" s="45"/>
      <c r="R397" s="45" t="s">
        <v>886</v>
      </c>
      <c r="S397" s="17" t="s">
        <v>3169</v>
      </c>
    </row>
    <row r="398" spans="1:19">
      <c r="A398" s="26" t="s">
        <v>2320</v>
      </c>
      <c r="B398" s="106" t="str">
        <f t="shared" si="3"/>
        <v>โครงการบริการรถโดยสารเชื่อมต่อแบบ Feeder Services</v>
      </c>
      <c r="C398" s="27" t="s">
        <v>2231</v>
      </c>
      <c r="D398" s="27" t="s">
        <v>29</v>
      </c>
      <c r="E398" s="32">
        <v>2567</v>
      </c>
      <c r="F398" s="32" t="s">
        <v>2261</v>
      </c>
      <c r="G398" s="33" t="s">
        <v>850</v>
      </c>
      <c r="H398" s="27" t="s">
        <v>194</v>
      </c>
      <c r="I398" s="27" t="s">
        <v>195</v>
      </c>
      <c r="J398" s="32" t="s">
        <v>3044</v>
      </c>
      <c r="K398" s="42" t="s">
        <v>38</v>
      </c>
      <c r="L398" s="32" t="s">
        <v>2526</v>
      </c>
      <c r="M398" s="33" t="s">
        <v>2299</v>
      </c>
      <c r="N398" s="46" t="s">
        <v>2357</v>
      </c>
      <c r="O398" s="46" t="s">
        <v>3040</v>
      </c>
      <c r="P398" s="46"/>
      <c r="Q398" s="45"/>
      <c r="R398" s="45" t="s">
        <v>902</v>
      </c>
      <c r="S398" s="17" t="s">
        <v>3169</v>
      </c>
    </row>
    <row r="399" spans="1:19">
      <c r="A399" s="26" t="s">
        <v>2311</v>
      </c>
      <c r="B399" s="106" t="str">
        <f t="shared" ref="B399:B462" si="4">HYPERLINK(Q399,C399)</f>
        <v>โครงการพัฒนาอสังหาริมทรัพย์</v>
      </c>
      <c r="C399" s="27" t="s">
        <v>2312</v>
      </c>
      <c r="D399" s="27" t="s">
        <v>29</v>
      </c>
      <c r="E399" s="32">
        <v>2567</v>
      </c>
      <c r="F399" s="32" t="s">
        <v>2261</v>
      </c>
      <c r="G399" s="33" t="s">
        <v>850</v>
      </c>
      <c r="H399" s="27" t="s">
        <v>194</v>
      </c>
      <c r="I399" s="27" t="s">
        <v>195</v>
      </c>
      <c r="J399" s="32" t="s">
        <v>3044</v>
      </c>
      <c r="K399" s="42" t="s">
        <v>38</v>
      </c>
      <c r="L399" s="32" t="s">
        <v>2526</v>
      </c>
      <c r="M399" s="33" t="s">
        <v>2299</v>
      </c>
      <c r="N399" s="46" t="s">
        <v>2357</v>
      </c>
      <c r="O399" s="46" t="s">
        <v>3040</v>
      </c>
      <c r="P399" s="46"/>
      <c r="Q399" s="45"/>
      <c r="R399" s="45" t="s">
        <v>902</v>
      </c>
      <c r="S399" s="17" t="s">
        <v>3169</v>
      </c>
    </row>
    <row r="400" spans="1:19">
      <c r="A400" s="26" t="s">
        <v>2302</v>
      </c>
      <c r="B400" s="106" t="str">
        <f t="shared" si="4"/>
        <v>โครงการพัฒนาการจัดการเดินรถ</v>
      </c>
      <c r="C400" s="27" t="s">
        <v>2303</v>
      </c>
      <c r="D400" s="27" t="s">
        <v>29</v>
      </c>
      <c r="E400" s="32">
        <v>2567</v>
      </c>
      <c r="F400" s="32" t="s">
        <v>2261</v>
      </c>
      <c r="G400" s="33" t="s">
        <v>850</v>
      </c>
      <c r="H400" s="27" t="s">
        <v>194</v>
      </c>
      <c r="I400" s="27" t="s">
        <v>195</v>
      </c>
      <c r="J400" s="32" t="s">
        <v>3044</v>
      </c>
      <c r="K400" s="42" t="s">
        <v>38</v>
      </c>
      <c r="L400" s="32" t="s">
        <v>2526</v>
      </c>
      <c r="M400" s="33" t="s">
        <v>2299</v>
      </c>
      <c r="N400" s="46" t="s">
        <v>2342</v>
      </c>
      <c r="O400" s="46" t="s">
        <v>3040</v>
      </c>
      <c r="P400" s="46"/>
      <c r="Q400" s="45"/>
      <c r="R400" s="45" t="s">
        <v>2467</v>
      </c>
      <c r="S400" s="17" t="s">
        <v>3169</v>
      </c>
    </row>
    <row r="401" spans="1:19">
      <c r="A401" s="26" t="s">
        <v>2570</v>
      </c>
      <c r="B401" s="106" t="str">
        <f t="shared" si="4"/>
        <v>ปรับปรุงผิวจราจรถนนลาดยางแอสฟัลท์ติกคอนกรีต สายคันคลองชลประทานฝั่งซ้าย สาย 1 (ฝั่งขวา) จากสะพานเกาะโพธิ์ ถึง เขตสิ้นสุดตำบลเกาะโพธิ์ หมู่ที่ 2,3 ตำบลเกาะโพธิ์ อำเภอปากพลี จังหวัดนครนายก ผิวจราจรกว้าง 5.00 เมตร ไม่มีไหล่ทาง ปูแอสฟัลท์ติกคอนกรีต หนาเฉลี่ย 0.05 เมตร ระยะทาง 2,870 เมตร หรือปูแอสฟัลท์ติกคอนกรีตไม่น้อยกว่า 14,350 ตารางเมตร</v>
      </c>
      <c r="C401" s="27" t="s">
        <v>2571</v>
      </c>
      <c r="D401" s="27" t="s">
        <v>29</v>
      </c>
      <c r="E401" s="32">
        <v>2567</v>
      </c>
      <c r="F401" s="32" t="s">
        <v>2267</v>
      </c>
      <c r="G401" s="33" t="s">
        <v>850</v>
      </c>
      <c r="H401" s="27"/>
      <c r="I401" s="27" t="s">
        <v>2572</v>
      </c>
      <c r="J401" s="32" t="s">
        <v>2572</v>
      </c>
      <c r="K401" s="42" t="s">
        <v>709</v>
      </c>
      <c r="L401" s="32" t="s">
        <v>2526</v>
      </c>
      <c r="M401" s="33" t="s">
        <v>2299</v>
      </c>
      <c r="N401" s="46" t="s">
        <v>2357</v>
      </c>
      <c r="O401" s="46" t="s">
        <v>3040</v>
      </c>
      <c r="P401" s="46"/>
      <c r="Q401" s="45"/>
      <c r="R401" s="45" t="s">
        <v>902</v>
      </c>
      <c r="S401" s="17" t="s">
        <v>3169</v>
      </c>
    </row>
    <row r="402" spans="1:19">
      <c r="A402" s="26" t="s">
        <v>2574</v>
      </c>
      <c r="B402" s="106" t="str">
        <f t="shared" si="4"/>
        <v>ก่อสร้างถนนลาดยางแอสฟัลท์ติกคอนกรีตสายคันคลองชลประทาน ตั้งแต่สะพานคลองโพธิ์เขตติดต่อตำบลท่าช้าง หมู่ที่ 7,11,5,13 ตำบลดงละคร อำเภอเมืองนครนายก จังหวัดนครนายก ขนาดกว้าง 5.00 เมตร ยาว 3,000 เมตร หนา 0.05 เมตร พื้นที่ก่อสร้างไม่น้อยกว่า 15,000 ตารางเมตร พร้อมป้ายประชาสัมพันธ์โครงการ</v>
      </c>
      <c r="C402" s="27" t="s">
        <v>2575</v>
      </c>
      <c r="D402" s="27" t="s">
        <v>29</v>
      </c>
      <c r="E402" s="32">
        <v>2567</v>
      </c>
      <c r="F402" s="32" t="s">
        <v>2261</v>
      </c>
      <c r="G402" s="33" t="s">
        <v>850</v>
      </c>
      <c r="H402" s="27"/>
      <c r="I402" s="27" t="s">
        <v>2572</v>
      </c>
      <c r="J402" s="32" t="s">
        <v>2572</v>
      </c>
      <c r="K402" s="42" t="s">
        <v>709</v>
      </c>
      <c r="L402" s="32" t="s">
        <v>2526</v>
      </c>
      <c r="M402" s="33" t="s">
        <v>2313</v>
      </c>
      <c r="N402" s="46" t="s">
        <v>2314</v>
      </c>
      <c r="O402" s="46" t="s">
        <v>3040</v>
      </c>
      <c r="P402" s="46"/>
      <c r="Q402" s="45"/>
      <c r="R402" s="45" t="s">
        <v>2446</v>
      </c>
      <c r="S402" s="17" t="s">
        <v>3169</v>
      </c>
    </row>
    <row r="403" spans="1:19">
      <c r="A403" s="26" t="s">
        <v>2577</v>
      </c>
      <c r="B403" s="106" t="str">
        <f t="shared" si="4"/>
        <v>ก่อสร้างถนนลาดยางแอสฟัลท์ติกคอนกรีตสายท่าอิฐ ถึงหนองสามง่าม หมู่ที่ 8 ตำบลดงละคร อำเภอเมืองนครนายก จังหวัดนครนายก ขนาดกว้าง 4.00 เมตร ยาว 980 เมตร หนา 0.05 เมตร พื้นที่ก่อสร้างไม่น้อยกว่า 3,920 ตารางเมตร พร้อมป้ายประชาสัมพันธ์โครงการ</v>
      </c>
      <c r="C403" s="27" t="s">
        <v>2578</v>
      </c>
      <c r="D403" s="27" t="s">
        <v>29</v>
      </c>
      <c r="E403" s="32">
        <v>2567</v>
      </c>
      <c r="F403" s="32" t="s">
        <v>2579</v>
      </c>
      <c r="G403" s="33" t="s">
        <v>850</v>
      </c>
      <c r="H403" s="27"/>
      <c r="I403" s="27" t="s">
        <v>2572</v>
      </c>
      <c r="J403" s="32" t="s">
        <v>2572</v>
      </c>
      <c r="K403" s="42" t="s">
        <v>709</v>
      </c>
      <c r="L403" s="32" t="s">
        <v>2526</v>
      </c>
      <c r="M403" s="33" t="s">
        <v>2304</v>
      </c>
      <c r="N403" s="46" t="s">
        <v>2551</v>
      </c>
      <c r="O403" s="46" t="s">
        <v>3040</v>
      </c>
      <c r="P403" s="46"/>
      <c r="Q403" s="45"/>
      <c r="R403" s="45" t="s">
        <v>3073</v>
      </c>
      <c r="S403" s="17" t="s">
        <v>3169</v>
      </c>
    </row>
    <row r="404" spans="1:19">
      <c r="A404" s="26" t="s">
        <v>2581</v>
      </c>
      <c r="B404" s="106" t="str">
        <f t="shared" si="4"/>
        <v>ติดตั้งไฟฟ้าแสงสว่างและไฟสัญญาณจราจร สาย นภ.4001 แยกทางหลวงหมายเลข 2420 – บ้านหนองกุงศรี ตำบลอุทัยสวรรค์ – บ้านท่าอุทัย อำเภอนากลาง  จังหวัดหนองบัวลำภู  จำนวน  1  แห่ง</v>
      </c>
      <c r="C404" s="27" t="s">
        <v>2582</v>
      </c>
      <c r="D404" s="27" t="s">
        <v>29</v>
      </c>
      <c r="E404" s="32">
        <v>2567</v>
      </c>
      <c r="F404" s="32" t="s">
        <v>2583</v>
      </c>
      <c r="G404" s="33" t="s">
        <v>850</v>
      </c>
      <c r="H404" s="27" t="s">
        <v>2584</v>
      </c>
      <c r="I404" s="27" t="s">
        <v>365</v>
      </c>
      <c r="J404" s="32" t="s">
        <v>3047</v>
      </c>
      <c r="K404" s="42" t="s">
        <v>38</v>
      </c>
      <c r="L404" s="32" t="s">
        <v>2526</v>
      </c>
      <c r="M404" s="33" t="s">
        <v>2304</v>
      </c>
      <c r="N404" s="46" t="s">
        <v>2551</v>
      </c>
      <c r="O404" s="46" t="s">
        <v>3040</v>
      </c>
      <c r="P404" s="46"/>
      <c r="Q404" s="45"/>
      <c r="R404" s="45" t="s">
        <v>3073</v>
      </c>
      <c r="S404" s="17" t="s">
        <v>3169</v>
      </c>
    </row>
    <row r="405" spans="1:19">
      <c r="A405" s="26" t="s">
        <v>2586</v>
      </c>
      <c r="B405" s="106" t="str">
        <f t="shared" si="4"/>
        <v>ก่อสร้างถนนลาดยางผิวจราจร AC สาย บ้านคำบอน หมู่ 8 ตำบลหนองภัยศูนย์ - บ้านห้วยบง หมู่ 3 ตำบลโพธิ์ชัย ขนาดผิวจราจรกว้าง 6.00 เมตร ยาว 2350 เมตร หนา 0.05 เมตร พื้นที่ดำเนินการไม่น้อยกว่า 14100 ตร.ม. พร้อมลงท่อระบบน้ำ คสล. 1 สายทาง</v>
      </c>
      <c r="C405" s="27" t="s">
        <v>2587</v>
      </c>
      <c r="D405" s="27" t="s">
        <v>29</v>
      </c>
      <c r="E405" s="32">
        <v>2567</v>
      </c>
      <c r="F405" s="32" t="s">
        <v>2583</v>
      </c>
      <c r="G405" s="33" t="s">
        <v>850</v>
      </c>
      <c r="H405" s="27" t="s">
        <v>2584</v>
      </c>
      <c r="I405" s="27" t="s">
        <v>365</v>
      </c>
      <c r="J405" s="32" t="s">
        <v>3047</v>
      </c>
      <c r="K405" s="42" t="s">
        <v>38</v>
      </c>
      <c r="L405" s="32" t="s">
        <v>2526</v>
      </c>
      <c r="M405" s="33" t="s">
        <v>2299</v>
      </c>
      <c r="N405" s="46" t="s">
        <v>2300</v>
      </c>
      <c r="O405" s="46" t="s">
        <v>3040</v>
      </c>
      <c r="P405" s="46"/>
      <c r="Q405" s="45"/>
      <c r="R405" s="45" t="s">
        <v>886</v>
      </c>
      <c r="S405" s="17" t="s">
        <v>3169</v>
      </c>
    </row>
    <row r="406" spans="1:19">
      <c r="A406" s="26" t="s">
        <v>2589</v>
      </c>
      <c r="B406" s="106" t="str">
        <f t="shared" si="4"/>
        <v>สาย บ้านภูพานทอง ตำบลหนองบัว อำเภอหนองบัวลำภู จังหวัดหนองบัวลำภู</v>
      </c>
      <c r="C406" s="27" t="s">
        <v>2590</v>
      </c>
      <c r="D406" s="27" t="s">
        <v>29</v>
      </c>
      <c r="E406" s="32">
        <v>2567</v>
      </c>
      <c r="F406" s="32" t="s">
        <v>2583</v>
      </c>
      <c r="G406" s="33" t="s">
        <v>850</v>
      </c>
      <c r="H406" s="27" t="s">
        <v>2584</v>
      </c>
      <c r="I406" s="27" t="s">
        <v>365</v>
      </c>
      <c r="J406" s="32" t="s">
        <v>3047</v>
      </c>
      <c r="K406" s="42" t="s">
        <v>38</v>
      </c>
      <c r="L406" s="32" t="s">
        <v>2526</v>
      </c>
      <c r="M406" s="33" t="s">
        <v>2299</v>
      </c>
      <c r="N406" s="46" t="s">
        <v>2300</v>
      </c>
      <c r="O406" s="46" t="s">
        <v>3040</v>
      </c>
      <c r="P406" s="46"/>
      <c r="Q406" s="45"/>
      <c r="R406" s="45" t="s">
        <v>886</v>
      </c>
      <c r="S406" s="17" t="s">
        <v>3169</v>
      </c>
    </row>
    <row r="407" spans="1:19">
      <c r="A407" s="26" t="s">
        <v>2592</v>
      </c>
      <c r="B407" s="106" t="str">
        <f t="shared" si="4"/>
        <v>โครงการพัฒนาโครงสร้างพื้นฐานเพื่อสนับสนุนการท่องเที่ยว สาย ลพ.2031 แยกทางหลวงหมายเลข 11 - บ้านใหม่ อำเภอแม่ทา จังหวัดลำพูน</v>
      </c>
      <c r="C407" s="27" t="s">
        <v>2593</v>
      </c>
      <c r="D407" s="27" t="s">
        <v>29</v>
      </c>
      <c r="E407" s="32">
        <v>2567</v>
      </c>
      <c r="F407" s="32" t="s">
        <v>2261</v>
      </c>
      <c r="G407" s="33" t="s">
        <v>850</v>
      </c>
      <c r="H407" s="27" t="s">
        <v>2594</v>
      </c>
      <c r="I407" s="27" t="s">
        <v>365</v>
      </c>
      <c r="J407" s="32" t="s">
        <v>3047</v>
      </c>
      <c r="K407" s="42" t="s">
        <v>38</v>
      </c>
      <c r="L407" s="32" t="s">
        <v>2526</v>
      </c>
      <c r="M407" s="33" t="s">
        <v>2299</v>
      </c>
      <c r="N407" s="46" t="s">
        <v>2357</v>
      </c>
      <c r="O407" s="46" t="s">
        <v>3040</v>
      </c>
      <c r="P407" s="46"/>
      <c r="Q407" s="45"/>
      <c r="R407" s="45" t="s">
        <v>902</v>
      </c>
      <c r="S407" s="17" t="s">
        <v>3169</v>
      </c>
    </row>
    <row r="408" spans="1:19">
      <c r="A408" s="26" t="s">
        <v>2596</v>
      </c>
      <c r="B408" s="106" t="str">
        <f t="shared" si="4"/>
        <v>ซ่อมสร้างผิวทางแอสฟัลต์คอนกรีต สาย ยส.4030 แยก ทล.2169 - บ้านโพนงาม อำเภอกุดชุม  จังหวัดยโสธร ช่วง กม.ที่ 17+000 – 18+507 ระยะทาง 1.507 กิโลเมตร</v>
      </c>
      <c r="C408" s="27" t="s">
        <v>2597</v>
      </c>
      <c r="D408" s="27" t="s">
        <v>29</v>
      </c>
      <c r="E408" s="32">
        <v>2567</v>
      </c>
      <c r="F408" s="32" t="s">
        <v>2583</v>
      </c>
      <c r="G408" s="33" t="s">
        <v>850</v>
      </c>
      <c r="H408" s="27" t="s">
        <v>2598</v>
      </c>
      <c r="I408" s="27" t="s">
        <v>365</v>
      </c>
      <c r="J408" s="32" t="s">
        <v>3047</v>
      </c>
      <c r="K408" s="42" t="s">
        <v>38</v>
      </c>
      <c r="L408" s="32" t="s">
        <v>2526</v>
      </c>
      <c r="M408" s="33" t="s">
        <v>2304</v>
      </c>
      <c r="N408" s="46" t="s">
        <v>2305</v>
      </c>
      <c r="O408" s="46" t="s">
        <v>3040</v>
      </c>
      <c r="P408" s="46"/>
      <c r="Q408" s="45"/>
      <c r="R408" s="45" t="s">
        <v>872</v>
      </c>
      <c r="S408" s="17" t="s">
        <v>3169</v>
      </c>
    </row>
    <row r="409" spans="1:19">
      <c r="A409" s="26" t="s">
        <v>2600</v>
      </c>
      <c r="B409" s="106" t="str">
        <f t="shared" si="4"/>
        <v>ซ่อมสร้างผิวทางแอสฟัลต์คอนกรีต สาย ยส.4035 แยก ทล.2351 - บ้านราชมุนี  อำเภอค้อวัง, มหาชนะชัย จังหวัดยโสธร ช่วง กม.ที่ 9+100 – 11+600 ระยะทาง 2.500 กิโลเมตร</v>
      </c>
      <c r="C409" s="27" t="s">
        <v>2601</v>
      </c>
      <c r="D409" s="27" t="s">
        <v>29</v>
      </c>
      <c r="E409" s="32">
        <v>2567</v>
      </c>
      <c r="F409" s="32" t="s">
        <v>2583</v>
      </c>
      <c r="G409" s="33" t="s">
        <v>850</v>
      </c>
      <c r="H409" s="27" t="s">
        <v>2598</v>
      </c>
      <c r="I409" s="27" t="s">
        <v>365</v>
      </c>
      <c r="J409" s="32" t="s">
        <v>3047</v>
      </c>
      <c r="K409" s="42" t="s">
        <v>38</v>
      </c>
      <c r="L409" s="32" t="s">
        <v>2526</v>
      </c>
      <c r="M409" s="33" t="s">
        <v>2304</v>
      </c>
      <c r="N409" s="46" t="s">
        <v>2305</v>
      </c>
      <c r="O409" s="46" t="s">
        <v>3040</v>
      </c>
      <c r="P409" s="46"/>
      <c r="Q409" s="45"/>
      <c r="R409" s="45" t="s">
        <v>872</v>
      </c>
      <c r="S409" s="17" t="s">
        <v>3169</v>
      </c>
    </row>
    <row r="410" spans="1:19">
      <c r="A410" s="26" t="s">
        <v>2603</v>
      </c>
      <c r="B410" s="106" t="str">
        <f t="shared" si="4"/>
        <v>ซ่อมสร้างผิวทางแอสฟัลต์คอนกรีต สาย ยส.4033 แยก ทล.2227 - บ้านโพธิ์  อำเภอมหาชนะชัย  จังหวัดยโสธร ช่วง กม.ที่ 6+240 – 8+240 ระยะทาง 2.000 กิโลเมตร</v>
      </c>
      <c r="C410" s="27" t="s">
        <v>2604</v>
      </c>
      <c r="D410" s="27" t="s">
        <v>29</v>
      </c>
      <c r="E410" s="32">
        <v>2567</v>
      </c>
      <c r="F410" s="32" t="s">
        <v>2583</v>
      </c>
      <c r="G410" s="33" t="s">
        <v>850</v>
      </c>
      <c r="H410" s="27" t="s">
        <v>2598</v>
      </c>
      <c r="I410" s="27" t="s">
        <v>365</v>
      </c>
      <c r="J410" s="32" t="s">
        <v>3047</v>
      </c>
      <c r="K410" s="42" t="s">
        <v>38</v>
      </c>
      <c r="L410" s="32" t="s">
        <v>2526</v>
      </c>
      <c r="M410" s="33" t="s">
        <v>2304</v>
      </c>
      <c r="N410" s="46" t="s">
        <v>2305</v>
      </c>
      <c r="O410" s="46" t="s">
        <v>3040</v>
      </c>
      <c r="P410" s="46"/>
      <c r="Q410" s="45"/>
      <c r="R410" s="45" t="s">
        <v>872</v>
      </c>
      <c r="S410" s="17" t="s">
        <v>3169</v>
      </c>
    </row>
    <row r="411" spans="1:19">
      <c r="A411" s="26" t="s">
        <v>2606</v>
      </c>
      <c r="B411" s="106" t="str">
        <f t="shared" si="4"/>
        <v>ซ่อมสร้างผิวทางแอสฟัลต์คอนกรีต สาย ยส.4037 แยก ทล.2169 - บ้านเอราวัณ         อำเภอกุดชุม  จังหวัดยโสธร  ช่วง กม.ที่ 2+315 – 2+942, 5+813 – 7+066 ระยะทาง 1.880 กิโลเมตร</v>
      </c>
      <c r="C411" s="27" t="s">
        <v>2607</v>
      </c>
      <c r="D411" s="27" t="s">
        <v>29</v>
      </c>
      <c r="E411" s="32">
        <v>2567</v>
      </c>
      <c r="F411" s="32" t="s">
        <v>2583</v>
      </c>
      <c r="G411" s="33" t="s">
        <v>850</v>
      </c>
      <c r="H411" s="27" t="s">
        <v>2598</v>
      </c>
      <c r="I411" s="27" t="s">
        <v>365</v>
      </c>
      <c r="J411" s="32" t="s">
        <v>3047</v>
      </c>
      <c r="K411" s="42" t="s">
        <v>38</v>
      </c>
      <c r="L411" s="32" t="s">
        <v>2526</v>
      </c>
      <c r="M411" s="33" t="s">
        <v>2304</v>
      </c>
      <c r="N411" s="46" t="s">
        <v>2305</v>
      </c>
      <c r="O411" s="46" t="s">
        <v>3040</v>
      </c>
      <c r="P411" s="46"/>
      <c r="Q411" s="45"/>
      <c r="R411" s="45" t="s">
        <v>872</v>
      </c>
      <c r="S411" s="17" t="s">
        <v>3169</v>
      </c>
    </row>
    <row r="412" spans="1:19">
      <c r="A412" s="26" t="s">
        <v>2609</v>
      </c>
      <c r="B412" s="106" t="str">
        <f t="shared" si="4"/>
        <v>ซ่อมสร้างผิวทางแอสฟัลต์คอนกรีต สาย ยส.3003 แยก ทล.202 - บ้านสวาท  อำเภอป่าติ้ว, ไทยเจริญ, เลิงนกทา  จังหวัดยโสธร ช่วง กม.ที่ 40+630 – 42+630  ระยะทาง 2.000 กิโลเมตร</v>
      </c>
      <c r="C412" s="27" t="s">
        <v>2610</v>
      </c>
      <c r="D412" s="27" t="s">
        <v>29</v>
      </c>
      <c r="E412" s="32">
        <v>2567</v>
      </c>
      <c r="F412" s="32" t="s">
        <v>2583</v>
      </c>
      <c r="G412" s="33" t="s">
        <v>850</v>
      </c>
      <c r="H412" s="27" t="s">
        <v>2598</v>
      </c>
      <c r="I412" s="27" t="s">
        <v>365</v>
      </c>
      <c r="J412" s="32" t="s">
        <v>3047</v>
      </c>
      <c r="K412" s="42" t="s">
        <v>38</v>
      </c>
      <c r="L412" s="32" t="s">
        <v>2526</v>
      </c>
      <c r="M412" s="33" t="s">
        <v>2304</v>
      </c>
      <c r="N412" s="46" t="s">
        <v>2305</v>
      </c>
      <c r="O412" s="46" t="s">
        <v>3040</v>
      </c>
      <c r="P412" s="46"/>
      <c r="Q412" s="45"/>
      <c r="R412" s="45" t="s">
        <v>872</v>
      </c>
      <c r="S412" s="17" t="s">
        <v>3169</v>
      </c>
    </row>
    <row r="413" spans="1:19">
      <c r="A413" s="26" t="s">
        <v>2612</v>
      </c>
      <c r="B413" s="106" t="str">
        <f t="shared" si="4"/>
        <v>ซ่อมสร้างผิวทางแอสฟัลต์คอนกรีต สาย ยส.3012 แยก ทล.202 - บ้านทรายมูล อำเภอป่าติ้ว, เมืองยโสธร, ทรายมูล จังหวัดยโสธร ช่วง กม.ที่ 1+000 – 2+250, 20+086 – 20+836 ระยะทาง 2.000 กิโลเมตร</v>
      </c>
      <c r="C413" s="27" t="s">
        <v>2613</v>
      </c>
      <c r="D413" s="27" t="s">
        <v>29</v>
      </c>
      <c r="E413" s="32">
        <v>2567</v>
      </c>
      <c r="F413" s="32" t="s">
        <v>2583</v>
      </c>
      <c r="G413" s="33" t="s">
        <v>850</v>
      </c>
      <c r="H413" s="27" t="s">
        <v>2598</v>
      </c>
      <c r="I413" s="27" t="s">
        <v>365</v>
      </c>
      <c r="J413" s="32" t="s">
        <v>3047</v>
      </c>
      <c r="K413" s="42" t="s">
        <v>38</v>
      </c>
      <c r="L413" s="32" t="s">
        <v>2526</v>
      </c>
      <c r="M413" s="33" t="s">
        <v>2304</v>
      </c>
      <c r="N413" s="46" t="s">
        <v>2305</v>
      </c>
      <c r="O413" s="46" t="s">
        <v>3040</v>
      </c>
      <c r="P413" s="46"/>
      <c r="Q413" s="45"/>
      <c r="R413" s="45" t="s">
        <v>872</v>
      </c>
      <c r="S413" s="17" t="s">
        <v>3169</v>
      </c>
    </row>
    <row r="414" spans="1:19">
      <c r="A414" s="26" t="s">
        <v>2615</v>
      </c>
      <c r="B414" s="106" t="str">
        <f t="shared" si="4"/>
        <v>โครงสร้างพื้นฐานด้านถนนเชื่อมโยงโครงข่ายคมนาคมขนส่งและโลจิสติกส์</v>
      </c>
      <c r="C414" s="27" t="s">
        <v>2616</v>
      </c>
      <c r="D414" s="27" t="s">
        <v>29</v>
      </c>
      <c r="E414" s="32">
        <v>2567</v>
      </c>
      <c r="F414" s="32" t="s">
        <v>2214</v>
      </c>
      <c r="G414" s="33" t="s">
        <v>850</v>
      </c>
      <c r="H414" s="27" t="s">
        <v>2598</v>
      </c>
      <c r="I414" s="27" t="s">
        <v>365</v>
      </c>
      <c r="J414" s="32" t="s">
        <v>3047</v>
      </c>
      <c r="K414" s="42" t="s">
        <v>38</v>
      </c>
      <c r="L414" s="32" t="s">
        <v>2526</v>
      </c>
      <c r="M414" s="33" t="s">
        <v>2304</v>
      </c>
      <c r="N414" s="46" t="s">
        <v>2305</v>
      </c>
      <c r="O414" s="46" t="s">
        <v>3040</v>
      </c>
      <c r="P414" s="46"/>
      <c r="Q414" s="45"/>
      <c r="R414" s="45" t="s">
        <v>872</v>
      </c>
      <c r="S414" s="17" t="s">
        <v>3169</v>
      </c>
    </row>
    <row r="415" spans="1:19">
      <c r="A415" s="26" t="s">
        <v>2618</v>
      </c>
      <c r="B415" s="106" t="str">
        <f t="shared" si="4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:งานเสริมผิวลาดยาง  สายทาง มค.3011 เเยกทางหลวงหมายเลข 219 - บ้านนาโพธิ์  อำเภอยางสีสุราช จังหวัดมหาสารคาม</v>
      </c>
      <c r="C415" s="27" t="s">
        <v>2619</v>
      </c>
      <c r="D415" s="27" t="s">
        <v>29</v>
      </c>
      <c r="E415" s="32">
        <v>2567</v>
      </c>
      <c r="F415" s="32" t="s">
        <v>2579</v>
      </c>
      <c r="G415" s="33" t="s">
        <v>850</v>
      </c>
      <c r="H415" s="27" t="s">
        <v>364</v>
      </c>
      <c r="I415" s="27" t="s">
        <v>365</v>
      </c>
      <c r="J415" s="32" t="s">
        <v>3047</v>
      </c>
      <c r="K415" s="42" t="s">
        <v>38</v>
      </c>
      <c r="L415" s="32" t="s">
        <v>2526</v>
      </c>
      <c r="M415" s="33" t="s">
        <v>2304</v>
      </c>
      <c r="N415" s="46" t="s">
        <v>2305</v>
      </c>
      <c r="O415" s="46" t="s">
        <v>3040</v>
      </c>
      <c r="P415" s="46"/>
      <c r="Q415" s="45"/>
      <c r="R415" s="45" t="s">
        <v>872</v>
      </c>
      <c r="S415" s="17" t="s">
        <v>3169</v>
      </c>
    </row>
    <row r="416" spans="1:19">
      <c r="A416" s="26" t="s">
        <v>2621</v>
      </c>
      <c r="B416" s="106" t="str">
        <f t="shared" si="4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 กิจกรรมย่อย :งานซ่อมสร้างผิวทาง สายทาง มค.2020 เเยกทางหลวงหมายเลข 23 - บ้านโนนทัน อำเภอบรบือ - อำเภอโกสุมพิสัย จังหวัดมหาสารคาม</v>
      </c>
      <c r="C416" s="27" t="s">
        <v>2622</v>
      </c>
      <c r="D416" s="27" t="s">
        <v>29</v>
      </c>
      <c r="E416" s="32">
        <v>2567</v>
      </c>
      <c r="F416" s="32" t="s">
        <v>2579</v>
      </c>
      <c r="G416" s="33" t="s">
        <v>850</v>
      </c>
      <c r="H416" s="27" t="s">
        <v>364</v>
      </c>
      <c r="I416" s="27" t="s">
        <v>365</v>
      </c>
      <c r="J416" s="32" t="s">
        <v>3047</v>
      </c>
      <c r="K416" s="42" t="s">
        <v>38</v>
      </c>
      <c r="L416" s="32" t="s">
        <v>2526</v>
      </c>
      <c r="M416" s="33" t="s">
        <v>2304</v>
      </c>
      <c r="N416" s="46" t="s">
        <v>2305</v>
      </c>
      <c r="O416" s="46" t="s">
        <v>3040</v>
      </c>
      <c r="P416" s="46"/>
      <c r="Q416" s="45"/>
      <c r="R416" s="45" t="s">
        <v>872</v>
      </c>
      <c r="S416" s="17" t="s">
        <v>3169</v>
      </c>
    </row>
    <row r="417" spans="1:19">
      <c r="A417" s="26" t="s">
        <v>2624</v>
      </c>
      <c r="B417" s="106" t="str">
        <f t="shared" si="4"/>
        <v>โครงการพัฒนาโครงสร้างพื้นฐาน และสิ่งอำนวยความสะดวกด้านการท่องเที่ยว กิจกรรมหลักพัฒนาโครงสร้างพื้นฐาน และสิ่งอำนวยความสะดวกด้านการท่องเที่ยว</v>
      </c>
      <c r="C417" s="27" t="s">
        <v>2625</v>
      </c>
      <c r="D417" s="27" t="s">
        <v>29</v>
      </c>
      <c r="E417" s="32">
        <v>2567</v>
      </c>
      <c r="F417" s="32" t="s">
        <v>2583</v>
      </c>
      <c r="G417" s="33" t="s">
        <v>850</v>
      </c>
      <c r="H417" s="27" t="s">
        <v>430</v>
      </c>
      <c r="I417" s="27" t="s">
        <v>365</v>
      </c>
      <c r="J417" s="32" t="s">
        <v>3047</v>
      </c>
      <c r="K417" s="42" t="s">
        <v>38</v>
      </c>
      <c r="L417" s="32" t="s">
        <v>2526</v>
      </c>
      <c r="M417" s="33" t="s">
        <v>2304</v>
      </c>
      <c r="N417" s="46" t="s">
        <v>2305</v>
      </c>
      <c r="O417" s="46" t="s">
        <v>3040</v>
      </c>
      <c r="P417" s="46"/>
      <c r="Q417" s="45"/>
      <c r="R417" s="45" t="s">
        <v>872</v>
      </c>
      <c r="S417" s="17" t="s">
        <v>3169</v>
      </c>
    </row>
    <row r="418" spans="1:19">
      <c r="A418" s="26" t="s">
        <v>2627</v>
      </c>
      <c r="B418" s="106" t="str">
        <f t="shared" si="4"/>
        <v>โครงการยกระดับมาตรฐานทางหลวง เพื่อส่งเสริมความมั่นคงปลอดภัยตามแนวชายแดน จังหวัดสตูล</v>
      </c>
      <c r="C418" s="27" t="s">
        <v>2628</v>
      </c>
      <c r="D418" s="27" t="s">
        <v>29</v>
      </c>
      <c r="E418" s="32">
        <v>2567</v>
      </c>
      <c r="F418" s="32" t="s">
        <v>2267</v>
      </c>
      <c r="G418" s="33" t="s">
        <v>850</v>
      </c>
      <c r="H418" s="27" t="s">
        <v>2629</v>
      </c>
      <c r="I418" s="27" t="s">
        <v>383</v>
      </c>
      <c r="J418" s="32" t="s">
        <v>3046</v>
      </c>
      <c r="K418" s="42" t="s">
        <v>38</v>
      </c>
      <c r="L418" s="32" t="s">
        <v>2526</v>
      </c>
      <c r="M418" s="33" t="s">
        <v>2304</v>
      </c>
      <c r="N418" s="46" t="s">
        <v>2305</v>
      </c>
      <c r="O418" s="46" t="s">
        <v>3040</v>
      </c>
      <c r="P418" s="46"/>
      <c r="Q418" s="45"/>
      <c r="R418" s="45" t="s">
        <v>872</v>
      </c>
      <c r="S418" s="17" t="s">
        <v>3169</v>
      </c>
    </row>
    <row r="419" spans="1:19">
      <c r="A419" s="26" t="s">
        <v>2631</v>
      </c>
      <c r="B419" s="106" t="str">
        <f t="shared" si="4"/>
        <v xml:space="preserve">โครงการยกระดับความปลอดภัยบริเวณทางแยกขนาดใหญ่ </v>
      </c>
      <c r="C419" s="27" t="s">
        <v>2632</v>
      </c>
      <c r="D419" s="27" t="s">
        <v>29</v>
      </c>
      <c r="E419" s="32">
        <v>2567</v>
      </c>
      <c r="F419" s="32" t="s">
        <v>2214</v>
      </c>
      <c r="G419" s="33" t="s">
        <v>850</v>
      </c>
      <c r="H419" s="27" t="s">
        <v>2633</v>
      </c>
      <c r="I419" s="27" t="s">
        <v>383</v>
      </c>
      <c r="J419" s="32" t="s">
        <v>3046</v>
      </c>
      <c r="K419" s="42" t="s">
        <v>38</v>
      </c>
      <c r="L419" s="32" t="s">
        <v>2526</v>
      </c>
      <c r="M419" s="33" t="s">
        <v>2304</v>
      </c>
      <c r="N419" s="46" t="s">
        <v>2305</v>
      </c>
      <c r="O419" s="46" t="s">
        <v>3040</v>
      </c>
      <c r="P419" s="46"/>
      <c r="Q419" s="45"/>
      <c r="R419" s="45" t="s">
        <v>872</v>
      </c>
      <c r="S419" s="17" t="s">
        <v>3169</v>
      </c>
    </row>
    <row r="420" spans="1:19">
      <c r="A420" s="26" t="s">
        <v>2635</v>
      </c>
      <c r="B420" s="106" t="str">
        <f t="shared" si="4"/>
        <v xml:space="preserve"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งานปรับระดับผิวทาง ในทางหลวงหมายเลข 35  ตอน สะพานข้ามแม่น้ำท่าจีนฝั่งตะวันตก - นาโคก ระหว่าง กม.43+000 - กม.44+000  ทางหลัก อำเภอเมืองสมุทรสาคร จังหวัดสมุทรสาคร  ระยะทาง 1.000 กิโลเมตร </v>
      </c>
      <c r="C420" s="27" t="s">
        <v>2636</v>
      </c>
      <c r="D420" s="27" t="s">
        <v>29</v>
      </c>
      <c r="E420" s="32">
        <v>2567</v>
      </c>
      <c r="F420" s="32" t="s">
        <v>2583</v>
      </c>
      <c r="G420" s="33" t="s">
        <v>850</v>
      </c>
      <c r="H420" s="27" t="s">
        <v>626</v>
      </c>
      <c r="I420" s="27" t="s">
        <v>383</v>
      </c>
      <c r="J420" s="32" t="s">
        <v>3046</v>
      </c>
      <c r="K420" s="42" t="s">
        <v>38</v>
      </c>
      <c r="L420" s="32" t="s">
        <v>2526</v>
      </c>
      <c r="M420" s="33" t="s">
        <v>2304</v>
      </c>
      <c r="N420" s="46" t="s">
        <v>2305</v>
      </c>
      <c r="O420" s="46" t="s">
        <v>3040</v>
      </c>
      <c r="P420" s="46"/>
      <c r="Q420" s="45"/>
      <c r="R420" s="45" t="s">
        <v>872</v>
      </c>
      <c r="S420" s="17" t="s">
        <v>3169</v>
      </c>
    </row>
    <row r="421" spans="1:19">
      <c r="A421" s="26" t="s">
        <v>2638</v>
      </c>
      <c r="B421" s="106" t="str">
        <f t="shared" si="4"/>
        <v>พัฒนาทางหลวงเพื่อเพิ่มประสิทธิภาพการจราจรและขนส่ง ในทางหลวงหมายเลข 309 ตอน แยกที่ดิน - ไชโย ระหว่าง กม.61 +730 - กม.62+480 ตำบลย่านชื่อ อำเภอเมืองอ่างทอง จังหวัดอ่างทอง ระยะทาง 0.750 กิโลเมตร</v>
      </c>
      <c r="C421" s="27" t="s">
        <v>2639</v>
      </c>
      <c r="D421" s="27" t="s">
        <v>29</v>
      </c>
      <c r="E421" s="32">
        <v>2567</v>
      </c>
      <c r="F421" s="32" t="s">
        <v>2261</v>
      </c>
      <c r="G421" s="33" t="s">
        <v>850</v>
      </c>
      <c r="H421" s="27" t="s">
        <v>2640</v>
      </c>
      <c r="I421" s="27" t="s">
        <v>383</v>
      </c>
      <c r="J421" s="32" t="s">
        <v>3046</v>
      </c>
      <c r="K421" s="42" t="s">
        <v>38</v>
      </c>
      <c r="L421" s="32" t="s">
        <v>2526</v>
      </c>
      <c r="M421" s="33" t="s">
        <v>2304</v>
      </c>
      <c r="N421" s="46" t="s">
        <v>2305</v>
      </c>
      <c r="O421" s="46" t="s">
        <v>3040</v>
      </c>
      <c r="P421" s="46"/>
      <c r="Q421" s="45"/>
      <c r="R421" s="45" t="s">
        <v>872</v>
      </c>
      <c r="S421" s="17" t="s">
        <v>3169</v>
      </c>
    </row>
    <row r="422" spans="1:19">
      <c r="A422" s="26" t="s">
        <v>2642</v>
      </c>
      <c r="B422" s="106" t="str">
        <f t="shared" si="4"/>
        <v xml:space="preserve">โครงการ: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 กิจกรรม  : ยกระดับมาตรฐานและเพิ่มประสิทธิภาพ ทางหลวงหมายเลข ๒๐๔๖ ตอน บ้านงิ้ว– ลำน้ำยัง ระหว่าง กม.๒๗+๔๐๐-กม.๒๘+๖๑๐ </v>
      </c>
      <c r="C422" s="27" t="s">
        <v>2643</v>
      </c>
      <c r="D422" s="27" t="s">
        <v>29</v>
      </c>
      <c r="E422" s="32">
        <v>2567</v>
      </c>
      <c r="F422" s="32" t="s">
        <v>2583</v>
      </c>
      <c r="G422" s="33" t="s">
        <v>850</v>
      </c>
      <c r="H422" s="27" t="s">
        <v>465</v>
      </c>
      <c r="I422" s="27" t="s">
        <v>383</v>
      </c>
      <c r="J422" s="32" t="s">
        <v>3046</v>
      </c>
      <c r="K422" s="42" t="s">
        <v>38</v>
      </c>
      <c r="L422" s="32" t="s">
        <v>2526</v>
      </c>
      <c r="M422" s="33" t="s">
        <v>2304</v>
      </c>
      <c r="N422" s="46" t="s">
        <v>2305</v>
      </c>
      <c r="O422" s="46" t="s">
        <v>3040</v>
      </c>
      <c r="P422" s="46"/>
      <c r="Q422" s="45"/>
      <c r="R422" s="45" t="s">
        <v>872</v>
      </c>
      <c r="S422" s="17" t="s">
        <v>3169</v>
      </c>
    </row>
    <row r="423" spans="1:19">
      <c r="A423" s="26" t="s">
        <v>2645</v>
      </c>
      <c r="B423" s="106" t="str">
        <f t="shared" si="4"/>
        <v>โครงการ/การดำเนินการ: 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เพิ่มประสิทธิภาพทางหลวง (ทางหลวงหมายเลข 2040 ตอนควบคุม 0102 ตอน วาปีปทุม - พยัคฆภูมิพิสัย) ช่วง กม.77+750 - กม.79+100 (LT.,RT.))</v>
      </c>
      <c r="C423" s="27" t="s">
        <v>2646</v>
      </c>
      <c r="D423" s="27" t="s">
        <v>29</v>
      </c>
      <c r="E423" s="32">
        <v>2567</v>
      </c>
      <c r="F423" s="32" t="s">
        <v>2583</v>
      </c>
      <c r="G423" s="33" t="s">
        <v>850</v>
      </c>
      <c r="H423" s="27" t="s">
        <v>382</v>
      </c>
      <c r="I423" s="27" t="s">
        <v>383</v>
      </c>
      <c r="J423" s="32" t="s">
        <v>3046</v>
      </c>
      <c r="K423" s="42" t="s">
        <v>38</v>
      </c>
      <c r="L423" s="32" t="s">
        <v>2526</v>
      </c>
      <c r="M423" s="33" t="s">
        <v>2304</v>
      </c>
      <c r="N423" s="46" t="s">
        <v>2305</v>
      </c>
      <c r="O423" s="46" t="s">
        <v>3040</v>
      </c>
      <c r="P423" s="46"/>
      <c r="Q423" s="45"/>
      <c r="R423" s="45" t="s">
        <v>872</v>
      </c>
      <c r="S423" s="17" t="s">
        <v>3169</v>
      </c>
    </row>
    <row r="424" spans="1:19">
      <c r="A424" s="26" t="s">
        <v>2648</v>
      </c>
      <c r="B424" s="106" t="str">
        <f t="shared" si="4"/>
        <v>โครงการ 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ยกระดับมาตารฐานและเพิ่มประสิทธิภาพ (ทางหลวงหมายเลข 2380 ตอนควบคุม 0100 ตอน หนองปลิง - บ้านสนาม) ช่วง กม.12+260 - กม.13+312 (LT.,RT.))</v>
      </c>
      <c r="C424" s="27" t="s">
        <v>2649</v>
      </c>
      <c r="D424" s="27" t="s">
        <v>29</v>
      </c>
      <c r="E424" s="32">
        <v>2567</v>
      </c>
      <c r="F424" s="32" t="s">
        <v>2583</v>
      </c>
      <c r="G424" s="33" t="s">
        <v>850</v>
      </c>
      <c r="H424" s="27" t="s">
        <v>382</v>
      </c>
      <c r="I424" s="27" t="s">
        <v>383</v>
      </c>
      <c r="J424" s="32" t="s">
        <v>3046</v>
      </c>
      <c r="K424" s="42" t="s">
        <v>38</v>
      </c>
      <c r="L424" s="32" t="s">
        <v>2526</v>
      </c>
      <c r="M424" s="33" t="s">
        <v>2304</v>
      </c>
      <c r="N424" s="46" t="s">
        <v>2305</v>
      </c>
      <c r="O424" s="46" t="s">
        <v>3040</v>
      </c>
      <c r="P424" s="46"/>
      <c r="Q424" s="45"/>
      <c r="R424" s="45" t="s">
        <v>872</v>
      </c>
      <c r="S424" s="17" t="s">
        <v>3169</v>
      </c>
    </row>
    <row r="425" spans="1:19">
      <c r="A425" s="26" t="s">
        <v>2651</v>
      </c>
      <c r="B425" s="106" t="str">
        <f t="shared" si="4"/>
        <v>โครงการ/การดำเนินการ: 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208 ตอนควบคุม 0200 ตอน หนองสระพัง - มหาสารคาม ระหว่าง กม.55+290 - กม.55+795 ) ผิวจราจรกว้าง24 เมตร  ระยะทาง 0.505 กิโลเมตร บ้านทุ่งนาเรา ตำบลเกิ้ง อำเภอเมืองมหาสารคาม จังหวัดมหาสารคาม</v>
      </c>
      <c r="C425" s="27" t="s">
        <v>2652</v>
      </c>
      <c r="D425" s="27" t="s">
        <v>29</v>
      </c>
      <c r="E425" s="32">
        <v>2567</v>
      </c>
      <c r="F425" s="32" t="s">
        <v>2583</v>
      </c>
      <c r="G425" s="33" t="s">
        <v>2653</v>
      </c>
      <c r="H425" s="27" t="s">
        <v>382</v>
      </c>
      <c r="I425" s="27" t="s">
        <v>383</v>
      </c>
      <c r="J425" s="32" t="s">
        <v>3046</v>
      </c>
      <c r="K425" s="42" t="s">
        <v>38</v>
      </c>
      <c r="L425" s="32" t="s">
        <v>2526</v>
      </c>
      <c r="M425" s="33" t="s">
        <v>2304</v>
      </c>
      <c r="N425" s="46" t="s">
        <v>2305</v>
      </c>
      <c r="O425" s="46" t="s">
        <v>3040</v>
      </c>
      <c r="P425" s="46"/>
      <c r="Q425" s="45"/>
      <c r="R425" s="45" t="s">
        <v>872</v>
      </c>
      <c r="S425" s="17" t="s">
        <v>3169</v>
      </c>
    </row>
    <row r="426" spans="1:19">
      <c r="A426" s="26" t="s">
        <v>2655</v>
      </c>
      <c r="B426" s="106" t="str">
        <f t="shared" si="4"/>
        <v>กิจกรรมหลัก : ก่อสร้าง/ปรับปรุง/ซ่อมแซม/ขยายผิวจราจร/ถนนลาดยาง งานบูรณะทางผิวแอสฟัลต์ (ทางหลวงหมายเลข 2040 ตอนควบคุม 0102 ตอน วาปีปทุม - พยัคฆภูมิพิสัย ระหว่าง กม.71+861 - กม. 72+704 ) ผิวจราจรกว้าง 19 เมตร ระยะทาง 0.843 กิโลเมตร บ้านหนองผือ ตำบลภารแอ่น อำเภอพยัคฆภูมิพิสัย จังหวัดมหาสารคาม</v>
      </c>
      <c r="C426" s="27" t="s">
        <v>2656</v>
      </c>
      <c r="D426" s="27" t="s">
        <v>29</v>
      </c>
      <c r="E426" s="32">
        <v>2567</v>
      </c>
      <c r="F426" s="32" t="s">
        <v>2583</v>
      </c>
      <c r="G426" s="33" t="s">
        <v>2653</v>
      </c>
      <c r="H426" s="27" t="s">
        <v>382</v>
      </c>
      <c r="I426" s="27" t="s">
        <v>383</v>
      </c>
      <c r="J426" s="32" t="s">
        <v>3046</v>
      </c>
      <c r="K426" s="42" t="s">
        <v>38</v>
      </c>
      <c r="L426" s="32" t="s">
        <v>2526</v>
      </c>
      <c r="M426" s="33" t="s">
        <v>2304</v>
      </c>
      <c r="N426" s="46" t="s">
        <v>2305</v>
      </c>
      <c r="O426" s="46" t="s">
        <v>3040</v>
      </c>
      <c r="P426" s="46"/>
      <c r="Q426" s="45"/>
      <c r="R426" s="45" t="s">
        <v>872</v>
      </c>
      <c r="S426" s="17" t="s">
        <v>3169</v>
      </c>
    </row>
    <row r="427" spans="1:19">
      <c r="A427" s="26" t="s">
        <v>2658</v>
      </c>
      <c r="B427" s="106" t="str">
        <f t="shared" si="4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กิจกรรมก่อสร้างเพิ่มประสิทธิภาพทางหลวง ทางหลวงหมายเลข 117 ตอนควบคุม 0403 ตอน ป่าขนุน – วังผาชัน ระหว่างกม.261+655 - กม.263+355 ตำบลผาจุก อำเภอเมืองอุตรดิตถ์ และ ตำบลน้ำพี้ อำเภอทองแสนขัน จังหวัดอุตรดิตถ์</v>
      </c>
      <c r="C427" s="27" t="s">
        <v>2659</v>
      </c>
      <c r="D427" s="27" t="s">
        <v>29</v>
      </c>
      <c r="E427" s="32">
        <v>2567</v>
      </c>
      <c r="F427" s="32" t="s">
        <v>2583</v>
      </c>
      <c r="G427" s="33" t="s">
        <v>850</v>
      </c>
      <c r="H427" s="27" t="s">
        <v>995</v>
      </c>
      <c r="I427" s="27" t="s">
        <v>383</v>
      </c>
      <c r="J427" s="32" t="s">
        <v>3046</v>
      </c>
      <c r="K427" s="42" t="s">
        <v>38</v>
      </c>
      <c r="L427" s="32" t="s">
        <v>2526</v>
      </c>
      <c r="M427" s="33" t="s">
        <v>2304</v>
      </c>
      <c r="N427" s="46" t="s">
        <v>2305</v>
      </c>
      <c r="O427" s="46" t="s">
        <v>3040</v>
      </c>
      <c r="P427" s="46"/>
      <c r="Q427" s="45"/>
      <c r="R427" s="45" t="s">
        <v>872</v>
      </c>
      <c r="S427" s="17" t="s">
        <v>3169</v>
      </c>
    </row>
    <row r="428" spans="1:19">
      <c r="A428" s="26" t="s">
        <v>2661</v>
      </c>
      <c r="B428" s="106" t="str">
        <f t="shared" si="4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กิจกรรมก่อสร้างโครงข่ายทางหลวงแผ่นดิน ทางหลวงหมายเลข 117 ตอนควบคุม 0403 ตอน ป่าขนุน – วังผาชัน ระหว่าง กม.253+150 - กม.254+602  ตำบลคุ้งตะเภา อำเภอเมืองอุตรดิตถ์ จังหวัดอุตรดิตถ์ ระยะทาง 1.452 กิโลเมตร</v>
      </c>
      <c r="C428" s="27" t="s">
        <v>2662</v>
      </c>
      <c r="D428" s="27" t="s">
        <v>29</v>
      </c>
      <c r="E428" s="32">
        <v>2567</v>
      </c>
      <c r="F428" s="32" t="s">
        <v>2583</v>
      </c>
      <c r="G428" s="33" t="s">
        <v>850</v>
      </c>
      <c r="H428" s="27" t="s">
        <v>995</v>
      </c>
      <c r="I428" s="27" t="s">
        <v>383</v>
      </c>
      <c r="J428" s="32" t="s">
        <v>3046</v>
      </c>
      <c r="K428" s="42" t="s">
        <v>38</v>
      </c>
      <c r="L428" s="32" t="s">
        <v>2526</v>
      </c>
      <c r="M428" s="33" t="s">
        <v>2304</v>
      </c>
      <c r="N428" s="46" t="s">
        <v>2305</v>
      </c>
      <c r="O428" s="46" t="s">
        <v>3040</v>
      </c>
      <c r="P428" s="46"/>
      <c r="Q428" s="45"/>
      <c r="R428" s="45" t="s">
        <v>872</v>
      </c>
      <c r="S428" s="17" t="s">
        <v>3169</v>
      </c>
    </row>
    <row r="429" spans="1:19">
      <c r="A429" s="26" t="s">
        <v>2664</v>
      </c>
      <c r="B429" s="106" t="str">
        <f t="shared" si="4"/>
        <v>โครงการพัฒนาโครงสร้างพื้นฐานสายหลัก สายรองและโครงข่ายคมนาคมเพื่อการพัฒนาเมือง งานปรับปรุงทางหลวง  ติดตั้งไฟฟ้าแสงสว่าง และอุปกรณ์อำนวยความปลอดภัยทางถนน</v>
      </c>
      <c r="C429" s="27" t="s">
        <v>2665</v>
      </c>
      <c r="D429" s="27" t="s">
        <v>29</v>
      </c>
      <c r="E429" s="32">
        <v>2567</v>
      </c>
      <c r="F429" s="32" t="s">
        <v>2261</v>
      </c>
      <c r="G429" s="33" t="s">
        <v>850</v>
      </c>
      <c r="H429" s="27" t="s">
        <v>2666</v>
      </c>
      <c r="I429" s="27" t="s">
        <v>383</v>
      </c>
      <c r="J429" s="32" t="s">
        <v>3046</v>
      </c>
      <c r="K429" s="42" t="s">
        <v>38</v>
      </c>
      <c r="L429" s="32" t="s">
        <v>2526</v>
      </c>
      <c r="M429" s="33" t="s">
        <v>2304</v>
      </c>
      <c r="N429" s="46" t="s">
        <v>2305</v>
      </c>
      <c r="O429" s="46" t="s">
        <v>3040</v>
      </c>
      <c r="P429" s="46"/>
      <c r="Q429" s="45"/>
      <c r="R429" s="45" t="s">
        <v>872</v>
      </c>
      <c r="S429" s="17" t="s">
        <v>3169</v>
      </c>
    </row>
    <row r="430" spans="1:19">
      <c r="A430" s="26" t="s">
        <v>2668</v>
      </c>
      <c r="B430" s="106" t="str">
        <f t="shared" si="4"/>
        <v>โครงการศึกษาเพื่อยกระดับการให้บริการรถแท็กซี่ให้มีความปลอดภัยและยั่งยืน</v>
      </c>
      <c r="C430" s="27" t="s">
        <v>2669</v>
      </c>
      <c r="D430" s="27" t="s">
        <v>29</v>
      </c>
      <c r="E430" s="32">
        <v>2567</v>
      </c>
      <c r="F430" s="32" t="s">
        <v>883</v>
      </c>
      <c r="G430" s="33" t="s">
        <v>2670</v>
      </c>
      <c r="H430" s="27" t="s">
        <v>36</v>
      </c>
      <c r="I430" s="27" t="s">
        <v>37</v>
      </c>
      <c r="J430" s="32" t="s">
        <v>3056</v>
      </c>
      <c r="K430" s="42" t="s">
        <v>38</v>
      </c>
      <c r="L430" s="32" t="s">
        <v>2526</v>
      </c>
      <c r="M430" s="33" t="s">
        <v>2304</v>
      </c>
      <c r="N430" s="46" t="s">
        <v>2305</v>
      </c>
      <c r="O430" s="46" t="s">
        <v>3040</v>
      </c>
      <c r="P430" s="46"/>
      <c r="Q430" s="45"/>
      <c r="R430" s="45" t="s">
        <v>872</v>
      </c>
      <c r="S430" s="17" t="s">
        <v>3169</v>
      </c>
    </row>
    <row r="431" spans="1:19">
      <c r="A431" s="45" t="s">
        <v>2944</v>
      </c>
      <c r="B431" s="106" t="str">
        <f t="shared" si="4"/>
        <v>โครงการก่อสร้างถนนคอนกรีตเสริมเหล็กสายทางขึ้นจุดชมวิวทะเลหมอกเขาโต๊ะนิ หมู่ที่ 1 ชุมชนบ้านเฆาะกว้าง 6 เมตร ระยะทาง 1.125 กิโลเมตร ตำบลโกตาบารู อำเภอรามัน จังหวัดยะลา</v>
      </c>
      <c r="C431" s="45" t="s">
        <v>2945</v>
      </c>
      <c r="D431" s="45" t="s">
        <v>29</v>
      </c>
      <c r="E431" s="46">
        <v>2567</v>
      </c>
      <c r="F431" s="46" t="s">
        <v>2214</v>
      </c>
      <c r="G431" s="46" t="s">
        <v>850</v>
      </c>
      <c r="H431" s="45"/>
      <c r="I431" s="45" t="s">
        <v>2748</v>
      </c>
      <c r="J431" s="32" t="s">
        <v>2748</v>
      </c>
      <c r="K431" s="47" t="s">
        <v>709</v>
      </c>
      <c r="L431" s="46" t="s">
        <v>2526</v>
      </c>
      <c r="M431" s="33" t="s">
        <v>2304</v>
      </c>
      <c r="N431" s="46" t="s">
        <v>2305</v>
      </c>
      <c r="O431" s="46" t="s">
        <v>3040</v>
      </c>
      <c r="P431" s="46"/>
      <c r="Q431" s="45"/>
      <c r="R431" s="45" t="s">
        <v>872</v>
      </c>
      <c r="S431" s="17" t="s">
        <v>3169</v>
      </c>
    </row>
    <row r="432" spans="1:19">
      <c r="A432" s="45" t="s">
        <v>2307</v>
      </c>
      <c r="B432" s="106" t="str">
        <f t="shared" si="4"/>
        <v>โครงการจัดหารถโดยสารพลังงานสะอาดตามแผนขับเคลื่อนกิจการองค์การขนส่งมวลชนกรุงเทพ</v>
      </c>
      <c r="C432" s="45" t="s">
        <v>2308</v>
      </c>
      <c r="D432" s="45" t="s">
        <v>29</v>
      </c>
      <c r="E432" s="46">
        <v>2567</v>
      </c>
      <c r="F432" s="46" t="s">
        <v>2261</v>
      </c>
      <c r="G432" s="46" t="s">
        <v>850</v>
      </c>
      <c r="H432" s="45" t="s">
        <v>89</v>
      </c>
      <c r="I432" s="45" t="s">
        <v>213</v>
      </c>
      <c r="J432" s="32" t="s">
        <v>3059</v>
      </c>
      <c r="K432" s="47" t="s">
        <v>38</v>
      </c>
      <c r="L432" s="46" t="s">
        <v>2526</v>
      </c>
      <c r="M432" s="33" t="s">
        <v>2304</v>
      </c>
      <c r="N432" s="46" t="s">
        <v>2305</v>
      </c>
      <c r="O432" s="46" t="s">
        <v>3040</v>
      </c>
      <c r="P432" s="46"/>
      <c r="Q432" s="45"/>
      <c r="R432" s="45" t="s">
        <v>872</v>
      </c>
      <c r="S432" s="17" t="s">
        <v>3169</v>
      </c>
    </row>
    <row r="433" spans="1:19">
      <c r="A433" s="26" t="s">
        <v>2672</v>
      </c>
      <c r="B433" s="106" t="str">
        <f t="shared" si="4"/>
        <v>โครงการพัฒนาโครงข่ายคมนาคมทางท้องถิ่น กิจกรรมปรับปรุง ก่อสร้างเส้นทางคมนาคมท้องถิ่น เสริมผิวถนนแอสฟัลต์ติกคอนกรีต สายทาง อต.5006 บ้านโคกใน - หนองไผ่ ทางหลวงท้องถิ่น อต.ถ.17 - 004 กว้าง 5 เมตร ยาว 3.900 กิโลเมตร หมู่ที่ 7 ตำบลบ้านโคก อำเภอบ้านโคก จังหวัดอุตรดิตถ์</v>
      </c>
      <c r="C433" s="27" t="s">
        <v>2673</v>
      </c>
      <c r="D433" s="27" t="s">
        <v>29</v>
      </c>
      <c r="E433" s="32">
        <v>2568</v>
      </c>
      <c r="F433" s="32" t="s">
        <v>2674</v>
      </c>
      <c r="G433" s="33" t="s">
        <v>2675</v>
      </c>
      <c r="H433" s="27"/>
      <c r="I433" s="27" t="s">
        <v>2676</v>
      </c>
      <c r="J433" s="32" t="s">
        <v>2676</v>
      </c>
      <c r="K433" s="42" t="s">
        <v>709</v>
      </c>
      <c r="L433" s="32" t="s">
        <v>2677</v>
      </c>
      <c r="M433" s="33" t="s">
        <v>2304</v>
      </c>
      <c r="N433" s="46" t="s">
        <v>2305</v>
      </c>
      <c r="O433" s="46" t="s">
        <v>3040</v>
      </c>
      <c r="P433" s="46"/>
      <c r="Q433" s="45"/>
      <c r="R433" s="45" t="s">
        <v>872</v>
      </c>
      <c r="S433" s="17" t="s">
        <v>3169</v>
      </c>
    </row>
    <row r="434" spans="1:19">
      <c r="A434" s="26" t="s">
        <v>2679</v>
      </c>
      <c r="B434" s="106" t="str">
        <f t="shared" si="4"/>
        <v>โครงการ       :   เสริมสร้างขีดความสามารถทางการแข่งขัน ด้านเศรษฐกิจสร้างสรรค์ การท่องเที่ยว การค้า   การลงทุน และการบริการ กิจกรรมหลัก :  ก่อสร้างเสริมผิวทางแอสฟัลท์คอนกรีต ถนนภายในหมู่บ้าน บ้านหนองตอ หมู่ที่ 9  จำนวน 4 ช่วงตามแยก - ซอยถนนภายในหมู่บ้าน โดยช่วงที่ 1 เริ่มต้นโครงการบริเวณเขตทางถนนสายบ้านเหล่างิ้ว - บ้านอนามัย บริเวณบ้านเลขที่ 8 หมู่ที่ 9 ไปทางทิศเหนือ ตามเส้นทางถนนภายในหมู่บ้าน</v>
      </c>
      <c r="C434" s="27" t="s">
        <v>2680</v>
      </c>
      <c r="D434" s="27" t="s">
        <v>29</v>
      </c>
      <c r="E434" s="32">
        <v>2568</v>
      </c>
      <c r="F434" s="32" t="s">
        <v>2674</v>
      </c>
      <c r="G434" s="33" t="s">
        <v>2675</v>
      </c>
      <c r="H434" s="27"/>
      <c r="I434" s="27" t="s">
        <v>2681</v>
      </c>
      <c r="J434" s="32" t="s">
        <v>2681</v>
      </c>
      <c r="K434" s="42" t="s">
        <v>709</v>
      </c>
      <c r="L434" s="32" t="s">
        <v>2677</v>
      </c>
      <c r="M434" s="33" t="s">
        <v>2304</v>
      </c>
      <c r="N434" s="46" t="s">
        <v>2305</v>
      </c>
      <c r="O434" s="46" t="s">
        <v>3040</v>
      </c>
      <c r="P434" s="46"/>
      <c r="Q434" s="45"/>
      <c r="R434" s="45" t="s">
        <v>872</v>
      </c>
      <c r="S434" s="17" t="s">
        <v>3169</v>
      </c>
    </row>
    <row r="435" spans="1:19">
      <c r="A435" s="26" t="s">
        <v>2683</v>
      </c>
      <c r="B435" s="106" t="str">
        <f t="shared" si="4"/>
        <v>โครงการ       :  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ก่อสร้างถนนคอนเสริมเหล็กสายเชื่อมระหว่างหมู่บ้าน บ้านดงหวาย หมู่ที่ 12 - บ้านหนองเข็ง                     หมู่ที่ 4 ตำบลดงสิงห์ อำเภอจังหาร จังหวัดร้อยเอ็ด</v>
      </c>
      <c r="C435" s="27" t="s">
        <v>2684</v>
      </c>
      <c r="D435" s="27" t="s">
        <v>29</v>
      </c>
      <c r="E435" s="32">
        <v>2568</v>
      </c>
      <c r="F435" s="32" t="s">
        <v>2674</v>
      </c>
      <c r="G435" s="33" t="s">
        <v>2675</v>
      </c>
      <c r="H435" s="27"/>
      <c r="I435" s="27" t="s">
        <v>2681</v>
      </c>
      <c r="J435" s="32" t="s">
        <v>2681</v>
      </c>
      <c r="K435" s="42" t="s">
        <v>709</v>
      </c>
      <c r="L435" s="32" t="s">
        <v>2677</v>
      </c>
      <c r="M435" s="33" t="s">
        <v>2304</v>
      </c>
      <c r="N435" s="46" t="s">
        <v>2305</v>
      </c>
      <c r="O435" s="46" t="s">
        <v>3040</v>
      </c>
      <c r="P435" s="46"/>
      <c r="Q435" s="45"/>
      <c r="R435" s="45" t="s">
        <v>872</v>
      </c>
      <c r="S435" s="17" t="s">
        <v>3169</v>
      </c>
    </row>
    <row r="436" spans="1:19">
      <c r="A436" s="26" t="s">
        <v>2686</v>
      </c>
      <c r="B436" s="106" t="str">
        <f t="shared" si="4"/>
        <v>68_1.2.1_FS มาตรการขับเคลื่อนนโยบายระบบตั๋วร่วมของกระทรวงคมนาคม</v>
      </c>
      <c r="C436" s="27" t="s">
        <v>2687</v>
      </c>
      <c r="D436" s="27" t="s">
        <v>29</v>
      </c>
      <c r="E436" s="32">
        <v>2568</v>
      </c>
      <c r="F436" s="32" t="s">
        <v>2674</v>
      </c>
      <c r="G436" s="33" t="s">
        <v>2675</v>
      </c>
      <c r="H436" s="27" t="s">
        <v>128</v>
      </c>
      <c r="I436" s="27" t="s">
        <v>110</v>
      </c>
      <c r="J436" s="32" t="s">
        <v>3043</v>
      </c>
      <c r="K436" s="42" t="s">
        <v>38</v>
      </c>
      <c r="L436" s="32" t="s">
        <v>2677</v>
      </c>
      <c r="M436" s="33" t="s">
        <v>2304</v>
      </c>
      <c r="N436" s="46" t="s">
        <v>2305</v>
      </c>
      <c r="O436" s="46" t="s">
        <v>3040</v>
      </c>
      <c r="P436" s="46"/>
      <c r="Q436" s="45"/>
      <c r="R436" s="45" t="s">
        <v>872</v>
      </c>
      <c r="S436" s="17" t="s">
        <v>3169</v>
      </c>
    </row>
    <row r="437" spans="1:19">
      <c r="A437" s="26" t="s">
        <v>2689</v>
      </c>
      <c r="B437" s="106" t="str">
        <f t="shared" si="4"/>
        <v>68_3.1.4_FSE โครงการรถไฟฟ้าสายสีม่วง ช่วงเตาปูน - ราษฎร์บูรณะ (วงแหวนกาญจนาภิเษก)</v>
      </c>
      <c r="C437" s="27" t="s">
        <v>2690</v>
      </c>
      <c r="D437" s="27" t="s">
        <v>29</v>
      </c>
      <c r="E437" s="32">
        <v>2568</v>
      </c>
      <c r="F437" s="32" t="s">
        <v>2674</v>
      </c>
      <c r="G437" s="33" t="s">
        <v>2675</v>
      </c>
      <c r="H437" s="27" t="s">
        <v>135</v>
      </c>
      <c r="I437" s="27" t="s">
        <v>110</v>
      </c>
      <c r="J437" s="32" t="s">
        <v>3043</v>
      </c>
      <c r="K437" s="42" t="s">
        <v>38</v>
      </c>
      <c r="L437" s="32" t="s">
        <v>2677</v>
      </c>
      <c r="M437" s="33" t="s">
        <v>2299</v>
      </c>
      <c r="N437" s="46" t="s">
        <v>2357</v>
      </c>
      <c r="O437" s="46" t="s">
        <v>3040</v>
      </c>
      <c r="P437" s="46"/>
      <c r="Q437" s="45"/>
      <c r="R437" s="45" t="s">
        <v>902</v>
      </c>
      <c r="S437" s="17" t="s">
        <v>3169</v>
      </c>
    </row>
    <row r="438" spans="1:19">
      <c r="A438" s="26" t="s">
        <v>2692</v>
      </c>
      <c r="B438" s="106" t="str">
        <f t="shared" si="4"/>
        <v>68_3.1.5_FSE โครงการรถไฟฟ้าสายสีส้ม ช่วงบางขุนนนท์ - ศูนย์วัฒนธรรมแห่งประเทศไทย</v>
      </c>
      <c r="C438" s="27" t="s">
        <v>2693</v>
      </c>
      <c r="D438" s="27" t="s">
        <v>29</v>
      </c>
      <c r="E438" s="32">
        <v>2568</v>
      </c>
      <c r="F438" s="32" t="s">
        <v>2674</v>
      </c>
      <c r="G438" s="33" t="s">
        <v>2675</v>
      </c>
      <c r="H438" s="27" t="s">
        <v>2119</v>
      </c>
      <c r="I438" s="27" t="s">
        <v>110</v>
      </c>
      <c r="J438" s="32" t="s">
        <v>3043</v>
      </c>
      <c r="K438" s="42" t="s">
        <v>38</v>
      </c>
      <c r="L438" s="32" t="s">
        <v>2677</v>
      </c>
      <c r="M438" s="33" t="s">
        <v>2299</v>
      </c>
      <c r="N438" s="46" t="s">
        <v>2357</v>
      </c>
      <c r="O438" s="46" t="s">
        <v>3040</v>
      </c>
      <c r="P438" s="46"/>
      <c r="Q438" s="45"/>
      <c r="R438" s="45" t="s">
        <v>902</v>
      </c>
      <c r="S438" s="17" t="s">
        <v>3169</v>
      </c>
    </row>
    <row r="439" spans="1:19">
      <c r="A439" s="26" t="s">
        <v>2695</v>
      </c>
      <c r="B439" s="106" t="str">
        <f t="shared" si="4"/>
        <v>68_1.5.1_FS โครงการเพิ่มจำนวนการใช้บริการรถไฟฟ้ามหานคร</v>
      </c>
      <c r="C439" s="27" t="s">
        <v>2696</v>
      </c>
      <c r="D439" s="27" t="s">
        <v>29</v>
      </c>
      <c r="E439" s="32">
        <v>2568</v>
      </c>
      <c r="F439" s="32" t="s">
        <v>2674</v>
      </c>
      <c r="G439" s="33" t="s">
        <v>2675</v>
      </c>
      <c r="H439" s="27" t="s">
        <v>109</v>
      </c>
      <c r="I439" s="27" t="s">
        <v>110</v>
      </c>
      <c r="J439" s="32" t="s">
        <v>3043</v>
      </c>
      <c r="K439" s="42" t="s">
        <v>38</v>
      </c>
      <c r="L439" s="32" t="s">
        <v>2677</v>
      </c>
      <c r="M439" s="33" t="s">
        <v>2313</v>
      </c>
      <c r="N439" s="46" t="s">
        <v>2314</v>
      </c>
      <c r="O439" s="46" t="s">
        <v>3040</v>
      </c>
      <c r="P439" s="46"/>
      <c r="Q439" s="45"/>
      <c r="R439" s="45" t="s">
        <v>2446</v>
      </c>
      <c r="S439" s="17" t="s">
        <v>3169</v>
      </c>
    </row>
    <row r="440" spans="1:19">
      <c r="A440" s="26" t="s">
        <v>2698</v>
      </c>
      <c r="B440" s="106" t="str">
        <f t="shared" si="4"/>
        <v>68_1.3.1_FS โครงการพัฒนาและส่งเสริมการใช้ช่องทางสื่อสารออนไลน์</v>
      </c>
      <c r="C440" s="27" t="s">
        <v>2699</v>
      </c>
      <c r="D440" s="27" t="s">
        <v>29</v>
      </c>
      <c r="E440" s="32">
        <v>2568</v>
      </c>
      <c r="F440" s="32" t="s">
        <v>2674</v>
      </c>
      <c r="G440" s="33" t="s">
        <v>2675</v>
      </c>
      <c r="H440" s="27" t="s">
        <v>109</v>
      </c>
      <c r="I440" s="27" t="s">
        <v>110</v>
      </c>
      <c r="J440" s="32" t="s">
        <v>3043</v>
      </c>
      <c r="K440" s="42" t="s">
        <v>38</v>
      </c>
      <c r="L440" s="32" t="s">
        <v>2677</v>
      </c>
      <c r="M440" s="33" t="s">
        <v>2304</v>
      </c>
      <c r="N440" s="46" t="s">
        <v>2305</v>
      </c>
      <c r="O440" s="46" t="s">
        <v>3040</v>
      </c>
      <c r="P440" s="46"/>
      <c r="Q440" s="45"/>
      <c r="R440" s="45" t="s">
        <v>872</v>
      </c>
      <c r="S440" s="17" t="s">
        <v>3169</v>
      </c>
    </row>
    <row r="441" spans="1:19">
      <c r="A441" s="26" t="s">
        <v>2701</v>
      </c>
      <c r="B441" s="106" t="str">
        <f t="shared" si="4"/>
        <v>68_1.1.2_GP โครงการศึกษา พัฒนา ปรับปรุงเพิ่มเติมพื้นที่สิ่งอำนวยความสะดวกเพื่อเชื่อมต่อการเดินทาง</v>
      </c>
      <c r="C441" s="27" t="s">
        <v>2702</v>
      </c>
      <c r="D441" s="27" t="s">
        <v>29</v>
      </c>
      <c r="E441" s="32">
        <v>2568</v>
      </c>
      <c r="F441" s="32" t="s">
        <v>2674</v>
      </c>
      <c r="G441" s="33" t="s">
        <v>2675</v>
      </c>
      <c r="H441" s="27" t="s">
        <v>109</v>
      </c>
      <c r="I441" s="27" t="s">
        <v>110</v>
      </c>
      <c r="J441" s="32" t="s">
        <v>3043</v>
      </c>
      <c r="K441" s="42" t="s">
        <v>38</v>
      </c>
      <c r="L441" s="32" t="s">
        <v>2677</v>
      </c>
      <c r="M441" s="33" t="s">
        <v>2304</v>
      </c>
      <c r="N441" s="46" t="s">
        <v>2305</v>
      </c>
      <c r="O441" s="46" t="s">
        <v>3040</v>
      </c>
      <c r="P441" s="46"/>
      <c r="Q441" s="45"/>
      <c r="R441" s="45" t="s">
        <v>872</v>
      </c>
      <c r="S441" s="17" t="s">
        <v>3169</v>
      </c>
    </row>
    <row r="442" spans="1:19">
      <c r="A442" s="26" t="s">
        <v>2704</v>
      </c>
      <c r="B442" s="106" t="str">
        <f t="shared" si="4"/>
        <v>68_1.1.1_FS โครงการ MRTA TAXI EV by MRTA Parking Application (sPark EV Terminal App)</v>
      </c>
      <c r="C442" s="27" t="s">
        <v>2705</v>
      </c>
      <c r="D442" s="27" t="s">
        <v>29</v>
      </c>
      <c r="E442" s="32">
        <v>2568</v>
      </c>
      <c r="F442" s="32" t="s">
        <v>2674</v>
      </c>
      <c r="G442" s="33" t="s">
        <v>2675</v>
      </c>
      <c r="H442" s="27" t="s">
        <v>109</v>
      </c>
      <c r="I442" s="27" t="s">
        <v>110</v>
      </c>
      <c r="J442" s="32" t="s">
        <v>3043</v>
      </c>
      <c r="K442" s="42" t="s">
        <v>38</v>
      </c>
      <c r="L442" s="32" t="s">
        <v>2677</v>
      </c>
      <c r="M442" s="33" t="s">
        <v>2304</v>
      </c>
      <c r="N442" s="46" t="s">
        <v>2305</v>
      </c>
      <c r="O442" s="46" t="s">
        <v>3040</v>
      </c>
      <c r="P442" s="46"/>
      <c r="Q442" s="45"/>
      <c r="R442" s="45" t="s">
        <v>872</v>
      </c>
      <c r="S442" s="17" t="s">
        <v>3169</v>
      </c>
    </row>
    <row r="443" spans="1:19">
      <c r="A443" s="26" t="s">
        <v>2707</v>
      </c>
      <c r="B443" s="106" t="str">
        <f t="shared" si="4"/>
        <v>68_4.3.1_GP โครงการแผนการจัดการความรู้ด้านการเดินรถไฟฟ้า (โมโนเรล)</v>
      </c>
      <c r="C443" s="27" t="s">
        <v>2708</v>
      </c>
      <c r="D443" s="27" t="s">
        <v>29</v>
      </c>
      <c r="E443" s="32">
        <v>2568</v>
      </c>
      <c r="F443" s="32" t="s">
        <v>2674</v>
      </c>
      <c r="G443" s="33" t="s">
        <v>2675</v>
      </c>
      <c r="H443" s="27" t="s">
        <v>121</v>
      </c>
      <c r="I443" s="27" t="s">
        <v>110</v>
      </c>
      <c r="J443" s="32" t="s">
        <v>3043</v>
      </c>
      <c r="K443" s="42" t="s">
        <v>38</v>
      </c>
      <c r="L443" s="32" t="s">
        <v>2677</v>
      </c>
      <c r="M443" s="33" t="s">
        <v>2371</v>
      </c>
      <c r="N443" s="46" t="s">
        <v>2475</v>
      </c>
      <c r="O443" s="46" t="s">
        <v>3040</v>
      </c>
      <c r="P443" s="46"/>
      <c r="Q443" s="45"/>
      <c r="R443" s="45" t="s">
        <v>879</v>
      </c>
      <c r="S443" s="17" t="s">
        <v>3169</v>
      </c>
    </row>
    <row r="444" spans="1:19">
      <c r="A444" s="26" t="s">
        <v>2710</v>
      </c>
      <c r="B444" s="106" t="str">
        <f t="shared" si="4"/>
        <v>68_1.3.2_FS โครงการ PAPA CARE</v>
      </c>
      <c r="C444" s="27" t="s">
        <v>2711</v>
      </c>
      <c r="D444" s="27" t="s">
        <v>29</v>
      </c>
      <c r="E444" s="32">
        <v>2568</v>
      </c>
      <c r="F444" s="32" t="s">
        <v>2674</v>
      </c>
      <c r="G444" s="33" t="s">
        <v>2675</v>
      </c>
      <c r="H444" s="27" t="s">
        <v>121</v>
      </c>
      <c r="I444" s="27" t="s">
        <v>110</v>
      </c>
      <c r="J444" s="32" t="s">
        <v>3043</v>
      </c>
      <c r="K444" s="42" t="s">
        <v>38</v>
      </c>
      <c r="L444" s="32" t="s">
        <v>2677</v>
      </c>
      <c r="M444" s="33" t="s">
        <v>2313</v>
      </c>
      <c r="N444" s="46" t="s">
        <v>2314</v>
      </c>
      <c r="O444" s="46" t="s">
        <v>3040</v>
      </c>
      <c r="P444" s="46"/>
      <c r="Q444" s="45"/>
      <c r="R444" s="45" t="s">
        <v>1174</v>
      </c>
      <c r="S444" s="17" t="s">
        <v>3169</v>
      </c>
    </row>
    <row r="445" spans="1:19">
      <c r="A445" s="26" t="s">
        <v>2713</v>
      </c>
      <c r="B445" s="106" t="str">
        <f t="shared" si="4"/>
        <v>68_3.1.3_FSE โครงการรถไฟฟ้าสายสีส้ม ช่วงศูนย์วัฒนธรรมแห่งประเทศไทย - มีนบุรี (สุวินทวงศ์)</v>
      </c>
      <c r="C445" s="27" t="s">
        <v>2714</v>
      </c>
      <c r="D445" s="27" t="s">
        <v>29</v>
      </c>
      <c r="E445" s="32">
        <v>2568</v>
      </c>
      <c r="F445" s="32" t="s">
        <v>2674</v>
      </c>
      <c r="G445" s="33" t="s">
        <v>2675</v>
      </c>
      <c r="H445" s="27" t="s">
        <v>2715</v>
      </c>
      <c r="I445" s="27" t="s">
        <v>110</v>
      </c>
      <c r="J445" s="32" t="s">
        <v>3043</v>
      </c>
      <c r="K445" s="42" t="s">
        <v>38</v>
      </c>
      <c r="L445" s="32" t="s">
        <v>2677</v>
      </c>
      <c r="M445" s="33" t="s">
        <v>2313</v>
      </c>
      <c r="N445" s="46" t="s">
        <v>2314</v>
      </c>
      <c r="O445" s="46" t="s">
        <v>3040</v>
      </c>
      <c r="P445" s="46"/>
      <c r="Q445" s="45"/>
      <c r="R445" s="45" t="s">
        <v>1174</v>
      </c>
      <c r="S445" s="17" t="s">
        <v>3169</v>
      </c>
    </row>
    <row r="446" spans="1:19">
      <c r="A446" s="26" t="s">
        <v>2717</v>
      </c>
      <c r="B446" s="106" t="str">
        <f t="shared" si="4"/>
        <v>68_3.1.10_FSE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v>
      </c>
      <c r="C446" s="27" t="s">
        <v>2718</v>
      </c>
      <c r="D446" s="27" t="s">
        <v>29</v>
      </c>
      <c r="E446" s="32">
        <v>2568</v>
      </c>
      <c r="F446" s="32" t="s">
        <v>2674</v>
      </c>
      <c r="G446" s="33" t="s">
        <v>2675</v>
      </c>
      <c r="H446" s="27" t="s">
        <v>116</v>
      </c>
      <c r="I446" s="27" t="s">
        <v>110</v>
      </c>
      <c r="J446" s="32" t="s">
        <v>3043</v>
      </c>
      <c r="K446" s="42" t="s">
        <v>38</v>
      </c>
      <c r="L446" s="32" t="s">
        <v>2677</v>
      </c>
      <c r="M446" s="33" t="s">
        <v>2304</v>
      </c>
      <c r="N446" s="46" t="s">
        <v>2305</v>
      </c>
      <c r="O446" s="46" t="s">
        <v>3040</v>
      </c>
      <c r="P446" s="46"/>
      <c r="Q446" s="45"/>
      <c r="R446" s="45" t="s">
        <v>872</v>
      </c>
      <c r="S446" s="17" t="s">
        <v>3169</v>
      </c>
    </row>
    <row r="447" spans="1:19">
      <c r="A447" s="26" t="s">
        <v>2720</v>
      </c>
      <c r="B447" s="106" t="str">
        <f t="shared" si="4"/>
        <v>68_3.1.9_FSE โครงการระบบขนส่งมวลชนจังหวัดภูเก็ต ช่วงท่าอากาศยานภูเก็ต - ห้าแยกฉลอง</v>
      </c>
      <c r="C447" s="27" t="s">
        <v>2721</v>
      </c>
      <c r="D447" s="27" t="s">
        <v>29</v>
      </c>
      <c r="E447" s="32">
        <v>2568</v>
      </c>
      <c r="F447" s="32" t="s">
        <v>2674</v>
      </c>
      <c r="G447" s="33" t="s">
        <v>2675</v>
      </c>
      <c r="H447" s="27" t="s">
        <v>116</v>
      </c>
      <c r="I447" s="27" t="s">
        <v>110</v>
      </c>
      <c r="J447" s="32" t="s">
        <v>3043</v>
      </c>
      <c r="K447" s="42" t="s">
        <v>38</v>
      </c>
      <c r="L447" s="32" t="s">
        <v>2677</v>
      </c>
      <c r="M447" s="33" t="s">
        <v>2304</v>
      </c>
      <c r="N447" s="46" t="s">
        <v>2305</v>
      </c>
      <c r="O447" s="46" t="s">
        <v>3040</v>
      </c>
      <c r="P447" s="46"/>
      <c r="Q447" s="45"/>
      <c r="R447" s="45" t="s">
        <v>872</v>
      </c>
      <c r="S447" s="17" t="s">
        <v>3169</v>
      </c>
    </row>
    <row r="448" spans="1:19">
      <c r="A448" s="26" t="s">
        <v>2723</v>
      </c>
      <c r="B448" s="106" t="str">
        <f t="shared" si="4"/>
        <v>68_3.1.8_FSE โครงการระบบขนส่งมวลชนจังหวัดนครราชสีมา สายสีเขียว ช่วงตลาดเซฟวัน - สถานคุ้มครองและพัฒนาอาชีพบ้านนารีสวัสดิ์</v>
      </c>
      <c r="C448" s="27" t="s">
        <v>2724</v>
      </c>
      <c r="D448" s="27" t="s">
        <v>29</v>
      </c>
      <c r="E448" s="32">
        <v>2568</v>
      </c>
      <c r="F448" s="32" t="s">
        <v>2674</v>
      </c>
      <c r="G448" s="33" t="s">
        <v>2675</v>
      </c>
      <c r="H448" s="27" t="s">
        <v>116</v>
      </c>
      <c r="I448" s="27" t="s">
        <v>110</v>
      </c>
      <c r="J448" s="32" t="s">
        <v>3043</v>
      </c>
      <c r="K448" s="42" t="s">
        <v>38</v>
      </c>
      <c r="L448" s="32" t="s">
        <v>2677</v>
      </c>
      <c r="M448" s="33" t="s">
        <v>2313</v>
      </c>
      <c r="N448" s="46" t="s">
        <v>2353</v>
      </c>
      <c r="O448" s="46" t="s">
        <v>3040</v>
      </c>
      <c r="P448" s="46"/>
      <c r="Q448" s="45"/>
      <c r="R448" s="45" t="s">
        <v>2520</v>
      </c>
      <c r="S448" s="17" t="s">
        <v>3169</v>
      </c>
    </row>
    <row r="449" spans="1:19">
      <c r="A449" s="26" t="s">
        <v>2726</v>
      </c>
      <c r="B449" s="106" t="str">
        <f t="shared" si="4"/>
        <v>68_3.1.7_FSE โครงการระบบขนส่งมวลชนจังหวัดเชียงใหม่ สายสีแดง ช่วงโรงพยาบาลนครพิงค์ - แยกแม่เหียะสมานสามัคคี</v>
      </c>
      <c r="C449" s="27" t="s">
        <v>2727</v>
      </c>
      <c r="D449" s="27" t="s">
        <v>29</v>
      </c>
      <c r="E449" s="32">
        <v>2568</v>
      </c>
      <c r="F449" s="32" t="s">
        <v>2674</v>
      </c>
      <c r="G449" s="33" t="s">
        <v>2675</v>
      </c>
      <c r="H449" s="27" t="s">
        <v>116</v>
      </c>
      <c r="I449" s="27" t="s">
        <v>110</v>
      </c>
      <c r="J449" s="32" t="s">
        <v>3043</v>
      </c>
      <c r="K449" s="42" t="s">
        <v>38</v>
      </c>
      <c r="L449" s="32" t="s">
        <v>2677</v>
      </c>
      <c r="M449" s="33" t="s">
        <v>2304</v>
      </c>
      <c r="N449" s="46" t="s">
        <v>2305</v>
      </c>
      <c r="O449" s="46" t="s">
        <v>3040</v>
      </c>
      <c r="P449" s="46"/>
      <c r="Q449" s="45"/>
      <c r="R449" s="45" t="s">
        <v>872</v>
      </c>
      <c r="S449" s="17" t="s">
        <v>3169</v>
      </c>
    </row>
    <row r="450" spans="1:19">
      <c r="A450" s="26" t="s">
        <v>2729</v>
      </c>
      <c r="B450" s="106" t="str">
        <f t="shared" si="4"/>
        <v>68_3.1.6_FSE โครงการรถไฟฟ้าสายสีน้ำตาล ช่วงแคราย - ลำสาลี (บึงกุ่ม)</v>
      </c>
      <c r="C450" s="27" t="s">
        <v>2730</v>
      </c>
      <c r="D450" s="27" t="s">
        <v>29</v>
      </c>
      <c r="E450" s="32">
        <v>2568</v>
      </c>
      <c r="F450" s="32" t="s">
        <v>2674</v>
      </c>
      <c r="G450" s="33" t="s">
        <v>2675</v>
      </c>
      <c r="H450" s="27" t="s">
        <v>116</v>
      </c>
      <c r="I450" s="27" t="s">
        <v>110</v>
      </c>
      <c r="J450" s="32" t="s">
        <v>3043</v>
      </c>
      <c r="K450" s="42" t="s">
        <v>38</v>
      </c>
      <c r="L450" s="32" t="s">
        <v>2677</v>
      </c>
      <c r="M450" s="33" t="s">
        <v>2313</v>
      </c>
      <c r="N450" s="46" t="s">
        <v>2353</v>
      </c>
      <c r="O450" s="46" t="s">
        <v>3040</v>
      </c>
      <c r="P450" s="46"/>
      <c r="Q450" s="45"/>
      <c r="R450" s="45" t="s">
        <v>2520</v>
      </c>
      <c r="S450" s="17" t="s">
        <v>3169</v>
      </c>
    </row>
    <row r="451" spans="1:19">
      <c r="A451" s="26" t="s">
        <v>2732</v>
      </c>
      <c r="B451" s="106" t="str">
        <f t="shared" si="4"/>
        <v>68_5.1.2_FS โครงการ Hi Friendly way of life by MRTA</v>
      </c>
      <c r="C451" s="27" t="s">
        <v>2733</v>
      </c>
      <c r="D451" s="27" t="s">
        <v>29</v>
      </c>
      <c r="E451" s="32">
        <v>2568</v>
      </c>
      <c r="F451" s="32" t="s">
        <v>2674</v>
      </c>
      <c r="G451" s="33" t="s">
        <v>2675</v>
      </c>
      <c r="H451" s="27" t="s">
        <v>2103</v>
      </c>
      <c r="I451" s="27" t="s">
        <v>110</v>
      </c>
      <c r="J451" s="32" t="s">
        <v>3043</v>
      </c>
      <c r="K451" s="42" t="s">
        <v>38</v>
      </c>
      <c r="L451" s="32" t="s">
        <v>2677</v>
      </c>
      <c r="M451" s="33" t="s">
        <v>2313</v>
      </c>
      <c r="N451" s="46" t="s">
        <v>2353</v>
      </c>
      <c r="O451" s="46" t="s">
        <v>3040</v>
      </c>
      <c r="P451" s="46"/>
      <c r="Q451" s="45"/>
      <c r="R451" s="45" t="s">
        <v>2520</v>
      </c>
      <c r="S451" s="17" t="s">
        <v>3169</v>
      </c>
    </row>
    <row r="452" spans="1:19">
      <c r="A452" s="26" t="s">
        <v>2735</v>
      </c>
      <c r="B452" s="106" t="str">
        <f t="shared" si="4"/>
        <v>68_2.9.2_FS โครงการสร้างความสัมพันธ์อันดีกับชุมชน/ประชาชนตามแนวสายทางโครงการรถไฟฟ้าในเมืองใหญ่</v>
      </c>
      <c r="C452" s="27" t="s">
        <v>2736</v>
      </c>
      <c r="D452" s="27" t="s">
        <v>29</v>
      </c>
      <c r="E452" s="32">
        <v>2568</v>
      </c>
      <c r="F452" s="32" t="s">
        <v>2674</v>
      </c>
      <c r="G452" s="33" t="s">
        <v>2675</v>
      </c>
      <c r="H452" s="27" t="s">
        <v>2103</v>
      </c>
      <c r="I452" s="27" t="s">
        <v>110</v>
      </c>
      <c r="J452" s="32" t="s">
        <v>3043</v>
      </c>
      <c r="K452" s="42" t="s">
        <v>38</v>
      </c>
      <c r="L452" s="32" t="s">
        <v>2677</v>
      </c>
      <c r="M452" s="33" t="s">
        <v>2313</v>
      </c>
      <c r="N452" s="46" t="s">
        <v>2353</v>
      </c>
      <c r="O452" s="46" t="s">
        <v>3040</v>
      </c>
      <c r="P452" s="46"/>
      <c r="Q452" s="45"/>
      <c r="R452" s="45" t="s">
        <v>2520</v>
      </c>
      <c r="S452" s="17" t="s">
        <v>3169</v>
      </c>
    </row>
    <row r="453" spans="1:19">
      <c r="A453" s="26" t="s">
        <v>2738</v>
      </c>
      <c r="B453" s="106" t="str">
        <f t="shared" si="4"/>
        <v>พัฒนาโครงสร้างพื้นฐานราชบุรี เพื่อขับเคลื่อนเศรษฐกิจและคุณภาพชีวิตที่มีความปลอดภัย กิจกรรม ปรับปรุงผิวจราจรถนนหน้าสถานีรถไฟ ตั้งแต่หลักเขตที่5 ถึงหน้าวิทยาลัยเทคโนโลยีบ้านโป่งบริหารธุรกิจ</v>
      </c>
      <c r="C453" s="27" t="s">
        <v>2739</v>
      </c>
      <c r="D453" s="27" t="s">
        <v>29</v>
      </c>
      <c r="E453" s="32">
        <v>2568</v>
      </c>
      <c r="F453" s="32" t="s">
        <v>2674</v>
      </c>
      <c r="G453" s="33" t="s">
        <v>2675</v>
      </c>
      <c r="H453" s="27"/>
      <c r="I453" s="27" t="s">
        <v>2740</v>
      </c>
      <c r="J453" s="32" t="s">
        <v>2740</v>
      </c>
      <c r="K453" s="42" t="s">
        <v>709</v>
      </c>
      <c r="L453" s="32" t="s">
        <v>2677</v>
      </c>
      <c r="M453" s="33" t="s">
        <v>2313</v>
      </c>
      <c r="N453" s="46" t="s">
        <v>2353</v>
      </c>
      <c r="O453" s="46" t="s">
        <v>3040</v>
      </c>
      <c r="P453" s="46"/>
      <c r="Q453" s="45"/>
      <c r="R453" s="45" t="s">
        <v>2520</v>
      </c>
      <c r="S453" s="17" t="s">
        <v>3169</v>
      </c>
    </row>
    <row r="454" spans="1:19">
      <c r="A454" s="26" t="s">
        <v>2742</v>
      </c>
      <c r="B454" s="106" t="str">
        <f t="shared" si="4"/>
        <v>โครงการปรับปรุงถนนในชุมชนสายไต้ต๋ง พร้อมสะพานคอนกรีตเสริมเหล็ก หมู่ที่ 4 ตำบลธารน้ำทิพย์ อำเภอเบตง จังหวัดยะลา</v>
      </c>
      <c r="C454" s="27" t="s">
        <v>2743</v>
      </c>
      <c r="D454" s="27" t="s">
        <v>29</v>
      </c>
      <c r="E454" s="32">
        <v>2568</v>
      </c>
      <c r="F454" s="32" t="s">
        <v>2674</v>
      </c>
      <c r="G454" s="33" t="s">
        <v>2675</v>
      </c>
      <c r="H454" s="27" t="s">
        <v>2744</v>
      </c>
      <c r="I454" s="27" t="s">
        <v>457</v>
      </c>
      <c r="J454" s="32" t="s">
        <v>3055</v>
      </c>
      <c r="K454" s="42" t="s">
        <v>451</v>
      </c>
      <c r="L454" s="32" t="s">
        <v>2677</v>
      </c>
      <c r="M454" s="33" t="s">
        <v>2304</v>
      </c>
      <c r="N454" s="46" t="s">
        <v>2305</v>
      </c>
      <c r="O454" s="46" t="s">
        <v>3040</v>
      </c>
      <c r="P454" s="46"/>
      <c r="Q454" s="45"/>
      <c r="R454" s="45" t="s">
        <v>872</v>
      </c>
      <c r="S454" s="17" t="s">
        <v>3169</v>
      </c>
    </row>
    <row r="455" spans="1:19">
      <c r="A455" s="26" t="s">
        <v>2746</v>
      </c>
      <c r="B455" s="106" t="str">
        <f t="shared" si="4"/>
        <v>โครงการก่อสร้างถนนคอนกรีตเสริมเหล็กพร้อมคูระบายน้ำคอนกรีตเสริมเหล็ก ซอยสามมิตร หมู่ที่ 9 ตำบลสะเตงนอก อำเภอเมือง จังหวัดยะลา</v>
      </c>
      <c r="C455" s="27" t="s">
        <v>2747</v>
      </c>
      <c r="D455" s="27" t="s">
        <v>29</v>
      </c>
      <c r="E455" s="32">
        <v>2568</v>
      </c>
      <c r="F455" s="32" t="s">
        <v>2674</v>
      </c>
      <c r="G455" s="33" t="s">
        <v>2675</v>
      </c>
      <c r="H455" s="27"/>
      <c r="I455" s="27" t="s">
        <v>2748</v>
      </c>
      <c r="J455" s="32" t="s">
        <v>2748</v>
      </c>
      <c r="K455" s="42" t="s">
        <v>709</v>
      </c>
      <c r="L455" s="32" t="s">
        <v>2677</v>
      </c>
      <c r="M455" s="33" t="s">
        <v>2304</v>
      </c>
      <c r="N455" s="46" t="s">
        <v>2305</v>
      </c>
      <c r="O455" s="46" t="s">
        <v>3040</v>
      </c>
      <c r="P455" s="46"/>
      <c r="Q455" s="45"/>
      <c r="R455" s="45" t="s">
        <v>872</v>
      </c>
      <c r="S455" s="17" t="s">
        <v>3169</v>
      </c>
    </row>
    <row r="456" spans="1:19">
      <c r="A456" s="26" t="s">
        <v>2750</v>
      </c>
      <c r="B456" s="106" t="str">
        <f t="shared" si="4"/>
        <v>เงินอุดหนุนสำหรับก่อสร้าง/ปรับปรุงซ่อมแซมถนนทางหลวงท้องถ่ิน</v>
      </c>
      <c r="C456" s="27" t="s">
        <v>2751</v>
      </c>
      <c r="D456" s="27" t="s">
        <v>29</v>
      </c>
      <c r="E456" s="32">
        <v>2568</v>
      </c>
      <c r="F456" s="32" t="s">
        <v>2674</v>
      </c>
      <c r="G456" s="33" t="s">
        <v>2675</v>
      </c>
      <c r="H456" s="27" t="s">
        <v>1057</v>
      </c>
      <c r="I456" s="27" t="s">
        <v>822</v>
      </c>
      <c r="J456" s="32" t="s">
        <v>3057</v>
      </c>
      <c r="K456" s="42" t="s">
        <v>451</v>
      </c>
      <c r="L456" s="32" t="s">
        <v>2677</v>
      </c>
      <c r="M456" s="33" t="s">
        <v>2304</v>
      </c>
      <c r="N456" s="46" t="s">
        <v>2305</v>
      </c>
      <c r="O456" s="46" t="s">
        <v>3040</v>
      </c>
      <c r="P456" s="46"/>
      <c r="Q456" s="45"/>
      <c r="R456" s="45" t="s">
        <v>872</v>
      </c>
      <c r="S456" s="17" t="s">
        <v>3169</v>
      </c>
    </row>
    <row r="457" spans="1:19">
      <c r="A457" s="26" t="s">
        <v>2753</v>
      </c>
      <c r="B457" s="106" t="str">
        <f t="shared" si="4"/>
        <v>ยกระดับการบริหารจัดการโลจิสติกส์และห่วงโซ่อุปทานอุตสาหกรรมและบริการในอนาคต</v>
      </c>
      <c r="C457" s="27" t="s">
        <v>2754</v>
      </c>
      <c r="D457" s="27" t="s">
        <v>29</v>
      </c>
      <c r="E457" s="32">
        <v>2568</v>
      </c>
      <c r="F457" s="32" t="s">
        <v>2674</v>
      </c>
      <c r="G457" s="33" t="s">
        <v>2675</v>
      </c>
      <c r="H457" s="27"/>
      <c r="I457" s="27" t="s">
        <v>2070</v>
      </c>
      <c r="J457" s="32" t="s">
        <v>2070</v>
      </c>
      <c r="K457" s="42" t="s">
        <v>709</v>
      </c>
      <c r="L457" s="32" t="s">
        <v>2677</v>
      </c>
      <c r="M457" s="33" t="s">
        <v>2313</v>
      </c>
      <c r="N457" s="46" t="s">
        <v>2353</v>
      </c>
      <c r="O457" s="46" t="s">
        <v>3040</v>
      </c>
      <c r="P457" s="46"/>
      <c r="Q457" s="45"/>
      <c r="R457" s="45" t="s">
        <v>2520</v>
      </c>
      <c r="S457" s="17" t="s">
        <v>3169</v>
      </c>
    </row>
    <row r="458" spans="1:19">
      <c r="A458" s="26" t="s">
        <v>2756</v>
      </c>
      <c r="B458" s="106" t="str">
        <f t="shared" si="4"/>
        <v>โครงการศึกษารูปแบบของสำนักซ่อมบำรุงและตรวจสภาพรถในอนาคต</v>
      </c>
      <c r="C458" s="27" t="s">
        <v>2757</v>
      </c>
      <c r="D458" s="27" t="s">
        <v>29</v>
      </c>
      <c r="E458" s="32">
        <v>2568</v>
      </c>
      <c r="F458" s="32" t="s">
        <v>2674</v>
      </c>
      <c r="G458" s="33" t="s">
        <v>2675</v>
      </c>
      <c r="H458" s="27" t="s">
        <v>194</v>
      </c>
      <c r="I458" s="27" t="s">
        <v>195</v>
      </c>
      <c r="J458" s="32" t="s">
        <v>3044</v>
      </c>
      <c r="K458" s="42" t="s">
        <v>38</v>
      </c>
      <c r="L458" s="32" t="s">
        <v>2677</v>
      </c>
      <c r="M458" s="33" t="s">
        <v>2299</v>
      </c>
      <c r="N458" s="46" t="s">
        <v>2357</v>
      </c>
      <c r="O458" s="46" t="s">
        <v>3040</v>
      </c>
      <c r="P458" s="46"/>
      <c r="Q458" s="45"/>
      <c r="R458" s="45" t="s">
        <v>902</v>
      </c>
      <c r="S458" s="17" t="s">
        <v>3169</v>
      </c>
    </row>
    <row r="459" spans="1:19">
      <c r="A459" s="26" t="s">
        <v>2759</v>
      </c>
      <c r="B459" s="106" t="str">
        <f t="shared" si="4"/>
        <v>โครงการจัดหาระบบสารบรรณอิเล็กทรอนิกส์ (e-Sarabun)</v>
      </c>
      <c r="C459" s="27" t="s">
        <v>2760</v>
      </c>
      <c r="D459" s="27" t="s">
        <v>29</v>
      </c>
      <c r="E459" s="32">
        <v>2568</v>
      </c>
      <c r="F459" s="32" t="s">
        <v>2674</v>
      </c>
      <c r="G459" s="33" t="s">
        <v>2675</v>
      </c>
      <c r="H459" s="27" t="s">
        <v>194</v>
      </c>
      <c r="I459" s="27" t="s">
        <v>195</v>
      </c>
      <c r="J459" s="32" t="s">
        <v>3044</v>
      </c>
      <c r="K459" s="42" t="s">
        <v>38</v>
      </c>
      <c r="L459" s="32" t="s">
        <v>2677</v>
      </c>
      <c r="M459" s="33" t="s">
        <v>3075</v>
      </c>
      <c r="N459" s="46" t="s">
        <v>2835</v>
      </c>
      <c r="O459" s="46" t="s">
        <v>3040</v>
      </c>
      <c r="P459" s="46"/>
      <c r="Q459" s="45"/>
      <c r="R459" s="45" t="s">
        <v>3074</v>
      </c>
      <c r="S459" s="17" t="s">
        <v>3169</v>
      </c>
    </row>
    <row r="460" spans="1:19">
      <c r="A460" s="26" t="s">
        <v>2762</v>
      </c>
      <c r="B460" s="106" t="str">
        <f t="shared" si="4"/>
        <v xml:space="preserve">โครงการรวบรวมจัดเก็บข้อมูลด้านการจัดการความรู้และด้านนวัตกรรม </v>
      </c>
      <c r="C460" s="27" t="s">
        <v>2763</v>
      </c>
      <c r="D460" s="27" t="s">
        <v>29</v>
      </c>
      <c r="E460" s="32">
        <v>2568</v>
      </c>
      <c r="F460" s="32" t="s">
        <v>2674</v>
      </c>
      <c r="G460" s="33" t="s">
        <v>2675</v>
      </c>
      <c r="H460" s="27" t="s">
        <v>194</v>
      </c>
      <c r="I460" s="27" t="s">
        <v>195</v>
      </c>
      <c r="J460" s="32" t="s">
        <v>3044</v>
      </c>
      <c r="K460" s="42" t="s">
        <v>38</v>
      </c>
      <c r="L460" s="32" t="s">
        <v>2677</v>
      </c>
      <c r="M460" s="33" t="s">
        <v>2299</v>
      </c>
      <c r="N460" s="46" t="s">
        <v>2357</v>
      </c>
      <c r="O460" s="46" t="s">
        <v>3040</v>
      </c>
      <c r="P460" s="46"/>
      <c r="Q460" s="45"/>
      <c r="R460" s="45" t="s">
        <v>902</v>
      </c>
      <c r="S460" s="17" t="s">
        <v>3169</v>
      </c>
    </row>
    <row r="461" spans="1:19">
      <c r="A461" s="26" t="s">
        <v>2765</v>
      </c>
      <c r="B461" s="106" t="str">
        <f t="shared" si="4"/>
        <v>โครงการจัดหารถโดยสารใหม่</v>
      </c>
      <c r="C461" s="27" t="s">
        <v>1067</v>
      </c>
      <c r="D461" s="27" t="s">
        <v>29</v>
      </c>
      <c r="E461" s="32">
        <v>2568</v>
      </c>
      <c r="F461" s="32" t="s">
        <v>2674</v>
      </c>
      <c r="G461" s="33" t="s">
        <v>2675</v>
      </c>
      <c r="H461" s="27" t="s">
        <v>194</v>
      </c>
      <c r="I461" s="27" t="s">
        <v>195</v>
      </c>
      <c r="J461" s="32" t="s">
        <v>3044</v>
      </c>
      <c r="K461" s="42" t="s">
        <v>38</v>
      </c>
      <c r="L461" s="32" t="s">
        <v>2677</v>
      </c>
      <c r="M461" s="33" t="s">
        <v>2304</v>
      </c>
      <c r="N461" s="46" t="s">
        <v>2305</v>
      </c>
      <c r="O461" s="46" t="s">
        <v>3040</v>
      </c>
      <c r="P461" s="46"/>
      <c r="Q461" s="45"/>
      <c r="R461" s="45" t="s">
        <v>872</v>
      </c>
      <c r="S461" s="17" t="s">
        <v>3169</v>
      </c>
    </row>
    <row r="462" spans="1:19">
      <c r="A462" s="26" t="s">
        <v>2767</v>
      </c>
      <c r="B462" s="106" t="str">
        <f t="shared" si="4"/>
        <v>โครงการบริการรถโดยสารเชื่อมต่อแบบ Feeder Services</v>
      </c>
      <c r="C462" s="27" t="s">
        <v>2231</v>
      </c>
      <c r="D462" s="27" t="s">
        <v>29</v>
      </c>
      <c r="E462" s="32">
        <v>2568</v>
      </c>
      <c r="F462" s="32" t="s">
        <v>2674</v>
      </c>
      <c r="G462" s="33" t="s">
        <v>2675</v>
      </c>
      <c r="H462" s="27" t="s">
        <v>194</v>
      </c>
      <c r="I462" s="27" t="s">
        <v>195</v>
      </c>
      <c r="J462" s="32" t="s">
        <v>3044</v>
      </c>
      <c r="K462" s="42" t="s">
        <v>38</v>
      </c>
      <c r="L462" s="32" t="s">
        <v>2677</v>
      </c>
      <c r="M462" s="33" t="s">
        <v>2304</v>
      </c>
      <c r="N462" s="46" t="s">
        <v>2305</v>
      </c>
      <c r="O462" s="46" t="s">
        <v>3040</v>
      </c>
      <c r="P462" s="46"/>
      <c r="Q462" s="45"/>
      <c r="R462" s="45" t="s">
        <v>872</v>
      </c>
      <c r="S462" s="17" t="s">
        <v>3169</v>
      </c>
    </row>
    <row r="463" spans="1:19">
      <c r="A463" s="26" t="s">
        <v>2769</v>
      </c>
      <c r="B463" s="106" t="str">
        <f t="shared" ref="B463:B485" si="5">HYPERLINK(Q463,C463)</f>
        <v>โครงการพัฒนาการจัดการเดินรถ</v>
      </c>
      <c r="C463" s="27" t="s">
        <v>2303</v>
      </c>
      <c r="D463" s="27" t="s">
        <v>29</v>
      </c>
      <c r="E463" s="32">
        <v>2568</v>
      </c>
      <c r="F463" s="32" t="s">
        <v>2674</v>
      </c>
      <c r="G463" s="33" t="s">
        <v>2675</v>
      </c>
      <c r="H463" s="27" t="s">
        <v>194</v>
      </c>
      <c r="I463" s="27" t="s">
        <v>195</v>
      </c>
      <c r="J463" s="32" t="s">
        <v>3044</v>
      </c>
      <c r="K463" s="42" t="s">
        <v>38</v>
      </c>
      <c r="L463" s="32" t="s">
        <v>2677</v>
      </c>
      <c r="M463" s="33" t="s">
        <v>2304</v>
      </c>
      <c r="N463" s="46" t="s">
        <v>2305</v>
      </c>
      <c r="O463" s="46" t="s">
        <v>3040</v>
      </c>
      <c r="P463" s="46"/>
      <c r="Q463" s="45"/>
      <c r="R463" s="45" t="s">
        <v>872</v>
      </c>
      <c r="S463" s="17" t="s">
        <v>3169</v>
      </c>
    </row>
    <row r="464" spans="1:19">
      <c r="A464" s="26" t="s">
        <v>2771</v>
      </c>
      <c r="B464" s="106" t="str">
        <f t="shared" si="5"/>
        <v>โครงการพัฒนาโครงการพื้นฐานทางด้านเกษตรชุมชนสวนมะพร้าว ตำบลสุไหงโก-ลก อำเภอสุไหงโก-ลก จังหวัดนราธิวาส</v>
      </c>
      <c r="C464" s="27" t="s">
        <v>2772</v>
      </c>
      <c r="D464" s="27" t="s">
        <v>29</v>
      </c>
      <c r="E464" s="32">
        <v>2568</v>
      </c>
      <c r="F464" s="32" t="s">
        <v>877</v>
      </c>
      <c r="G464" s="33" t="s">
        <v>2675</v>
      </c>
      <c r="H464" s="27"/>
      <c r="I464" s="27" t="s">
        <v>2773</v>
      </c>
      <c r="J464" s="32" t="s">
        <v>2773</v>
      </c>
      <c r="K464" s="42" t="s">
        <v>709</v>
      </c>
      <c r="L464" s="32" t="s">
        <v>2677</v>
      </c>
      <c r="M464" s="33" t="s">
        <v>2304</v>
      </c>
      <c r="N464" s="46" t="s">
        <v>2305</v>
      </c>
      <c r="O464" s="46" t="s">
        <v>3040</v>
      </c>
      <c r="P464" s="46"/>
      <c r="Q464" s="45"/>
      <c r="R464" s="45" t="s">
        <v>872</v>
      </c>
      <c r="S464" s="17" t="s">
        <v>3169</v>
      </c>
    </row>
    <row r="465" spans="1:19">
      <c r="A465" s="26" t="s">
        <v>2775</v>
      </c>
      <c r="B465" s="106" t="str">
        <f t="shared" si="5"/>
        <v>โครงการปรับปรุงผิวจราจรถนนลาดยางผิวทางแอสฟัลท์ติกคอนกรีต รหัสสายทาง นธ.ถ 1-0026 สายทางแยก ทล. 4057 ต.ปาเสมัส อ.สุไหง-โกลก บ้านต้นไม้สูง ต.ปะลุรู อ.สุไหงปาดี จ.นราธิวาส ช่วง กม.5+410 ถึง กม.8+700</v>
      </c>
      <c r="C465" s="27" t="s">
        <v>2776</v>
      </c>
      <c r="D465" s="27" t="s">
        <v>29</v>
      </c>
      <c r="E465" s="32">
        <v>2568</v>
      </c>
      <c r="F465" s="32" t="s">
        <v>2777</v>
      </c>
      <c r="G465" s="33" t="s">
        <v>2778</v>
      </c>
      <c r="H465" s="27"/>
      <c r="I465" s="27" t="s">
        <v>2773</v>
      </c>
      <c r="J465" s="32" t="s">
        <v>2773</v>
      </c>
      <c r="K465" s="42" t="s">
        <v>709</v>
      </c>
      <c r="L465" s="32" t="s">
        <v>2677</v>
      </c>
      <c r="M465" s="33" t="s">
        <v>2304</v>
      </c>
      <c r="N465" s="46" t="s">
        <v>2305</v>
      </c>
      <c r="O465" s="46" t="s">
        <v>3040</v>
      </c>
      <c r="P465" s="46"/>
      <c r="Q465" s="45"/>
      <c r="R465" s="45" t="s">
        <v>872</v>
      </c>
      <c r="S465" s="17" t="s">
        <v>3169</v>
      </c>
    </row>
    <row r="466" spans="1:19">
      <c r="A466" s="26" t="s">
        <v>2780</v>
      </c>
      <c r="B466" s="106" t="str">
        <f t="shared" si="5"/>
        <v>โครงการปรับปรุงผิวจราจรถนนลาดยางผิวทางแอสฟัลท์ติกคอนกรีต สายทาง นธ.ถ 1-0025 สายบาโงสะโต ต.บาโงสะโต-บ้านกูจิงลือปะ ต.เฉลิม อ.ระแงะ จ.นราธิวาส</v>
      </c>
      <c r="C466" s="27" t="s">
        <v>2781</v>
      </c>
      <c r="D466" s="27" t="s">
        <v>29</v>
      </c>
      <c r="E466" s="32">
        <v>2568</v>
      </c>
      <c r="F466" s="32" t="s">
        <v>2777</v>
      </c>
      <c r="G466" s="33" t="s">
        <v>2782</v>
      </c>
      <c r="H466" s="27"/>
      <c r="I466" s="27" t="s">
        <v>2773</v>
      </c>
      <c r="J466" s="32" t="s">
        <v>2773</v>
      </c>
      <c r="K466" s="42" t="s">
        <v>709</v>
      </c>
      <c r="L466" s="32" t="s">
        <v>2677</v>
      </c>
      <c r="M466" s="33" t="s">
        <v>2304</v>
      </c>
      <c r="N466" s="46" t="s">
        <v>2305</v>
      </c>
      <c r="O466" s="46" t="s">
        <v>3040</v>
      </c>
      <c r="P466" s="46"/>
      <c r="Q466" s="45"/>
      <c r="R466" s="45" t="s">
        <v>872</v>
      </c>
      <c r="S466" s="17" t="s">
        <v>3169</v>
      </c>
    </row>
    <row r="467" spans="1:19">
      <c r="A467" s="26" t="s">
        <v>2784</v>
      </c>
      <c r="B467" s="106" t="str">
        <f t="shared" si="5"/>
        <v>ซ่อมสร้างผิวทางแอสฟัลต์คอนกรีตภายในโครงการส่งเสริมการเรียนรู้เพื่อการอนุรักษ์และฟื้นฟูสิ่งแวดล้อมอันเนื่องมาจากพระราชดำริ ตำบลพระธาตุผาแดง อำเภอแม่สอด จังหวัดตาก ระยะทาง 1.415 กิโลเมตร (ภายใต้โครงการ สืบสาน รักษา ต่อยอดโครงการพระราชดำริ)</v>
      </c>
      <c r="C467" s="27" t="s">
        <v>2785</v>
      </c>
      <c r="D467" s="27" t="s">
        <v>29</v>
      </c>
      <c r="E467" s="32">
        <v>2568</v>
      </c>
      <c r="F467" s="32" t="s">
        <v>2674</v>
      </c>
      <c r="G467" s="33" t="s">
        <v>2675</v>
      </c>
      <c r="H467" s="27" t="s">
        <v>2788</v>
      </c>
      <c r="I467" s="27" t="s">
        <v>2787</v>
      </c>
      <c r="J467" s="32" t="s">
        <v>3058</v>
      </c>
      <c r="K467" s="42" t="s">
        <v>2786</v>
      </c>
      <c r="L467" s="32" t="s">
        <v>2677</v>
      </c>
      <c r="M467" s="33" t="s">
        <v>2304</v>
      </c>
      <c r="N467" s="46" t="s">
        <v>2305</v>
      </c>
      <c r="O467" s="46" t="s">
        <v>3040</v>
      </c>
      <c r="P467" s="46"/>
      <c r="Q467" s="45"/>
      <c r="R467" s="45" t="s">
        <v>872</v>
      </c>
      <c r="S467" s="17" t="s">
        <v>3169</v>
      </c>
    </row>
    <row r="468" spans="1:19">
      <c r="A468" s="26" t="s">
        <v>2790</v>
      </c>
      <c r="B468" s="106" t="str">
        <f t="shared" si="5"/>
        <v>โครงการปรับปรุงถนนลาดยางผิวจราจรแบบแอสฟัลติกคอนกรีต สายวิทยาลัยเกษตรกรรม บ้านเขากรด อำเภอทุ่งตะโก จังหวัดชุมพร</v>
      </c>
      <c r="C468" s="27" t="s">
        <v>2791</v>
      </c>
      <c r="D468" s="27" t="s">
        <v>29</v>
      </c>
      <c r="E468" s="32">
        <v>2568</v>
      </c>
      <c r="F468" s="32" t="s">
        <v>2674</v>
      </c>
      <c r="G468" s="33" t="s">
        <v>2778</v>
      </c>
      <c r="H468" s="27"/>
      <c r="I468" s="27" t="s">
        <v>2792</v>
      </c>
      <c r="J468" s="32" t="s">
        <v>2792</v>
      </c>
      <c r="K468" s="42" t="s">
        <v>709</v>
      </c>
      <c r="L468" s="32" t="s">
        <v>2677</v>
      </c>
      <c r="M468" s="33" t="s">
        <v>2304</v>
      </c>
      <c r="N468" s="46" t="s">
        <v>2305</v>
      </c>
      <c r="O468" s="46" t="s">
        <v>3040</v>
      </c>
      <c r="P468" s="46"/>
      <c r="Q468" s="45"/>
      <c r="R468" s="45" t="s">
        <v>872</v>
      </c>
      <c r="S468" s="17" t="s">
        <v>3169</v>
      </c>
    </row>
    <row r="469" spans="1:19">
      <c r="A469" s="26" t="s">
        <v>2794</v>
      </c>
      <c r="B469" s="106" t="str">
        <f t="shared" si="5"/>
        <v>โครงการปรับปรุงถนนลาดยางผิวจราจรแบบแอสฟัลติกคอนกรีตสายบ้านนาดอน-บ้านท่าข้าม อำเภอท่าแซะ จังหวัดชุมพร</v>
      </c>
      <c r="C469" s="27" t="s">
        <v>2795</v>
      </c>
      <c r="D469" s="27" t="s">
        <v>29</v>
      </c>
      <c r="E469" s="32">
        <v>2568</v>
      </c>
      <c r="F469" s="32" t="s">
        <v>2674</v>
      </c>
      <c r="G469" s="33" t="s">
        <v>2778</v>
      </c>
      <c r="H469" s="27"/>
      <c r="I469" s="27" t="s">
        <v>2792</v>
      </c>
      <c r="J469" s="32" t="s">
        <v>2792</v>
      </c>
      <c r="K469" s="42" t="s">
        <v>709</v>
      </c>
      <c r="L469" s="32" t="s">
        <v>2677</v>
      </c>
      <c r="M469" s="33" t="s">
        <v>2304</v>
      </c>
      <c r="N469" s="46" t="s">
        <v>2305</v>
      </c>
      <c r="O469" s="46" t="s">
        <v>3040</v>
      </c>
      <c r="P469" s="46"/>
      <c r="Q469" s="45"/>
      <c r="R469" s="45" t="s">
        <v>872</v>
      </c>
      <c r="S469" s="17" t="s">
        <v>3169</v>
      </c>
    </row>
    <row r="470" spans="1:19">
      <c r="A470" s="26" t="s">
        <v>2797</v>
      </c>
      <c r="B470" s="106" t="str">
        <f t="shared" si="5"/>
        <v>ปรับปรุงถนนคอนกรีตเสริมเหล็กโดยการลาดยางแอสฟัลท์ติกคอนกรีตทับถนนเดิม ถนนสายดอนทราย-บางไผ่ ซอย 10 หมู่ที่ 3 ตำบลดอนทราย อำเภอบ้านโพธิ์ จังหวัดฉะเชิงเทรา</v>
      </c>
      <c r="C470" s="27" t="s">
        <v>2798</v>
      </c>
      <c r="D470" s="27" t="s">
        <v>29</v>
      </c>
      <c r="E470" s="32">
        <v>2568</v>
      </c>
      <c r="F470" s="32" t="s">
        <v>2674</v>
      </c>
      <c r="G470" s="33" t="s">
        <v>2675</v>
      </c>
      <c r="H470" s="27"/>
      <c r="I470" s="27" t="s">
        <v>2799</v>
      </c>
      <c r="J470" s="32" t="s">
        <v>2799</v>
      </c>
      <c r="K470" s="42" t="s">
        <v>709</v>
      </c>
      <c r="L470" s="32" t="s">
        <v>2677</v>
      </c>
      <c r="M470" s="33" t="s">
        <v>2304</v>
      </c>
      <c r="N470" s="46" t="s">
        <v>2305</v>
      </c>
      <c r="O470" s="46" t="s">
        <v>3040</v>
      </c>
      <c r="P470" s="46"/>
      <c r="Q470" s="45"/>
      <c r="R470" s="45" t="s">
        <v>872</v>
      </c>
      <c r="S470" s="17" t="s">
        <v>3169</v>
      </c>
    </row>
    <row r="471" spans="1:19">
      <c r="A471" s="26" t="s">
        <v>2801</v>
      </c>
      <c r="B471" s="106" t="str">
        <f t="shared" si="5"/>
        <v>ก่อสร้างถนนคอนกรีตเสริมเหล็ก สายหนองปัญจา หมู่ที่ 16 ตำบลดงน้อย อำเภอราชสาส์น จังหวัดฉะเชิงเทรา</v>
      </c>
      <c r="C471" s="27" t="s">
        <v>2802</v>
      </c>
      <c r="D471" s="27" t="s">
        <v>29</v>
      </c>
      <c r="E471" s="32">
        <v>2568</v>
      </c>
      <c r="F471" s="32" t="s">
        <v>2674</v>
      </c>
      <c r="G471" s="33" t="s">
        <v>2675</v>
      </c>
      <c r="H471" s="27"/>
      <c r="I471" s="27" t="s">
        <v>2799</v>
      </c>
      <c r="J471" s="32" t="s">
        <v>2799</v>
      </c>
      <c r="K471" s="42" t="s">
        <v>709</v>
      </c>
      <c r="L471" s="32" t="s">
        <v>2677</v>
      </c>
      <c r="M471" s="33" t="s">
        <v>2304</v>
      </c>
      <c r="N471" s="46" t="s">
        <v>2305</v>
      </c>
      <c r="O471" s="46" t="s">
        <v>3040</v>
      </c>
      <c r="P471" s="46"/>
      <c r="Q471" s="45"/>
      <c r="R471" s="45" t="s">
        <v>872</v>
      </c>
      <c r="S471" s="17" t="s">
        <v>3169</v>
      </c>
    </row>
    <row r="472" spans="1:19">
      <c r="A472" s="26" t="s">
        <v>2804</v>
      </c>
      <c r="B472" s="106" t="str">
        <f t="shared" si="5"/>
        <v>ก่อสร้างถนนคอนกรีตเสริมเหล็ก สายหินดาษ-หนองใหญ่ หมู่ที่ 14,10 ตำบลดงน้อย อำเภอราชสาส์น จังหวัดฉะเชิงเทรา</v>
      </c>
      <c r="C472" s="27" t="s">
        <v>2805</v>
      </c>
      <c r="D472" s="27" t="s">
        <v>29</v>
      </c>
      <c r="E472" s="32">
        <v>2568</v>
      </c>
      <c r="F472" s="32" t="s">
        <v>2674</v>
      </c>
      <c r="G472" s="33" t="s">
        <v>2675</v>
      </c>
      <c r="H472" s="27"/>
      <c r="I472" s="27" t="s">
        <v>2799</v>
      </c>
      <c r="J472" s="32" t="s">
        <v>2799</v>
      </c>
      <c r="K472" s="42" t="s">
        <v>709</v>
      </c>
      <c r="L472" s="32" t="s">
        <v>2677</v>
      </c>
      <c r="M472" s="33" t="s">
        <v>2304</v>
      </c>
      <c r="N472" s="46" t="s">
        <v>2305</v>
      </c>
      <c r="O472" s="46" t="s">
        <v>3040</v>
      </c>
      <c r="P472" s="46"/>
      <c r="Q472" s="45"/>
      <c r="R472" s="45" t="s">
        <v>872</v>
      </c>
      <c r="S472" s="17" t="s">
        <v>3169</v>
      </c>
    </row>
    <row r="473" spans="1:19">
      <c r="A473" s="26" t="s">
        <v>2807</v>
      </c>
      <c r="B473" s="106" t="str">
        <f t="shared" si="5"/>
        <v>ปรับปรุงซ่อมแซมผิวจราจร แอสฟัลติกคอนกรีต ถนนสายแยก ทางหลวงชนบท สป.1006 - เคหะ บางพลี (X2) ระยะทาง 0.630  กิโลเมตร อำเภอบางเสาธง จังหวัดสมุทรปราการ</v>
      </c>
      <c r="C473" s="27" t="s">
        <v>2808</v>
      </c>
      <c r="D473" s="27" t="s">
        <v>29</v>
      </c>
      <c r="E473" s="32">
        <v>2568</v>
      </c>
      <c r="F473" s="32" t="s">
        <v>2782</v>
      </c>
      <c r="G473" s="33" t="s">
        <v>2675</v>
      </c>
      <c r="H473" s="27" t="s">
        <v>444</v>
      </c>
      <c r="I473" s="27" t="s">
        <v>365</v>
      </c>
      <c r="J473" s="32" t="s">
        <v>3047</v>
      </c>
      <c r="K473" s="42" t="s">
        <v>38</v>
      </c>
      <c r="L473" s="32" t="s">
        <v>2677</v>
      </c>
      <c r="M473" s="33" t="s">
        <v>2304</v>
      </c>
      <c r="N473" s="46" t="s">
        <v>2305</v>
      </c>
      <c r="O473" s="46" t="s">
        <v>3040</v>
      </c>
      <c r="P473" s="46"/>
      <c r="Q473" s="45"/>
      <c r="R473" s="45" t="s">
        <v>872</v>
      </c>
      <c r="S473" s="17" t="s">
        <v>3169</v>
      </c>
    </row>
    <row r="474" spans="1:19">
      <c r="A474" s="26" t="s">
        <v>2810</v>
      </c>
      <c r="B474" s="106" t="str">
        <f t="shared" si="5"/>
        <v>ปรับปรุงเส้นทางตามแนวทางเมืองอัจฉริยะเชื่อมสายทาง ทล.22 - ทล.2355 ตอนที่ 1/1 ม.เกษตรศาสตร์ ตำบลเชียงเครือ - ตำบลอุ่มจาน - ตำบลหนองลาด อำเภอเมืองสกลนคร, อำเภอกุสุมาลย์ จังหวัดสกลนคร ผิวจราจรกว้าง 6.00 เมตร ยาว 3.760 กม. หนา 0.04 เมตร ไหลทางกว้าง 1.00 เมตร</v>
      </c>
      <c r="C474" s="27" t="s">
        <v>2811</v>
      </c>
      <c r="D474" s="27" t="s">
        <v>29</v>
      </c>
      <c r="E474" s="32">
        <v>2568</v>
      </c>
      <c r="F474" s="32" t="s">
        <v>2674</v>
      </c>
      <c r="G474" s="33" t="s">
        <v>2675</v>
      </c>
      <c r="H474" s="27" t="s">
        <v>2126</v>
      </c>
      <c r="I474" s="27" t="s">
        <v>365</v>
      </c>
      <c r="J474" s="32" t="s">
        <v>3047</v>
      </c>
      <c r="K474" s="42" t="s">
        <v>38</v>
      </c>
      <c r="L474" s="32" t="s">
        <v>2677</v>
      </c>
      <c r="M474" s="33" t="s">
        <v>2304</v>
      </c>
      <c r="N474" s="46" t="s">
        <v>2305</v>
      </c>
      <c r="O474" s="46" t="s">
        <v>3040</v>
      </c>
      <c r="P474" s="46"/>
      <c r="Q474" s="45"/>
      <c r="R474" s="45" t="s">
        <v>872</v>
      </c>
      <c r="S474" s="17" t="s">
        <v>3169</v>
      </c>
    </row>
    <row r="475" spans="1:19">
      <c r="A475" s="26" t="s">
        <v>2813</v>
      </c>
      <c r="B475" s="106" t="str">
        <f t="shared" si="5"/>
        <v>โครงการพัฒนาระบบการคมนาคมขนส่งเพื่ออำนวยความสะดวกด้านการค้าการลงทุน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 เสริมผิวทางลาดยางแอสฟัลติกคอนกรีต มค.2021 แยกทางหลวงหมายเลข 23 - บ้านแก้งน้อย อำเภอบรบือ อำเภอโกสุมพิสัย จังหวัดมหาสารคาม</v>
      </c>
      <c r="C475" s="27" t="s">
        <v>2814</v>
      </c>
      <c r="D475" s="27" t="s">
        <v>29</v>
      </c>
      <c r="E475" s="32">
        <v>2568</v>
      </c>
      <c r="F475" s="32" t="s">
        <v>2815</v>
      </c>
      <c r="G475" s="33" t="s">
        <v>2675</v>
      </c>
      <c r="H475" s="27" t="s">
        <v>364</v>
      </c>
      <c r="I475" s="27" t="s">
        <v>365</v>
      </c>
      <c r="J475" s="32" t="s">
        <v>3047</v>
      </c>
      <c r="K475" s="42" t="s">
        <v>38</v>
      </c>
      <c r="L475" s="32" t="s">
        <v>2677</v>
      </c>
      <c r="M475" s="33" t="s">
        <v>2313</v>
      </c>
      <c r="N475" s="46" t="s">
        <v>2353</v>
      </c>
      <c r="O475" s="46" t="s">
        <v>3040</v>
      </c>
      <c r="P475" s="46"/>
      <c r="Q475" s="45"/>
      <c r="R475" s="45" t="s">
        <v>2520</v>
      </c>
      <c r="S475" s="17" t="s">
        <v>3169</v>
      </c>
    </row>
    <row r="476" spans="1:19">
      <c r="A476" s="26" t="s">
        <v>2817</v>
      </c>
      <c r="B476" s="106" t="str">
        <f t="shared" si="5"/>
        <v>โครงการปรับปรุงผิวจราจร ลาดยาง AC บ้านแยง -  บ้านหนองหิน ระหว่าง กม.14+000 กม.19+912 (เป็นช่วงๆ) ตำบลบ้านแยง อำเภอนครไทย จังหวัดพิษณุโลก</v>
      </c>
      <c r="C476" s="27" t="s">
        <v>2818</v>
      </c>
      <c r="D476" s="27" t="s">
        <v>29</v>
      </c>
      <c r="E476" s="32">
        <v>2568</v>
      </c>
      <c r="F476" s="32" t="s">
        <v>2674</v>
      </c>
      <c r="G476" s="33" t="s">
        <v>2675</v>
      </c>
      <c r="H476" s="27" t="s">
        <v>834</v>
      </c>
      <c r="I476" s="27" t="s">
        <v>365</v>
      </c>
      <c r="J476" s="32" t="s">
        <v>3047</v>
      </c>
      <c r="K476" s="42" t="s">
        <v>38</v>
      </c>
      <c r="L476" s="32" t="s">
        <v>2677</v>
      </c>
      <c r="M476" s="33" t="s">
        <v>2313</v>
      </c>
      <c r="N476" s="46" t="s">
        <v>2353</v>
      </c>
      <c r="O476" s="46" t="s">
        <v>3040</v>
      </c>
      <c r="P476" s="46"/>
      <c r="Q476" s="45"/>
      <c r="R476" s="45" t="s">
        <v>2520</v>
      </c>
      <c r="S476" s="17" t="s">
        <v>3169</v>
      </c>
    </row>
    <row r="477" spans="1:19">
      <c r="A477" s="26" t="s">
        <v>2820</v>
      </c>
      <c r="B477" s="106" t="str">
        <f t="shared" si="5"/>
        <v>โครงการ : พัฒนาเส้นทางคมนาคมรองรับการขนส่งภาคการเกษตร การค้า การลงทุน กิจกรรม การพัฒนาเส้นทางคมนาคม</v>
      </c>
      <c r="C477" s="27" t="s">
        <v>2821</v>
      </c>
      <c r="D477" s="27" t="s">
        <v>29</v>
      </c>
      <c r="E477" s="32">
        <v>2568</v>
      </c>
      <c r="F477" s="32" t="s">
        <v>2674</v>
      </c>
      <c r="G477" s="33" t="s">
        <v>2675</v>
      </c>
      <c r="H477" s="27" t="s">
        <v>430</v>
      </c>
      <c r="I477" s="27" t="s">
        <v>365</v>
      </c>
      <c r="J477" s="32" t="s">
        <v>3047</v>
      </c>
      <c r="K477" s="42" t="s">
        <v>38</v>
      </c>
      <c r="L477" s="32" t="s">
        <v>2677</v>
      </c>
      <c r="M477" s="33" t="s">
        <v>2313</v>
      </c>
      <c r="N477" s="46" t="s">
        <v>2314</v>
      </c>
      <c r="O477" s="46" t="s">
        <v>3040</v>
      </c>
      <c r="P477" s="46"/>
      <c r="Q477" s="45"/>
      <c r="R477" s="45" t="s">
        <v>1174</v>
      </c>
      <c r="S477" s="17" t="s">
        <v>3169</v>
      </c>
    </row>
    <row r="478" spans="1:19">
      <c r="A478" s="26" t="s">
        <v>2823</v>
      </c>
      <c r="B478" s="106" t="str">
        <f t="shared" si="5"/>
        <v xml:space="preserve">พัฒนาโครงสร้างพื้นฐานและสิ่งอำนวยความสะดวกด้านการท่องเที่ยว </v>
      </c>
      <c r="C478" s="27" t="s">
        <v>2824</v>
      </c>
      <c r="D478" s="27" t="s">
        <v>29</v>
      </c>
      <c r="E478" s="32">
        <v>2568</v>
      </c>
      <c r="F478" s="32" t="s">
        <v>2674</v>
      </c>
      <c r="G478" s="33" t="s">
        <v>2675</v>
      </c>
      <c r="H478" s="27" t="s">
        <v>430</v>
      </c>
      <c r="I478" s="27" t="s">
        <v>365</v>
      </c>
      <c r="J478" s="32" t="s">
        <v>3047</v>
      </c>
      <c r="K478" s="42" t="s">
        <v>38</v>
      </c>
      <c r="L478" s="32" t="s">
        <v>2677</v>
      </c>
      <c r="M478" s="33" t="s">
        <v>2313</v>
      </c>
      <c r="N478" s="46" t="s">
        <v>2314</v>
      </c>
      <c r="O478" s="46" t="s">
        <v>3040</v>
      </c>
      <c r="P478" s="46"/>
      <c r="Q478" s="45"/>
      <c r="R478" s="45" t="s">
        <v>1174</v>
      </c>
      <c r="S478" s="17" t="s">
        <v>3169</v>
      </c>
    </row>
    <row r="479" spans="1:19">
      <c r="A479" s="26" t="s">
        <v>2826</v>
      </c>
      <c r="B479" s="106" t="str">
        <f t="shared" si="5"/>
        <v>โครงการพัฒนาโครงสร้างพื้นฐาน เพื่อส่งเสริมการค้าและการลงทุน กิจกรรมหลัก : พัฒนาโครงสร้างพื้นฐานเพื่อส่งเสริมการค้าและการลงทุน กิจกรรมย่อย : งานบูรณะโครงข่ายทางหลวงเชื่อมโยงระหว่างภาค  ในทางหลวงหมายเลข 35 ตอน สะพานข้ามแม่น้ำท่าจีนฝั่งตะวันตก - นาโคก  ระหว่าง กม.43+000 - กม.44+000 ทางขนานด้านซ้ายทาง (เป็นช่วง ๆ)  อำเภอเมืองสมุทรสาคร จังหวัดสมุทรสาคร ระยะทาง 1.000 กิโลเมตร</v>
      </c>
      <c r="C479" s="27" t="s">
        <v>2827</v>
      </c>
      <c r="D479" s="27" t="s">
        <v>29</v>
      </c>
      <c r="E479" s="32">
        <v>2568</v>
      </c>
      <c r="F479" s="32" t="s">
        <v>2674</v>
      </c>
      <c r="G479" s="33" t="s">
        <v>2675</v>
      </c>
      <c r="H479" s="27" t="s">
        <v>626</v>
      </c>
      <c r="I479" s="27" t="s">
        <v>383</v>
      </c>
      <c r="J479" s="32" t="s">
        <v>3046</v>
      </c>
      <c r="K479" s="42" t="s">
        <v>38</v>
      </c>
      <c r="L479" s="32" t="s">
        <v>2677</v>
      </c>
      <c r="M479" s="33" t="s">
        <v>2313</v>
      </c>
      <c r="N479" s="46" t="s">
        <v>2314</v>
      </c>
      <c r="O479" s="46" t="s">
        <v>3040</v>
      </c>
      <c r="P479" s="46"/>
      <c r="Q479" s="45"/>
      <c r="R479" s="45" t="s">
        <v>1174</v>
      </c>
      <c r="S479" s="17" t="s">
        <v>3169</v>
      </c>
    </row>
    <row r="480" spans="1:19">
      <c r="A480" s="26" t="s">
        <v>2829</v>
      </c>
      <c r="B480" s="106" t="str">
        <f t="shared" si="5"/>
        <v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ก่อสร้างทางหลวงหมายเลข 1204 ตอนควบคุม 0102 ตอน ฟากคลองตรอน - พิชัย ระหว่าง กม 39+225 - กม.40+266 ตำบลไร่อ้อย ตำบลในเมือง อำเภอพิชัย จังหวัดอุตรดิตถ์</v>
      </c>
      <c r="C480" s="27" t="s">
        <v>2830</v>
      </c>
      <c r="D480" s="27" t="s">
        <v>29</v>
      </c>
      <c r="E480" s="32">
        <v>2568</v>
      </c>
      <c r="F480" s="32" t="s">
        <v>2670</v>
      </c>
      <c r="G480" s="33" t="s">
        <v>2831</v>
      </c>
      <c r="H480" s="27" t="s">
        <v>995</v>
      </c>
      <c r="I480" s="27" t="s">
        <v>383</v>
      </c>
      <c r="J480" s="32" t="s">
        <v>3046</v>
      </c>
      <c r="K480" s="42" t="s">
        <v>38</v>
      </c>
      <c r="L480" s="32" t="s">
        <v>2677</v>
      </c>
      <c r="M480" s="33" t="s">
        <v>3075</v>
      </c>
      <c r="N480" s="46" t="s">
        <v>2835</v>
      </c>
      <c r="O480" s="46" t="s">
        <v>3040</v>
      </c>
      <c r="P480" s="46"/>
      <c r="Q480" s="45"/>
      <c r="R480" s="45" t="s">
        <v>3074</v>
      </c>
      <c r="S480" s="17" t="s">
        <v>3169</v>
      </c>
    </row>
    <row r="481" spans="1:19">
      <c r="A481" s="26" t="s">
        <v>2833</v>
      </c>
      <c r="B481" s="106" t="str">
        <f t="shared" si="5"/>
        <v>โครงการศึกษารูปแบบการอุดหนุนของรัฐที่ยั่งยืนในระบบรถโดยสารสาธารณะ</v>
      </c>
      <c r="C481" s="27" t="s">
        <v>2834</v>
      </c>
      <c r="D481" s="27" t="s">
        <v>29</v>
      </c>
      <c r="E481" s="32">
        <v>2568</v>
      </c>
      <c r="F481" s="32" t="s">
        <v>2674</v>
      </c>
      <c r="G481" s="33" t="s">
        <v>2675</v>
      </c>
      <c r="H481" s="27" t="s">
        <v>36</v>
      </c>
      <c r="I481" s="27" t="s">
        <v>37</v>
      </c>
      <c r="J481" s="32" t="s">
        <v>3056</v>
      </c>
      <c r="K481" s="42" t="s">
        <v>38</v>
      </c>
      <c r="L481" s="32" t="s">
        <v>2677</v>
      </c>
      <c r="M481" s="33" t="s">
        <v>2304</v>
      </c>
      <c r="N481" s="46" t="s">
        <v>2305</v>
      </c>
      <c r="O481" s="46" t="s">
        <v>3040</v>
      </c>
      <c r="P481" s="46"/>
      <c r="Q481" s="45"/>
      <c r="R481" s="45" t="s">
        <v>872</v>
      </c>
      <c r="S481" s="17" t="s">
        <v>3169</v>
      </c>
    </row>
    <row r="482" spans="1:19">
      <c r="A482" s="26" t="s">
        <v>2837</v>
      </c>
      <c r="B482" s="106" t="str">
        <f t="shared" si="5"/>
        <v>โครงการจัดทำข้อมูลการเดินรถโดยสารประจำทางเพื่อการวางแผนการเดินทาง</v>
      </c>
      <c r="C482" s="27" t="s">
        <v>2838</v>
      </c>
      <c r="D482" s="27" t="s">
        <v>29</v>
      </c>
      <c r="E482" s="32">
        <v>2568</v>
      </c>
      <c r="F482" s="32" t="s">
        <v>2674</v>
      </c>
      <c r="G482" s="33" t="s">
        <v>2675</v>
      </c>
      <c r="H482" s="27" t="s">
        <v>36</v>
      </c>
      <c r="I482" s="27" t="s">
        <v>37</v>
      </c>
      <c r="J482" s="32" t="s">
        <v>3056</v>
      </c>
      <c r="K482" s="42" t="s">
        <v>38</v>
      </c>
      <c r="L482" s="32" t="s">
        <v>2677</v>
      </c>
      <c r="M482" s="33" t="s">
        <v>2313</v>
      </c>
      <c r="N482" s="46" t="s">
        <v>2353</v>
      </c>
      <c r="O482" s="46" t="s">
        <v>3040</v>
      </c>
      <c r="P482" s="46"/>
      <c r="Q482" s="45"/>
      <c r="R482" s="45" t="s">
        <v>2520</v>
      </c>
      <c r="S482" s="17" t="s">
        <v>3169</v>
      </c>
    </row>
    <row r="483" spans="1:19">
      <c r="A483" s="26" t="s">
        <v>2840</v>
      </c>
      <c r="B483" s="106" t="str">
        <f t="shared" si="5"/>
        <v>โครงการเช่ารถโดยสารประจำทางปรับอากาศพลังงานสะอาด (EV)</v>
      </c>
      <c r="C483" s="27" t="s">
        <v>2841</v>
      </c>
      <c r="D483" s="27" t="s">
        <v>29</v>
      </c>
      <c r="E483" s="32">
        <v>2568</v>
      </c>
      <c r="F483" s="32" t="s">
        <v>850</v>
      </c>
      <c r="G483" s="33" t="s">
        <v>2675</v>
      </c>
      <c r="H483" s="27" t="s">
        <v>89</v>
      </c>
      <c r="I483" s="27" t="s">
        <v>213</v>
      </c>
      <c r="J483" s="32" t="s">
        <v>3059</v>
      </c>
      <c r="K483" s="42" t="s">
        <v>38</v>
      </c>
      <c r="L483" s="32" t="s">
        <v>2677</v>
      </c>
      <c r="M483" s="33" t="s">
        <v>2313</v>
      </c>
      <c r="N483" s="46" t="s">
        <v>2314</v>
      </c>
      <c r="O483" s="46" t="s">
        <v>3040</v>
      </c>
      <c r="P483" s="46"/>
      <c r="Q483" s="45"/>
      <c r="R483" s="45" t="s">
        <v>2446</v>
      </c>
      <c r="S483" s="17" t="s">
        <v>3169</v>
      </c>
    </row>
    <row r="484" spans="1:19">
      <c r="A484" s="45" t="s">
        <v>2954</v>
      </c>
      <c r="B484" s="106" t="str">
        <f t="shared" si="5"/>
        <v>ก่อสร้างถนนแอสฟัลท์ติกคอนกรีตสายบ้านนางคำพอง บุญเคลิ้ม หมู่ที่ 6 ตำบลหนองแสง อำเภอปากพลี จังหวัดนครนายก ถึงเขตติดต่อตำบลศรีนาวา, ตำบลหินตั้ง กว้าง 4.00 เมตร ระยะทาง 1.325 กิโลเมตร</v>
      </c>
      <c r="C484" s="45" t="s">
        <v>2955</v>
      </c>
      <c r="D484" s="45" t="s">
        <v>29</v>
      </c>
      <c r="E484" s="46">
        <v>2568</v>
      </c>
      <c r="F484" s="46" t="s">
        <v>2674</v>
      </c>
      <c r="G484" s="46" t="s">
        <v>2956</v>
      </c>
      <c r="H484" s="45"/>
      <c r="I484" s="45" t="s">
        <v>2572</v>
      </c>
      <c r="J484" s="32" t="s">
        <v>2572</v>
      </c>
      <c r="K484" s="47" t="s">
        <v>709</v>
      </c>
      <c r="L484" s="46" t="s">
        <v>2677</v>
      </c>
      <c r="M484" s="33" t="s">
        <v>2313</v>
      </c>
      <c r="N484" s="46" t="s">
        <v>2314</v>
      </c>
      <c r="O484" s="46" t="s">
        <v>3040</v>
      </c>
      <c r="P484" s="46"/>
      <c r="Q484" s="45"/>
      <c r="R484" s="45" t="s">
        <v>1174</v>
      </c>
      <c r="S484" s="17" t="s">
        <v>3169</v>
      </c>
    </row>
    <row r="485" spans="1:19">
      <c r="A485" s="45" t="s">
        <v>3024</v>
      </c>
      <c r="B485" s="106" t="str">
        <f t="shared" si="5"/>
        <v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v>
      </c>
      <c r="C485" s="45" t="s">
        <v>3025</v>
      </c>
      <c r="D485" s="45" t="s">
        <v>29</v>
      </c>
      <c r="E485" s="46">
        <v>2568</v>
      </c>
      <c r="F485" s="46" t="s">
        <v>2674</v>
      </c>
      <c r="G485" s="46" t="s">
        <v>2675</v>
      </c>
      <c r="H485" s="45" t="s">
        <v>396</v>
      </c>
      <c r="I485" s="45" t="s">
        <v>365</v>
      </c>
      <c r="J485" s="32" t="s">
        <v>3047</v>
      </c>
      <c r="K485" s="47" t="s">
        <v>38</v>
      </c>
      <c r="L485" s="46" t="s">
        <v>2677</v>
      </c>
      <c r="M485" s="33" t="s">
        <v>2313</v>
      </c>
      <c r="N485" s="46" t="s">
        <v>2314</v>
      </c>
      <c r="O485" s="46" t="s">
        <v>3040</v>
      </c>
      <c r="P485" s="46"/>
      <c r="Q485" s="165"/>
      <c r="R485" s="45" t="s">
        <v>1174</v>
      </c>
      <c r="S485" s="17" t="s">
        <v>3169</v>
      </c>
    </row>
    <row r="486" spans="1:19">
      <c r="A486" s="45"/>
      <c r="B486" s="159" t="s">
        <v>3154</v>
      </c>
      <c r="C486" s="162" t="s">
        <v>3154</v>
      </c>
      <c r="D486" s="162" t="s">
        <v>3154</v>
      </c>
      <c r="E486" s="164" t="s">
        <v>3154</v>
      </c>
      <c r="F486" s="159" t="s">
        <v>3154</v>
      </c>
      <c r="G486" s="159" t="s">
        <v>3154</v>
      </c>
      <c r="H486" s="45"/>
      <c r="I486" s="162" t="s">
        <v>3156</v>
      </c>
      <c r="J486" s="159" t="s">
        <v>3137</v>
      </c>
      <c r="K486" s="162" t="s">
        <v>57</v>
      </c>
      <c r="L486" s="159" t="s">
        <v>3154</v>
      </c>
      <c r="M486" s="159" t="s">
        <v>2304</v>
      </c>
      <c r="N486" s="159" t="s">
        <v>2383</v>
      </c>
      <c r="O486" s="159" t="s">
        <v>3041</v>
      </c>
      <c r="P486" s="159" t="s">
        <v>3155</v>
      </c>
    </row>
    <row r="487" spans="1:19">
      <c r="A487" s="45"/>
      <c r="B487" s="159" t="s">
        <v>3154</v>
      </c>
      <c r="C487" s="162" t="s">
        <v>3154</v>
      </c>
      <c r="D487" s="162" t="s">
        <v>3154</v>
      </c>
      <c r="E487" s="164" t="s">
        <v>3154</v>
      </c>
      <c r="F487" s="159" t="s">
        <v>3154</v>
      </c>
      <c r="G487" s="159" t="s">
        <v>3154</v>
      </c>
      <c r="H487" s="45"/>
      <c r="I487" s="162" t="s">
        <v>3156</v>
      </c>
      <c r="J487" s="163" t="s">
        <v>3137</v>
      </c>
      <c r="K487" s="162" t="s">
        <v>57</v>
      </c>
      <c r="L487" s="159" t="s">
        <v>3154</v>
      </c>
      <c r="M487" s="159" t="s">
        <v>2304</v>
      </c>
      <c r="N487" s="159" t="s">
        <v>2305</v>
      </c>
      <c r="O487" s="159" t="s">
        <v>3041</v>
      </c>
      <c r="P487" s="159" t="s">
        <v>3155</v>
      </c>
    </row>
    <row r="488" spans="1:19">
      <c r="A488" s="45"/>
      <c r="B488" s="159" t="s">
        <v>3154</v>
      </c>
      <c r="C488" s="162" t="s">
        <v>3154</v>
      </c>
      <c r="D488" s="162" t="s">
        <v>3154</v>
      </c>
      <c r="E488" s="164" t="s">
        <v>3154</v>
      </c>
      <c r="F488" s="159" t="s">
        <v>3154</v>
      </c>
      <c r="G488" s="159" t="s">
        <v>3154</v>
      </c>
      <c r="H488" s="45"/>
      <c r="I488" s="162" t="s">
        <v>3157</v>
      </c>
      <c r="J488" s="159" t="s">
        <v>3150</v>
      </c>
      <c r="K488" s="162" t="s">
        <v>3164</v>
      </c>
      <c r="L488" s="159" t="s">
        <v>3154</v>
      </c>
      <c r="M488" s="159" t="s">
        <v>2304</v>
      </c>
      <c r="N488" s="159" t="s">
        <v>2305</v>
      </c>
      <c r="O488" s="159" t="s">
        <v>3041</v>
      </c>
      <c r="P488" s="159" t="s">
        <v>3155</v>
      </c>
    </row>
    <row r="489" spans="1:19">
      <c r="A489" s="45"/>
      <c r="B489" s="159" t="s">
        <v>3154</v>
      </c>
      <c r="C489" s="162" t="s">
        <v>3154</v>
      </c>
      <c r="D489" s="162" t="s">
        <v>3154</v>
      </c>
      <c r="E489" s="164" t="s">
        <v>3154</v>
      </c>
      <c r="F489" s="159" t="s">
        <v>3154</v>
      </c>
      <c r="G489" s="159" t="s">
        <v>3154</v>
      </c>
      <c r="H489" s="45"/>
      <c r="I489" s="162" t="s">
        <v>3158</v>
      </c>
      <c r="J489" s="159" t="s">
        <v>3152</v>
      </c>
      <c r="K489" s="162" t="s">
        <v>3165</v>
      </c>
      <c r="L489" s="159" t="s">
        <v>3154</v>
      </c>
      <c r="M489" s="159" t="s">
        <v>2304</v>
      </c>
      <c r="N489" s="159" t="s">
        <v>2305</v>
      </c>
      <c r="O489" s="159" t="s">
        <v>3041</v>
      </c>
      <c r="P489" s="159" t="s">
        <v>3155</v>
      </c>
    </row>
    <row r="490" spans="1:19">
      <c r="A490" s="45"/>
      <c r="B490" s="159" t="s">
        <v>3154</v>
      </c>
      <c r="C490" s="162" t="s">
        <v>3154</v>
      </c>
      <c r="D490" s="162" t="s">
        <v>3154</v>
      </c>
      <c r="E490" s="164" t="s">
        <v>3154</v>
      </c>
      <c r="F490" s="159" t="s">
        <v>3154</v>
      </c>
      <c r="G490" s="159" t="s">
        <v>3154</v>
      </c>
      <c r="H490" s="45"/>
      <c r="I490" s="162" t="s">
        <v>37</v>
      </c>
      <c r="J490" s="160" t="s">
        <v>3056</v>
      </c>
      <c r="K490" s="162" t="s">
        <v>38</v>
      </c>
      <c r="L490" s="159" t="s">
        <v>3154</v>
      </c>
      <c r="M490" s="159" t="s">
        <v>2304</v>
      </c>
      <c r="N490" s="159" t="s">
        <v>2309</v>
      </c>
      <c r="O490" s="159" t="s">
        <v>3040</v>
      </c>
      <c r="P490" s="159" t="s">
        <v>3155</v>
      </c>
    </row>
    <row r="491" spans="1:19">
      <c r="A491" s="45"/>
      <c r="B491" s="159" t="s">
        <v>3154</v>
      </c>
      <c r="C491" s="162" t="s">
        <v>3154</v>
      </c>
      <c r="D491" s="162" t="s">
        <v>3154</v>
      </c>
      <c r="E491" s="164" t="s">
        <v>3154</v>
      </c>
      <c r="F491" s="159" t="s">
        <v>3154</v>
      </c>
      <c r="G491" s="159" t="s">
        <v>3154</v>
      </c>
      <c r="H491" s="45"/>
      <c r="I491" s="162" t="s">
        <v>3159</v>
      </c>
      <c r="J491" s="159" t="s">
        <v>3044</v>
      </c>
      <c r="K491" s="162" t="s">
        <v>38</v>
      </c>
      <c r="L491" s="159" t="s">
        <v>3154</v>
      </c>
      <c r="M491" s="159" t="s">
        <v>2304</v>
      </c>
      <c r="N491" s="159" t="s">
        <v>2309</v>
      </c>
      <c r="O491" s="159" t="s">
        <v>3041</v>
      </c>
      <c r="P491" s="159" t="s">
        <v>3155</v>
      </c>
    </row>
    <row r="492" spans="1:19">
      <c r="A492" s="45"/>
      <c r="B492" s="159" t="s">
        <v>3154</v>
      </c>
      <c r="C492" s="162" t="s">
        <v>3154</v>
      </c>
      <c r="D492" s="162" t="s">
        <v>3154</v>
      </c>
      <c r="E492" s="164" t="s">
        <v>3154</v>
      </c>
      <c r="F492" s="159" t="s">
        <v>3154</v>
      </c>
      <c r="G492" s="159" t="s">
        <v>3154</v>
      </c>
      <c r="H492" s="45"/>
      <c r="I492" s="162" t="s">
        <v>3156</v>
      </c>
      <c r="J492" s="159" t="s">
        <v>3137</v>
      </c>
      <c r="K492" s="162" t="s">
        <v>57</v>
      </c>
      <c r="L492" s="159" t="s">
        <v>3154</v>
      </c>
      <c r="M492" s="159" t="s">
        <v>2304</v>
      </c>
      <c r="N492" s="159" t="s">
        <v>2309</v>
      </c>
      <c r="O492" s="159" t="s">
        <v>3041</v>
      </c>
      <c r="P492" s="159" t="s">
        <v>3155</v>
      </c>
    </row>
    <row r="493" spans="1:19">
      <c r="A493" s="45"/>
      <c r="B493" s="159" t="s">
        <v>3154</v>
      </c>
      <c r="C493" s="162" t="s">
        <v>3154</v>
      </c>
      <c r="D493" s="162" t="s">
        <v>3154</v>
      </c>
      <c r="E493" s="164" t="s">
        <v>3154</v>
      </c>
      <c r="F493" s="159" t="s">
        <v>3154</v>
      </c>
      <c r="G493" s="159" t="s">
        <v>3154</v>
      </c>
      <c r="H493" s="45"/>
      <c r="I493" s="162" t="s">
        <v>3160</v>
      </c>
      <c r="J493" s="159" t="s">
        <v>3138</v>
      </c>
      <c r="K493" s="162" t="s">
        <v>38</v>
      </c>
      <c r="L493" s="159" t="s">
        <v>3154</v>
      </c>
      <c r="M493" s="159" t="s">
        <v>2304</v>
      </c>
      <c r="N493" s="159" t="s">
        <v>2309</v>
      </c>
      <c r="O493" s="159" t="s">
        <v>3041</v>
      </c>
      <c r="P493" s="159" t="s">
        <v>3155</v>
      </c>
    </row>
    <row r="494" spans="1:19">
      <c r="A494" s="45"/>
      <c r="B494" s="159" t="s">
        <v>3154</v>
      </c>
      <c r="C494" s="162" t="s">
        <v>3154</v>
      </c>
      <c r="D494" s="162" t="s">
        <v>3154</v>
      </c>
      <c r="E494" s="164" t="s">
        <v>3154</v>
      </c>
      <c r="F494" s="159" t="s">
        <v>3154</v>
      </c>
      <c r="G494" s="159" t="s">
        <v>3154</v>
      </c>
      <c r="H494" s="45"/>
      <c r="I494" s="162" t="s">
        <v>3158</v>
      </c>
      <c r="J494" s="159" t="s">
        <v>3152</v>
      </c>
      <c r="K494" s="162" t="s">
        <v>3165</v>
      </c>
      <c r="L494" s="159" t="s">
        <v>3154</v>
      </c>
      <c r="M494" s="159" t="s">
        <v>2304</v>
      </c>
      <c r="N494" s="159" t="s">
        <v>2309</v>
      </c>
      <c r="O494" s="159" t="s">
        <v>3041</v>
      </c>
      <c r="P494" s="159" t="s">
        <v>3155</v>
      </c>
    </row>
    <row r="495" spans="1:19">
      <c r="A495" s="45"/>
      <c r="B495" s="159" t="s">
        <v>3154</v>
      </c>
      <c r="C495" s="162" t="s">
        <v>3154</v>
      </c>
      <c r="D495" s="162" t="s">
        <v>3154</v>
      </c>
      <c r="E495" s="164" t="s">
        <v>3154</v>
      </c>
      <c r="F495" s="159" t="s">
        <v>3154</v>
      </c>
      <c r="G495" s="159" t="s">
        <v>3154</v>
      </c>
      <c r="H495" s="45"/>
      <c r="I495" s="162" t="s">
        <v>90</v>
      </c>
      <c r="J495" s="159" t="s">
        <v>3051</v>
      </c>
      <c r="K495" s="162" t="s">
        <v>38</v>
      </c>
      <c r="L495" s="159" t="s">
        <v>3154</v>
      </c>
      <c r="M495" s="159" t="s">
        <v>2304</v>
      </c>
      <c r="N495" s="159" t="s">
        <v>2551</v>
      </c>
      <c r="O495" s="159" t="s">
        <v>3041</v>
      </c>
      <c r="P495" s="159" t="s">
        <v>3155</v>
      </c>
    </row>
    <row r="496" spans="1:19">
      <c r="A496" s="45"/>
      <c r="B496" s="159" t="s">
        <v>3154</v>
      </c>
      <c r="C496" s="162" t="s">
        <v>3154</v>
      </c>
      <c r="D496" s="162" t="s">
        <v>3154</v>
      </c>
      <c r="E496" s="164" t="s">
        <v>3154</v>
      </c>
      <c r="F496" s="159" t="s">
        <v>3154</v>
      </c>
      <c r="G496" s="159" t="s">
        <v>3154</v>
      </c>
      <c r="H496" s="45"/>
      <c r="I496" s="162" t="s">
        <v>3156</v>
      </c>
      <c r="J496" s="159" t="s">
        <v>3137</v>
      </c>
      <c r="K496" s="162" t="s">
        <v>57</v>
      </c>
      <c r="L496" s="159" t="s">
        <v>3154</v>
      </c>
      <c r="M496" s="159" t="s">
        <v>2304</v>
      </c>
      <c r="N496" s="159" t="s">
        <v>2551</v>
      </c>
      <c r="O496" s="159" t="s">
        <v>3041</v>
      </c>
      <c r="P496" s="159" t="s">
        <v>3155</v>
      </c>
    </row>
    <row r="497" spans="1:16">
      <c r="A497" s="45"/>
      <c r="B497" s="159" t="s">
        <v>3154</v>
      </c>
      <c r="C497" s="162" t="s">
        <v>3154</v>
      </c>
      <c r="D497" s="162" t="s">
        <v>3154</v>
      </c>
      <c r="E497" s="164" t="s">
        <v>3154</v>
      </c>
      <c r="F497" s="159" t="s">
        <v>3154</v>
      </c>
      <c r="G497" s="159" t="s">
        <v>3154</v>
      </c>
      <c r="H497" s="45"/>
      <c r="I497" s="162" t="s">
        <v>3161</v>
      </c>
      <c r="J497" s="159" t="s">
        <v>3149</v>
      </c>
      <c r="K497" s="162" t="s">
        <v>3166</v>
      </c>
      <c r="L497" s="159" t="s">
        <v>3154</v>
      </c>
      <c r="M497" s="159" t="s">
        <v>2304</v>
      </c>
      <c r="N497" s="159" t="s">
        <v>2551</v>
      </c>
      <c r="O497" s="159" t="s">
        <v>3041</v>
      </c>
      <c r="P497" s="159" t="s">
        <v>3155</v>
      </c>
    </row>
    <row r="498" spans="1:16">
      <c r="A498" s="45"/>
      <c r="B498" s="159" t="s">
        <v>3154</v>
      </c>
      <c r="C498" s="162" t="s">
        <v>3154</v>
      </c>
      <c r="D498" s="162" t="s">
        <v>3154</v>
      </c>
      <c r="E498" s="164" t="s">
        <v>3154</v>
      </c>
      <c r="F498" s="159" t="s">
        <v>3154</v>
      </c>
      <c r="G498" s="159" t="s">
        <v>3154</v>
      </c>
      <c r="H498" s="45"/>
      <c r="I498" s="162" t="s">
        <v>3160</v>
      </c>
      <c r="J498" s="159" t="s">
        <v>3138</v>
      </c>
      <c r="K498" s="162" t="s">
        <v>38</v>
      </c>
      <c r="L498" s="159" t="s">
        <v>3154</v>
      </c>
      <c r="M498" s="159" t="s">
        <v>2304</v>
      </c>
      <c r="N498" s="159" t="s">
        <v>2551</v>
      </c>
      <c r="O498" s="159" t="s">
        <v>3041</v>
      </c>
      <c r="P498" s="159" t="s">
        <v>3155</v>
      </c>
    </row>
    <row r="499" spans="1:16">
      <c r="A499" s="45"/>
      <c r="B499" s="159" t="s">
        <v>3154</v>
      </c>
      <c r="C499" s="162" t="s">
        <v>3154</v>
      </c>
      <c r="D499" s="162" t="s">
        <v>3154</v>
      </c>
      <c r="E499" s="164" t="s">
        <v>3154</v>
      </c>
      <c r="F499" s="159" t="s">
        <v>3154</v>
      </c>
      <c r="G499" s="159" t="s">
        <v>3154</v>
      </c>
      <c r="H499" s="45"/>
      <c r="I499" s="162" t="s">
        <v>65</v>
      </c>
      <c r="J499" s="159" t="s">
        <v>3048</v>
      </c>
      <c r="K499" s="162" t="s">
        <v>38</v>
      </c>
      <c r="L499" s="159" t="s">
        <v>3154</v>
      </c>
      <c r="M499" s="159" t="s">
        <v>2304</v>
      </c>
      <c r="N499" s="159" t="s">
        <v>2551</v>
      </c>
      <c r="O499" s="159" t="s">
        <v>3041</v>
      </c>
      <c r="P499" s="159" t="s">
        <v>3155</v>
      </c>
    </row>
    <row r="500" spans="1:16">
      <c r="A500" s="45"/>
      <c r="B500" s="159" t="s">
        <v>3154</v>
      </c>
      <c r="C500" s="162" t="s">
        <v>3154</v>
      </c>
      <c r="D500" s="162" t="s">
        <v>3154</v>
      </c>
      <c r="E500" s="164" t="s">
        <v>3154</v>
      </c>
      <c r="F500" s="159" t="s">
        <v>3154</v>
      </c>
      <c r="G500" s="159" t="s">
        <v>3154</v>
      </c>
      <c r="H500" s="45"/>
      <c r="I500" s="162" t="s">
        <v>3162</v>
      </c>
      <c r="J500" s="159" t="s">
        <v>3151</v>
      </c>
      <c r="K500" s="162" t="s">
        <v>3167</v>
      </c>
      <c r="L500" s="159" t="s">
        <v>3154</v>
      </c>
      <c r="M500" s="159" t="s">
        <v>2304</v>
      </c>
      <c r="N500" s="159" t="s">
        <v>2551</v>
      </c>
      <c r="O500" s="159" t="s">
        <v>3041</v>
      </c>
      <c r="P500" s="159" t="s">
        <v>3155</v>
      </c>
    </row>
    <row r="501" spans="1:16">
      <c r="A501" s="45"/>
      <c r="B501" s="159" t="s">
        <v>3154</v>
      </c>
      <c r="C501" s="162" t="s">
        <v>3154</v>
      </c>
      <c r="D501" s="162" t="s">
        <v>3154</v>
      </c>
      <c r="E501" s="164" t="s">
        <v>3154</v>
      </c>
      <c r="F501" s="159" t="s">
        <v>3154</v>
      </c>
      <c r="G501" s="159" t="s">
        <v>3154</v>
      </c>
      <c r="H501" s="45"/>
      <c r="I501" s="162" t="s">
        <v>3159</v>
      </c>
      <c r="J501" s="159" t="s">
        <v>3044</v>
      </c>
      <c r="K501" s="162" t="s">
        <v>38</v>
      </c>
      <c r="L501" s="159" t="s">
        <v>3154</v>
      </c>
      <c r="M501" s="159" t="s">
        <v>2304</v>
      </c>
      <c r="N501" s="159" t="s">
        <v>2497</v>
      </c>
      <c r="O501" s="159" t="s">
        <v>3041</v>
      </c>
      <c r="P501" s="159" t="s">
        <v>3155</v>
      </c>
    </row>
    <row r="502" spans="1:16">
      <c r="A502" s="45"/>
      <c r="B502" s="159" t="s">
        <v>3154</v>
      </c>
      <c r="C502" s="162" t="s">
        <v>3154</v>
      </c>
      <c r="D502" s="162" t="s">
        <v>3154</v>
      </c>
      <c r="E502" s="164" t="s">
        <v>3154</v>
      </c>
      <c r="F502" s="159" t="s">
        <v>3154</v>
      </c>
      <c r="G502" s="159" t="s">
        <v>3154</v>
      </c>
      <c r="H502" s="45"/>
      <c r="I502" s="162" t="s">
        <v>3156</v>
      </c>
      <c r="J502" s="159" t="s">
        <v>3137</v>
      </c>
      <c r="K502" s="162" t="s">
        <v>57</v>
      </c>
      <c r="L502" s="159" t="s">
        <v>3154</v>
      </c>
      <c r="M502" s="159" t="s">
        <v>2304</v>
      </c>
      <c r="N502" s="159" t="s">
        <v>2497</v>
      </c>
      <c r="O502" s="159" t="s">
        <v>3041</v>
      </c>
      <c r="P502" s="159" t="s">
        <v>3155</v>
      </c>
    </row>
    <row r="503" spans="1:16">
      <c r="A503" s="45"/>
      <c r="B503" s="159" t="s">
        <v>3154</v>
      </c>
      <c r="C503" s="162" t="s">
        <v>3154</v>
      </c>
      <c r="D503" s="162" t="s">
        <v>3154</v>
      </c>
      <c r="E503" s="164" t="s">
        <v>3154</v>
      </c>
      <c r="F503" s="159" t="s">
        <v>3154</v>
      </c>
      <c r="G503" s="159" t="s">
        <v>3154</v>
      </c>
      <c r="H503" s="45"/>
      <c r="I503" s="162" t="s">
        <v>65</v>
      </c>
      <c r="J503" s="159" t="s">
        <v>3048</v>
      </c>
      <c r="K503" s="162" t="s">
        <v>38</v>
      </c>
      <c r="L503" s="159" t="s">
        <v>3154</v>
      </c>
      <c r="M503" s="159" t="s">
        <v>2304</v>
      </c>
      <c r="N503" s="159" t="s">
        <v>2497</v>
      </c>
      <c r="O503" s="159" t="s">
        <v>3041</v>
      </c>
      <c r="P503" s="159" t="s">
        <v>3155</v>
      </c>
    </row>
    <row r="504" spans="1:16">
      <c r="A504" s="45"/>
      <c r="B504" s="159" t="s">
        <v>3154</v>
      </c>
      <c r="C504" s="162" t="s">
        <v>3154</v>
      </c>
      <c r="D504" s="162" t="s">
        <v>3154</v>
      </c>
      <c r="E504" s="164" t="s">
        <v>3154</v>
      </c>
      <c r="F504" s="159" t="s">
        <v>3154</v>
      </c>
      <c r="G504" s="159" t="s">
        <v>3154</v>
      </c>
      <c r="H504" s="45"/>
      <c r="I504" s="162" t="s">
        <v>3158</v>
      </c>
      <c r="J504" s="159" t="s">
        <v>3152</v>
      </c>
      <c r="K504" s="162" t="s">
        <v>3165</v>
      </c>
      <c r="L504" s="159" t="s">
        <v>3154</v>
      </c>
      <c r="M504" s="159" t="s">
        <v>2304</v>
      </c>
      <c r="N504" s="159" t="s">
        <v>2497</v>
      </c>
      <c r="O504" s="159" t="s">
        <v>3041</v>
      </c>
      <c r="P504" s="159" t="s">
        <v>3155</v>
      </c>
    </row>
    <row r="505" spans="1:16">
      <c r="A505" s="45"/>
      <c r="B505" s="159" t="s">
        <v>3154</v>
      </c>
      <c r="C505" s="162" t="s">
        <v>3154</v>
      </c>
      <c r="D505" s="162" t="s">
        <v>3154</v>
      </c>
      <c r="E505" s="164" t="s">
        <v>3154</v>
      </c>
      <c r="F505" s="159" t="s">
        <v>3154</v>
      </c>
      <c r="G505" s="159" t="s">
        <v>3154</v>
      </c>
      <c r="H505" s="45"/>
      <c r="I505" s="162" t="s">
        <v>3156</v>
      </c>
      <c r="J505" s="159" t="s">
        <v>3137</v>
      </c>
      <c r="K505" s="162" t="s">
        <v>57</v>
      </c>
      <c r="L505" s="159" t="s">
        <v>3154</v>
      </c>
      <c r="M505" s="159" t="s">
        <v>2313</v>
      </c>
      <c r="N505" s="159" t="s">
        <v>2314</v>
      </c>
      <c r="O505" s="159" t="s">
        <v>3041</v>
      </c>
      <c r="P505" s="159" t="s">
        <v>3155</v>
      </c>
    </row>
    <row r="506" spans="1:16">
      <c r="A506" s="45"/>
      <c r="B506" s="159" t="s">
        <v>3154</v>
      </c>
      <c r="C506" s="162" t="s">
        <v>3154</v>
      </c>
      <c r="D506" s="162" t="s">
        <v>3154</v>
      </c>
      <c r="E506" s="164" t="s">
        <v>3154</v>
      </c>
      <c r="F506" s="159" t="s">
        <v>3154</v>
      </c>
      <c r="G506" s="159" t="s">
        <v>3154</v>
      </c>
      <c r="H506" s="45"/>
      <c r="I506" s="162" t="s">
        <v>3163</v>
      </c>
      <c r="J506" s="160" t="s">
        <v>3148</v>
      </c>
      <c r="K506" s="162" t="s">
        <v>3166</v>
      </c>
      <c r="L506" s="159" t="s">
        <v>3154</v>
      </c>
      <c r="M506" s="159" t="s">
        <v>2313</v>
      </c>
      <c r="N506" s="159" t="s">
        <v>2367</v>
      </c>
      <c r="O506" s="159" t="s">
        <v>3040</v>
      </c>
      <c r="P506" s="159" t="s">
        <v>3155</v>
      </c>
    </row>
    <row r="507" spans="1:16">
      <c r="A507" s="45"/>
      <c r="B507" s="159" t="s">
        <v>3154</v>
      </c>
      <c r="C507" s="162" t="s">
        <v>3154</v>
      </c>
      <c r="D507" s="162" t="s">
        <v>3154</v>
      </c>
      <c r="E507" s="164" t="s">
        <v>3154</v>
      </c>
      <c r="F507" s="159" t="s">
        <v>3154</v>
      </c>
      <c r="G507" s="159" t="s">
        <v>3154</v>
      </c>
      <c r="H507" s="45"/>
      <c r="I507" s="162" t="s">
        <v>3159</v>
      </c>
      <c r="J507" s="159" t="s">
        <v>3044</v>
      </c>
      <c r="K507" s="162" t="s">
        <v>38</v>
      </c>
      <c r="L507" s="159" t="s">
        <v>3154</v>
      </c>
      <c r="M507" s="159" t="s">
        <v>2313</v>
      </c>
      <c r="N507" s="159" t="s">
        <v>2367</v>
      </c>
      <c r="O507" s="159" t="s">
        <v>3041</v>
      </c>
      <c r="P507" s="159" t="s">
        <v>3155</v>
      </c>
    </row>
    <row r="508" spans="1:16">
      <c r="A508" s="45"/>
      <c r="B508" s="159" t="s">
        <v>3154</v>
      </c>
      <c r="C508" s="162" t="s">
        <v>3154</v>
      </c>
      <c r="D508" s="162" t="s">
        <v>3154</v>
      </c>
      <c r="E508" s="164" t="s">
        <v>3154</v>
      </c>
      <c r="F508" s="159" t="s">
        <v>3154</v>
      </c>
      <c r="G508" s="159" t="s">
        <v>3154</v>
      </c>
      <c r="H508" s="45"/>
      <c r="I508" s="162" t="s">
        <v>3156</v>
      </c>
      <c r="J508" s="159" t="s">
        <v>3137</v>
      </c>
      <c r="K508" s="162" t="s">
        <v>57</v>
      </c>
      <c r="L508" s="159" t="s">
        <v>3154</v>
      </c>
      <c r="M508" s="159" t="s">
        <v>2313</v>
      </c>
      <c r="N508" s="159" t="s">
        <v>2367</v>
      </c>
      <c r="O508" s="159" t="s">
        <v>3041</v>
      </c>
      <c r="P508" s="159" t="s">
        <v>3155</v>
      </c>
    </row>
    <row r="509" spans="1:16">
      <c r="A509" s="45"/>
      <c r="B509" s="159" t="s">
        <v>3154</v>
      </c>
      <c r="C509" s="162" t="s">
        <v>3154</v>
      </c>
      <c r="D509" s="162" t="s">
        <v>3154</v>
      </c>
      <c r="E509" s="164" t="s">
        <v>3154</v>
      </c>
      <c r="F509" s="159" t="s">
        <v>3154</v>
      </c>
      <c r="G509" s="159" t="s">
        <v>3154</v>
      </c>
      <c r="H509" s="45"/>
      <c r="I509" s="162" t="s">
        <v>3160</v>
      </c>
      <c r="J509" s="159" t="s">
        <v>3138</v>
      </c>
      <c r="K509" s="162" t="s">
        <v>38</v>
      </c>
      <c r="L509" s="159" t="s">
        <v>3154</v>
      </c>
      <c r="M509" s="159" t="s">
        <v>2313</v>
      </c>
      <c r="N509" s="159" t="s">
        <v>2367</v>
      </c>
      <c r="O509" s="159" t="s">
        <v>3041</v>
      </c>
      <c r="P509" s="159" t="s">
        <v>3155</v>
      </c>
    </row>
    <row r="510" spans="1:16">
      <c r="A510" s="45"/>
      <c r="B510" s="159" t="s">
        <v>3154</v>
      </c>
      <c r="C510" s="162" t="s">
        <v>3154</v>
      </c>
      <c r="D510" s="162" t="s">
        <v>3154</v>
      </c>
      <c r="E510" s="164" t="s">
        <v>3154</v>
      </c>
      <c r="F510" s="159" t="s">
        <v>3154</v>
      </c>
      <c r="G510" s="159" t="s">
        <v>3154</v>
      </c>
      <c r="H510" s="45"/>
      <c r="I510" s="162" t="s">
        <v>3158</v>
      </c>
      <c r="J510" s="159" t="s">
        <v>3152</v>
      </c>
      <c r="K510" s="162" t="s">
        <v>3165</v>
      </c>
      <c r="L510" s="159" t="s">
        <v>3154</v>
      </c>
      <c r="M510" s="159" t="s">
        <v>2313</v>
      </c>
      <c r="N510" s="159" t="s">
        <v>2367</v>
      </c>
      <c r="O510" s="159" t="s">
        <v>3041</v>
      </c>
      <c r="P510" s="159" t="s">
        <v>3155</v>
      </c>
    </row>
    <row r="511" spans="1:16">
      <c r="A511" s="45"/>
      <c r="B511" s="159" t="s">
        <v>3154</v>
      </c>
      <c r="C511" s="162" t="s">
        <v>3154</v>
      </c>
      <c r="D511" s="162" t="s">
        <v>3154</v>
      </c>
      <c r="E511" s="164" t="s">
        <v>3154</v>
      </c>
      <c r="F511" s="159" t="s">
        <v>3154</v>
      </c>
      <c r="G511" s="159" t="s">
        <v>3154</v>
      </c>
      <c r="H511" s="45"/>
      <c r="I511" s="162" t="s">
        <v>3159</v>
      </c>
      <c r="J511" s="159" t="s">
        <v>3044</v>
      </c>
      <c r="K511" s="162" t="s">
        <v>38</v>
      </c>
      <c r="L511" s="159" t="s">
        <v>3154</v>
      </c>
      <c r="M511" s="159" t="s">
        <v>2313</v>
      </c>
      <c r="N511" s="159" t="s">
        <v>2353</v>
      </c>
      <c r="O511" s="159" t="s">
        <v>3041</v>
      </c>
      <c r="P511" s="159" t="s">
        <v>3155</v>
      </c>
    </row>
    <row r="512" spans="1:16">
      <c r="A512" s="45"/>
      <c r="B512" s="159" t="s">
        <v>3154</v>
      </c>
      <c r="C512" s="162" t="s">
        <v>3154</v>
      </c>
      <c r="D512" s="162" t="s">
        <v>3154</v>
      </c>
      <c r="E512" s="164" t="s">
        <v>3154</v>
      </c>
      <c r="F512" s="159" t="s">
        <v>3154</v>
      </c>
      <c r="G512" s="159" t="s">
        <v>3154</v>
      </c>
      <c r="H512" s="45"/>
      <c r="I512" s="162" t="s">
        <v>3156</v>
      </c>
      <c r="J512" s="159" t="s">
        <v>3137</v>
      </c>
      <c r="K512" s="162" t="s">
        <v>57</v>
      </c>
      <c r="L512" s="159" t="s">
        <v>3154</v>
      </c>
      <c r="M512" s="159" t="s">
        <v>2313</v>
      </c>
      <c r="N512" s="159" t="s">
        <v>2353</v>
      </c>
      <c r="O512" s="159" t="s">
        <v>3041</v>
      </c>
      <c r="P512" s="159" t="s">
        <v>3155</v>
      </c>
    </row>
    <row r="513" spans="1:16">
      <c r="A513" s="45"/>
      <c r="B513" s="159" t="s">
        <v>3154</v>
      </c>
      <c r="C513" s="162" t="s">
        <v>3154</v>
      </c>
      <c r="D513" s="162" t="s">
        <v>3154</v>
      </c>
      <c r="E513" s="164" t="s">
        <v>3154</v>
      </c>
      <c r="F513" s="159" t="s">
        <v>3154</v>
      </c>
      <c r="G513" s="159" t="s">
        <v>3154</v>
      </c>
      <c r="H513" s="45"/>
      <c r="I513" s="162" t="s">
        <v>65</v>
      </c>
      <c r="J513" s="159" t="s">
        <v>3048</v>
      </c>
      <c r="K513" s="162" t="s">
        <v>38</v>
      </c>
      <c r="L513" s="159" t="s">
        <v>3154</v>
      </c>
      <c r="M513" s="159" t="s">
        <v>2313</v>
      </c>
      <c r="N513" s="159" t="s">
        <v>2353</v>
      </c>
      <c r="O513" s="159" t="s">
        <v>3041</v>
      </c>
      <c r="P513" s="159" t="s">
        <v>3155</v>
      </c>
    </row>
    <row r="514" spans="1:16">
      <c r="A514" s="45"/>
      <c r="B514" s="159" t="s">
        <v>3154</v>
      </c>
      <c r="C514" s="162" t="s">
        <v>3154</v>
      </c>
      <c r="D514" s="162" t="s">
        <v>3154</v>
      </c>
      <c r="E514" s="164" t="s">
        <v>3154</v>
      </c>
      <c r="F514" s="159" t="s">
        <v>3154</v>
      </c>
      <c r="G514" s="159" t="s">
        <v>3154</v>
      </c>
      <c r="H514" s="45"/>
      <c r="I514" s="162" t="s">
        <v>3156</v>
      </c>
      <c r="J514" s="159" t="s">
        <v>3137</v>
      </c>
      <c r="K514" s="162" t="s">
        <v>57</v>
      </c>
      <c r="L514" s="159" t="s">
        <v>3154</v>
      </c>
      <c r="M514" s="159" t="s">
        <v>2371</v>
      </c>
      <c r="N514" s="159" t="s">
        <v>2475</v>
      </c>
      <c r="O514" s="159" t="s">
        <v>3041</v>
      </c>
      <c r="P514" s="159" t="s">
        <v>3155</v>
      </c>
    </row>
    <row r="515" spans="1:16">
      <c r="A515" s="45"/>
      <c r="B515" s="159" t="s">
        <v>3154</v>
      </c>
      <c r="C515" s="162" t="s">
        <v>3154</v>
      </c>
      <c r="D515" s="162" t="s">
        <v>3154</v>
      </c>
      <c r="E515" s="164" t="s">
        <v>3154</v>
      </c>
      <c r="F515" s="159" t="s">
        <v>3154</v>
      </c>
      <c r="G515" s="159" t="s">
        <v>3154</v>
      </c>
      <c r="H515" s="45"/>
      <c r="I515" s="162" t="s">
        <v>3158</v>
      </c>
      <c r="J515" s="159" t="s">
        <v>3152</v>
      </c>
      <c r="K515" s="162" t="s">
        <v>3165</v>
      </c>
      <c r="L515" s="159" t="s">
        <v>3154</v>
      </c>
      <c r="M515" s="159" t="s">
        <v>2371</v>
      </c>
      <c r="N515" s="159" t="s">
        <v>2475</v>
      </c>
      <c r="O515" s="159" t="s">
        <v>3041</v>
      </c>
      <c r="P515" s="159" t="s">
        <v>3155</v>
      </c>
    </row>
    <row r="516" spans="1:16">
      <c r="A516" s="45"/>
      <c r="B516" s="159" t="s">
        <v>3154</v>
      </c>
      <c r="C516" s="162" t="s">
        <v>3154</v>
      </c>
      <c r="D516" s="162" t="s">
        <v>3154</v>
      </c>
      <c r="E516" s="164" t="s">
        <v>3154</v>
      </c>
      <c r="F516" s="159" t="s">
        <v>3154</v>
      </c>
      <c r="G516" s="159" t="s">
        <v>3154</v>
      </c>
      <c r="H516" s="45"/>
      <c r="I516" s="162" t="s">
        <v>3159</v>
      </c>
      <c r="J516" s="159" t="s">
        <v>3044</v>
      </c>
      <c r="K516" s="162" t="s">
        <v>38</v>
      </c>
      <c r="L516" s="159" t="s">
        <v>3154</v>
      </c>
      <c r="M516" s="159" t="s">
        <v>2371</v>
      </c>
      <c r="N516" s="159" t="s">
        <v>2844</v>
      </c>
      <c r="O516" s="159" t="s">
        <v>3041</v>
      </c>
      <c r="P516" s="159" t="s">
        <v>3155</v>
      </c>
    </row>
    <row r="517" spans="1:16">
      <c r="A517" s="45"/>
      <c r="B517" s="159" t="s">
        <v>3154</v>
      </c>
      <c r="C517" s="162" t="s">
        <v>3154</v>
      </c>
      <c r="D517" s="162" t="s">
        <v>3154</v>
      </c>
      <c r="E517" s="164" t="s">
        <v>3154</v>
      </c>
      <c r="F517" s="159" t="s">
        <v>3154</v>
      </c>
      <c r="G517" s="159" t="s">
        <v>3154</v>
      </c>
      <c r="H517" s="45"/>
      <c r="I517" s="162" t="s">
        <v>3156</v>
      </c>
      <c r="J517" s="159" t="s">
        <v>3137</v>
      </c>
      <c r="K517" s="162" t="s">
        <v>57</v>
      </c>
      <c r="L517" s="159" t="s">
        <v>3154</v>
      </c>
      <c r="M517" s="159" t="s">
        <v>2371</v>
      </c>
      <c r="N517" s="159" t="s">
        <v>2844</v>
      </c>
      <c r="O517" s="159" t="s">
        <v>3041</v>
      </c>
      <c r="P517" s="159" t="s">
        <v>3155</v>
      </c>
    </row>
    <row r="518" spans="1:16">
      <c r="A518" s="45"/>
      <c r="B518" s="159" t="s">
        <v>3154</v>
      </c>
      <c r="C518" s="162" t="s">
        <v>3154</v>
      </c>
      <c r="D518" s="162" t="s">
        <v>3154</v>
      </c>
      <c r="E518" s="164" t="s">
        <v>3154</v>
      </c>
      <c r="F518" s="159" t="s">
        <v>3154</v>
      </c>
      <c r="G518" s="159" t="s">
        <v>3154</v>
      </c>
      <c r="H518" s="45"/>
      <c r="I518" s="162" t="s">
        <v>65</v>
      </c>
      <c r="J518" s="159" t="s">
        <v>3048</v>
      </c>
      <c r="K518" s="162" t="s">
        <v>38</v>
      </c>
      <c r="L518" s="159" t="s">
        <v>3154</v>
      </c>
      <c r="M518" s="159" t="s">
        <v>2371</v>
      </c>
      <c r="N518" s="159" t="s">
        <v>2844</v>
      </c>
      <c r="O518" s="159" t="s">
        <v>3041</v>
      </c>
      <c r="P518" s="159" t="s">
        <v>3155</v>
      </c>
    </row>
    <row r="519" spans="1:16">
      <c r="A519" s="45"/>
      <c r="B519" s="159" t="s">
        <v>3154</v>
      </c>
      <c r="C519" s="162" t="s">
        <v>3154</v>
      </c>
      <c r="D519" s="162" t="s">
        <v>3154</v>
      </c>
      <c r="E519" s="164" t="s">
        <v>3154</v>
      </c>
      <c r="F519" s="159" t="s">
        <v>3154</v>
      </c>
      <c r="G519" s="159" t="s">
        <v>3154</v>
      </c>
      <c r="H519" s="45"/>
      <c r="I519" s="162" t="s">
        <v>3159</v>
      </c>
      <c r="J519" s="159" t="s">
        <v>3044</v>
      </c>
      <c r="K519" s="162" t="s">
        <v>38</v>
      </c>
      <c r="L519" s="159" t="s">
        <v>3154</v>
      </c>
      <c r="M519" s="159" t="s">
        <v>2371</v>
      </c>
      <c r="N519" s="159" t="s">
        <v>2868</v>
      </c>
      <c r="O519" s="159" t="s">
        <v>3041</v>
      </c>
      <c r="P519" s="159" t="s">
        <v>3155</v>
      </c>
    </row>
    <row r="520" spans="1:16">
      <c r="A520" s="45"/>
      <c r="B520" s="159" t="s">
        <v>3154</v>
      </c>
      <c r="C520" s="162" t="s">
        <v>3154</v>
      </c>
      <c r="D520" s="162" t="s">
        <v>3154</v>
      </c>
      <c r="E520" s="164" t="s">
        <v>3154</v>
      </c>
      <c r="F520" s="159" t="s">
        <v>3154</v>
      </c>
      <c r="G520" s="159" t="s">
        <v>3154</v>
      </c>
      <c r="H520" s="45"/>
      <c r="I520" s="162" t="s">
        <v>3156</v>
      </c>
      <c r="J520" s="159" t="s">
        <v>3137</v>
      </c>
      <c r="K520" s="162" t="s">
        <v>57</v>
      </c>
      <c r="L520" s="159" t="s">
        <v>3154</v>
      </c>
      <c r="M520" s="159" t="s">
        <v>2371</v>
      </c>
      <c r="N520" s="159" t="s">
        <v>2868</v>
      </c>
      <c r="O520" s="159" t="s">
        <v>3041</v>
      </c>
      <c r="P520" s="159" t="s">
        <v>3155</v>
      </c>
    </row>
    <row r="521" spans="1:16">
      <c r="A521" s="45"/>
      <c r="B521" s="159" t="s">
        <v>3154</v>
      </c>
      <c r="C521" s="162" t="s">
        <v>3154</v>
      </c>
      <c r="D521" s="162" t="s">
        <v>3154</v>
      </c>
      <c r="E521" s="164" t="s">
        <v>3154</v>
      </c>
      <c r="F521" s="159" t="s">
        <v>3154</v>
      </c>
      <c r="G521" s="159" t="s">
        <v>3154</v>
      </c>
      <c r="H521" s="45"/>
      <c r="I521" s="162" t="s">
        <v>65</v>
      </c>
      <c r="J521" s="159" t="s">
        <v>3048</v>
      </c>
      <c r="K521" s="162" t="s">
        <v>38</v>
      </c>
      <c r="L521" s="159" t="s">
        <v>3154</v>
      </c>
      <c r="M521" s="159" t="s">
        <v>2371</v>
      </c>
      <c r="N521" s="159" t="s">
        <v>2868</v>
      </c>
      <c r="O521" s="159" t="s">
        <v>3041</v>
      </c>
      <c r="P521" s="159" t="s">
        <v>3155</v>
      </c>
    </row>
    <row r="522" spans="1:16">
      <c r="A522" s="45"/>
      <c r="B522" s="159" t="s">
        <v>3154</v>
      </c>
      <c r="C522" s="162" t="s">
        <v>3154</v>
      </c>
      <c r="D522" s="162" t="s">
        <v>3154</v>
      </c>
      <c r="E522" s="164" t="s">
        <v>3154</v>
      </c>
      <c r="F522" s="159" t="s">
        <v>3154</v>
      </c>
      <c r="G522" s="159" t="s">
        <v>3154</v>
      </c>
      <c r="H522" s="45"/>
      <c r="I522" s="162" t="s">
        <v>37</v>
      </c>
      <c r="J522" s="159" t="s">
        <v>3056</v>
      </c>
      <c r="K522" s="162" t="s">
        <v>38</v>
      </c>
      <c r="L522" s="159" t="s">
        <v>3154</v>
      </c>
      <c r="M522" s="159" t="s">
        <v>2371</v>
      </c>
      <c r="N522" s="159" t="s">
        <v>2372</v>
      </c>
      <c r="O522" s="159" t="s">
        <v>3041</v>
      </c>
      <c r="P522" s="159" t="s">
        <v>3155</v>
      </c>
    </row>
    <row r="523" spans="1:16">
      <c r="A523" s="45"/>
      <c r="B523" s="159" t="s">
        <v>3154</v>
      </c>
      <c r="C523" s="162" t="s">
        <v>3154</v>
      </c>
      <c r="D523" s="162" t="s">
        <v>3154</v>
      </c>
      <c r="E523" s="164" t="s">
        <v>3154</v>
      </c>
      <c r="F523" s="159" t="s">
        <v>3154</v>
      </c>
      <c r="G523" s="159" t="s">
        <v>3154</v>
      </c>
      <c r="H523" s="45"/>
      <c r="I523" s="162" t="s">
        <v>3156</v>
      </c>
      <c r="J523" s="159" t="s">
        <v>3137</v>
      </c>
      <c r="K523" s="162" t="s">
        <v>57</v>
      </c>
      <c r="L523" s="159" t="s">
        <v>3154</v>
      </c>
      <c r="M523" s="159" t="s">
        <v>2371</v>
      </c>
      <c r="N523" s="159" t="s">
        <v>2372</v>
      </c>
      <c r="O523" s="159" t="s">
        <v>3041</v>
      </c>
      <c r="P523" s="159" t="s">
        <v>3155</v>
      </c>
    </row>
    <row r="524" spans="1:16">
      <c r="A524" s="45"/>
      <c r="B524" s="159" t="s">
        <v>3154</v>
      </c>
      <c r="C524" s="162" t="s">
        <v>3154</v>
      </c>
      <c r="D524" s="162" t="s">
        <v>3154</v>
      </c>
      <c r="E524" s="164" t="s">
        <v>3154</v>
      </c>
      <c r="F524" s="159" t="s">
        <v>3154</v>
      </c>
      <c r="G524" s="159" t="s">
        <v>3154</v>
      </c>
      <c r="H524" s="45"/>
      <c r="I524" s="162" t="s">
        <v>3160</v>
      </c>
      <c r="J524" s="159" t="s">
        <v>3138</v>
      </c>
      <c r="K524" s="162" t="s">
        <v>38</v>
      </c>
      <c r="L524" s="159" t="s">
        <v>3154</v>
      </c>
      <c r="M524" s="159" t="s">
        <v>2371</v>
      </c>
      <c r="N524" s="159" t="s">
        <v>2372</v>
      </c>
      <c r="O524" s="159" t="s">
        <v>3041</v>
      </c>
      <c r="P524" s="159" t="s">
        <v>3155</v>
      </c>
    </row>
    <row r="525" spans="1:16">
      <c r="A525" s="45"/>
      <c r="B525" s="159" t="s">
        <v>3154</v>
      </c>
      <c r="C525" s="162" t="s">
        <v>3154</v>
      </c>
      <c r="D525" s="162" t="s">
        <v>3154</v>
      </c>
      <c r="E525" s="164" t="s">
        <v>3154</v>
      </c>
      <c r="F525" s="159" t="s">
        <v>3154</v>
      </c>
      <c r="G525" s="159" t="s">
        <v>3154</v>
      </c>
      <c r="H525" s="45"/>
      <c r="I525" s="162" t="s">
        <v>65</v>
      </c>
      <c r="J525" s="159" t="s">
        <v>3048</v>
      </c>
      <c r="K525" s="162" t="s">
        <v>38</v>
      </c>
      <c r="L525" s="159" t="s">
        <v>3154</v>
      </c>
      <c r="M525" s="159" t="s">
        <v>2371</v>
      </c>
      <c r="N525" s="159" t="s">
        <v>2372</v>
      </c>
      <c r="O525" s="159" t="s">
        <v>3041</v>
      </c>
      <c r="P525" s="159" t="s">
        <v>3155</v>
      </c>
    </row>
    <row r="526" spans="1:16">
      <c r="A526" s="45"/>
      <c r="B526" s="159" t="s">
        <v>3154</v>
      </c>
      <c r="C526" s="162" t="s">
        <v>3154</v>
      </c>
      <c r="D526" s="162" t="s">
        <v>3154</v>
      </c>
      <c r="E526" s="164" t="s">
        <v>3154</v>
      </c>
      <c r="F526" s="159" t="s">
        <v>3154</v>
      </c>
      <c r="G526" s="159" t="s">
        <v>3154</v>
      </c>
      <c r="H526" s="45"/>
      <c r="I526" s="162" t="s">
        <v>3159</v>
      </c>
      <c r="J526" s="159" t="s">
        <v>3044</v>
      </c>
      <c r="K526" s="162" t="s">
        <v>38</v>
      </c>
      <c r="L526" s="159" t="s">
        <v>3154</v>
      </c>
      <c r="M526" s="159" t="s">
        <v>2371</v>
      </c>
      <c r="N526" s="159" t="s">
        <v>2876</v>
      </c>
      <c r="O526" s="159" t="s">
        <v>3041</v>
      </c>
      <c r="P526" s="159" t="s">
        <v>3155</v>
      </c>
    </row>
    <row r="527" spans="1:16">
      <c r="A527" s="45"/>
      <c r="B527" s="159" t="s">
        <v>3154</v>
      </c>
      <c r="C527" s="162" t="s">
        <v>3154</v>
      </c>
      <c r="D527" s="162" t="s">
        <v>3154</v>
      </c>
      <c r="E527" s="164" t="s">
        <v>3154</v>
      </c>
      <c r="F527" s="159" t="s">
        <v>3154</v>
      </c>
      <c r="G527" s="159" t="s">
        <v>3154</v>
      </c>
      <c r="H527" s="45"/>
      <c r="I527" s="162" t="s">
        <v>3156</v>
      </c>
      <c r="J527" s="159" t="s">
        <v>3137</v>
      </c>
      <c r="K527" s="162" t="s">
        <v>57</v>
      </c>
      <c r="L527" s="159" t="s">
        <v>3154</v>
      </c>
      <c r="M527" s="159" t="s">
        <v>2371</v>
      </c>
      <c r="N527" s="159" t="s">
        <v>2876</v>
      </c>
      <c r="O527" s="159" t="s">
        <v>3041</v>
      </c>
      <c r="P527" s="159" t="s">
        <v>3155</v>
      </c>
    </row>
    <row r="528" spans="1:16">
      <c r="A528" s="45"/>
      <c r="B528" s="159" t="s">
        <v>3154</v>
      </c>
      <c r="C528" s="162" t="s">
        <v>3154</v>
      </c>
      <c r="D528" s="162" t="s">
        <v>3154</v>
      </c>
      <c r="E528" s="164" t="s">
        <v>3154</v>
      </c>
      <c r="F528" s="159" t="s">
        <v>3154</v>
      </c>
      <c r="G528" s="159" t="s">
        <v>3154</v>
      </c>
      <c r="H528" s="45"/>
      <c r="I528" s="162" t="s">
        <v>65</v>
      </c>
      <c r="J528" s="159" t="s">
        <v>3048</v>
      </c>
      <c r="K528" s="162" t="s">
        <v>38</v>
      </c>
      <c r="L528" s="159" t="s">
        <v>3154</v>
      </c>
      <c r="M528" s="159" t="s">
        <v>2371</v>
      </c>
      <c r="N528" s="159" t="s">
        <v>2876</v>
      </c>
      <c r="O528" s="159" t="s">
        <v>3041</v>
      </c>
      <c r="P528" s="159" t="s">
        <v>3155</v>
      </c>
    </row>
    <row r="529" spans="1:16">
      <c r="A529" s="45"/>
      <c r="B529" s="159" t="s">
        <v>3154</v>
      </c>
      <c r="C529" s="162" t="s">
        <v>3154</v>
      </c>
      <c r="D529" s="162" t="s">
        <v>3154</v>
      </c>
      <c r="E529" s="164" t="s">
        <v>3154</v>
      </c>
      <c r="F529" s="159" t="s">
        <v>3154</v>
      </c>
      <c r="G529" s="159" t="s">
        <v>3154</v>
      </c>
      <c r="H529" s="45"/>
      <c r="I529" s="162" t="s">
        <v>110</v>
      </c>
      <c r="J529" s="160" t="s">
        <v>3043</v>
      </c>
      <c r="K529" s="162" t="s">
        <v>38</v>
      </c>
      <c r="L529" s="159" t="s">
        <v>3154</v>
      </c>
      <c r="M529" s="159" t="s">
        <v>3075</v>
      </c>
      <c r="N529" s="159" t="s">
        <v>2494</v>
      </c>
      <c r="O529" s="159" t="s">
        <v>3040</v>
      </c>
      <c r="P529" s="159" t="s">
        <v>3155</v>
      </c>
    </row>
    <row r="530" spans="1:16">
      <c r="A530" s="45"/>
      <c r="B530" s="159" t="s">
        <v>3154</v>
      </c>
      <c r="C530" s="162" t="s">
        <v>3154</v>
      </c>
      <c r="D530" s="162" t="s">
        <v>3154</v>
      </c>
      <c r="E530" s="164" t="s">
        <v>3154</v>
      </c>
      <c r="F530" s="159" t="s">
        <v>3154</v>
      </c>
      <c r="G530" s="159" t="s">
        <v>3154</v>
      </c>
      <c r="H530" s="45"/>
      <c r="I530" s="162" t="s">
        <v>65</v>
      </c>
      <c r="J530" s="160" t="s">
        <v>3048</v>
      </c>
      <c r="K530" s="162" t="s">
        <v>38</v>
      </c>
      <c r="L530" s="159" t="s">
        <v>3154</v>
      </c>
      <c r="M530" s="159" t="s">
        <v>3075</v>
      </c>
      <c r="N530" s="159" t="s">
        <v>2494</v>
      </c>
      <c r="O530" s="159" t="s">
        <v>3040</v>
      </c>
      <c r="P530" s="159" t="s">
        <v>3155</v>
      </c>
    </row>
    <row r="531" spans="1:16">
      <c r="A531" s="45"/>
      <c r="B531" s="159" t="s">
        <v>3154</v>
      </c>
      <c r="C531" s="162" t="s">
        <v>3154</v>
      </c>
      <c r="D531" s="162" t="s">
        <v>3154</v>
      </c>
      <c r="E531" s="164" t="s">
        <v>3154</v>
      </c>
      <c r="F531" s="159" t="s">
        <v>3154</v>
      </c>
      <c r="G531" s="159" t="s">
        <v>3154</v>
      </c>
      <c r="H531" s="45"/>
      <c r="I531" s="162" t="s">
        <v>3156</v>
      </c>
      <c r="J531" s="159" t="s">
        <v>3137</v>
      </c>
      <c r="K531" s="162" t="s">
        <v>57</v>
      </c>
      <c r="L531" s="159" t="s">
        <v>3154</v>
      </c>
      <c r="M531" s="159" t="s">
        <v>3075</v>
      </c>
      <c r="N531" s="159" t="s">
        <v>2494</v>
      </c>
      <c r="O531" s="159" t="s">
        <v>3041</v>
      </c>
      <c r="P531" s="159" t="s">
        <v>3155</v>
      </c>
    </row>
    <row r="532" spans="1:16">
      <c r="A532" s="45"/>
      <c r="B532" s="159" t="s">
        <v>3154</v>
      </c>
      <c r="C532" s="162" t="s">
        <v>3154</v>
      </c>
      <c r="D532" s="162" t="s">
        <v>3154</v>
      </c>
      <c r="E532" s="164" t="s">
        <v>3154</v>
      </c>
      <c r="F532" s="159" t="s">
        <v>3154</v>
      </c>
      <c r="G532" s="159" t="s">
        <v>3154</v>
      </c>
      <c r="H532" s="45"/>
      <c r="I532" s="162" t="s">
        <v>3158</v>
      </c>
      <c r="J532" s="159" t="s">
        <v>3152</v>
      </c>
      <c r="K532" s="162" t="s">
        <v>3165</v>
      </c>
      <c r="L532" s="159" t="s">
        <v>3154</v>
      </c>
      <c r="M532" s="159" t="s">
        <v>3075</v>
      </c>
      <c r="N532" s="159" t="s">
        <v>2494</v>
      </c>
      <c r="O532" s="159" t="s">
        <v>3041</v>
      </c>
      <c r="P532" s="159" t="s">
        <v>3155</v>
      </c>
    </row>
    <row r="533" spans="1:16">
      <c r="A533" s="45"/>
      <c r="B533" s="159" t="s">
        <v>3154</v>
      </c>
      <c r="C533" s="162" t="s">
        <v>3154</v>
      </c>
      <c r="D533" s="162" t="s">
        <v>3154</v>
      </c>
      <c r="E533" s="164" t="s">
        <v>3154</v>
      </c>
      <c r="F533" s="159" t="s">
        <v>3154</v>
      </c>
      <c r="G533" s="159" t="s">
        <v>3154</v>
      </c>
      <c r="H533" s="45"/>
      <c r="I533" s="162" t="s">
        <v>3156</v>
      </c>
      <c r="J533" s="159" t="s">
        <v>3137</v>
      </c>
      <c r="K533" s="162" t="s">
        <v>57</v>
      </c>
      <c r="L533" s="159" t="s">
        <v>3154</v>
      </c>
      <c r="M533" s="159" t="s">
        <v>3075</v>
      </c>
      <c r="N533" s="159" t="s">
        <v>2851</v>
      </c>
      <c r="O533" s="159" t="s">
        <v>3041</v>
      </c>
      <c r="P533" s="159" t="s">
        <v>3155</v>
      </c>
    </row>
    <row r="534" spans="1:16">
      <c r="A534" s="45"/>
      <c r="B534" s="159" t="s">
        <v>3154</v>
      </c>
      <c r="C534" s="162" t="s">
        <v>3154</v>
      </c>
      <c r="D534" s="162" t="s">
        <v>3154</v>
      </c>
      <c r="E534" s="164" t="s">
        <v>3154</v>
      </c>
      <c r="F534" s="159" t="s">
        <v>3154</v>
      </c>
      <c r="G534" s="159" t="s">
        <v>3154</v>
      </c>
      <c r="H534" s="45"/>
      <c r="I534" s="162" t="s">
        <v>37</v>
      </c>
      <c r="J534" s="160" t="s">
        <v>3056</v>
      </c>
      <c r="K534" s="162" t="s">
        <v>38</v>
      </c>
      <c r="L534" s="159" t="s">
        <v>3154</v>
      </c>
      <c r="M534" s="159" t="s">
        <v>3075</v>
      </c>
      <c r="N534" s="159" t="s">
        <v>2835</v>
      </c>
      <c r="O534" s="159" t="s">
        <v>3040</v>
      </c>
      <c r="P534" s="159" t="s">
        <v>3155</v>
      </c>
    </row>
    <row r="535" spans="1:16">
      <c r="A535" s="45"/>
      <c r="B535" s="159" t="s">
        <v>3154</v>
      </c>
      <c r="C535" s="162" t="s">
        <v>3154</v>
      </c>
      <c r="D535" s="162" t="s">
        <v>3154</v>
      </c>
      <c r="E535" s="164" t="s">
        <v>3154</v>
      </c>
      <c r="F535" s="159" t="s">
        <v>3154</v>
      </c>
      <c r="G535" s="159" t="s">
        <v>3154</v>
      </c>
      <c r="H535" s="45"/>
      <c r="I535" s="162" t="s">
        <v>3163</v>
      </c>
      <c r="J535" s="160" t="s">
        <v>3148</v>
      </c>
      <c r="K535" s="162" t="s">
        <v>3166</v>
      </c>
      <c r="L535" s="159" t="s">
        <v>3154</v>
      </c>
      <c r="M535" s="159" t="s">
        <v>3075</v>
      </c>
      <c r="N535" s="159" t="s">
        <v>2835</v>
      </c>
      <c r="O535" s="159" t="s">
        <v>3040</v>
      </c>
      <c r="P535" s="159" t="s">
        <v>3155</v>
      </c>
    </row>
    <row r="536" spans="1:16">
      <c r="A536" s="45"/>
      <c r="B536" s="159" t="s">
        <v>3154</v>
      </c>
      <c r="C536" s="162" t="s">
        <v>3154</v>
      </c>
      <c r="D536" s="162" t="s">
        <v>3154</v>
      </c>
      <c r="E536" s="164" t="s">
        <v>3154</v>
      </c>
      <c r="F536" s="159" t="s">
        <v>3154</v>
      </c>
      <c r="G536" s="159" t="s">
        <v>3154</v>
      </c>
      <c r="H536" s="45"/>
      <c r="I536" s="162" t="s">
        <v>3156</v>
      </c>
      <c r="J536" s="159" t="s">
        <v>3137</v>
      </c>
      <c r="K536" s="162" t="s">
        <v>57</v>
      </c>
      <c r="L536" s="159" t="s">
        <v>3154</v>
      </c>
      <c r="M536" s="159" t="s">
        <v>3075</v>
      </c>
      <c r="N536" s="159" t="s">
        <v>2835</v>
      </c>
      <c r="O536" s="159" t="s">
        <v>3041</v>
      </c>
      <c r="P536" s="159" t="s">
        <v>3155</v>
      </c>
    </row>
    <row r="537" spans="1:16">
      <c r="A537" s="45"/>
      <c r="B537" s="159" t="s">
        <v>3154</v>
      </c>
      <c r="C537" s="162" t="s">
        <v>3154</v>
      </c>
      <c r="D537" s="162" t="s">
        <v>3154</v>
      </c>
      <c r="E537" s="164" t="s">
        <v>3154</v>
      </c>
      <c r="F537" s="159" t="s">
        <v>3154</v>
      </c>
      <c r="G537" s="159" t="s">
        <v>3154</v>
      </c>
      <c r="H537" s="45"/>
      <c r="I537" s="162" t="s">
        <v>3156</v>
      </c>
      <c r="J537" s="159" t="s">
        <v>3137</v>
      </c>
      <c r="K537" s="162" t="s">
        <v>57</v>
      </c>
      <c r="L537" s="159" t="s">
        <v>3154</v>
      </c>
      <c r="M537" s="159" t="s">
        <v>2299</v>
      </c>
      <c r="N537" s="159" t="s">
        <v>2300</v>
      </c>
      <c r="O537" s="159" t="s">
        <v>3041</v>
      </c>
      <c r="P537" s="159" t="s">
        <v>3155</v>
      </c>
    </row>
    <row r="538" spans="1:16">
      <c r="A538" s="45"/>
      <c r="B538" s="159" t="s">
        <v>3154</v>
      </c>
      <c r="C538" s="162" t="s">
        <v>3154</v>
      </c>
      <c r="D538" s="162" t="s">
        <v>3154</v>
      </c>
      <c r="E538" s="164" t="s">
        <v>3154</v>
      </c>
      <c r="F538" s="159" t="s">
        <v>3154</v>
      </c>
      <c r="G538" s="159" t="s">
        <v>3154</v>
      </c>
      <c r="H538" s="45"/>
      <c r="I538" s="162" t="s">
        <v>2983</v>
      </c>
      <c r="J538" s="159" t="s">
        <v>3065</v>
      </c>
      <c r="K538" s="162" t="s">
        <v>38</v>
      </c>
      <c r="L538" s="159" t="s">
        <v>3154</v>
      </c>
      <c r="M538" s="159" t="s">
        <v>2299</v>
      </c>
      <c r="N538" s="159" t="s">
        <v>2300</v>
      </c>
      <c r="O538" s="159" t="s">
        <v>3041</v>
      </c>
      <c r="P538" s="159" t="s">
        <v>3155</v>
      </c>
    </row>
    <row r="539" spans="1:16">
      <c r="A539" s="45"/>
      <c r="B539" s="159" t="s">
        <v>3154</v>
      </c>
      <c r="C539" s="162" t="s">
        <v>3154</v>
      </c>
      <c r="D539" s="162" t="s">
        <v>3154</v>
      </c>
      <c r="E539" s="164" t="s">
        <v>3154</v>
      </c>
      <c r="F539" s="159" t="s">
        <v>3154</v>
      </c>
      <c r="G539" s="159" t="s">
        <v>3154</v>
      </c>
      <c r="H539" s="45"/>
      <c r="I539" s="162" t="s">
        <v>3158</v>
      </c>
      <c r="J539" s="159" t="s">
        <v>3152</v>
      </c>
      <c r="K539" s="162" t="s">
        <v>3165</v>
      </c>
      <c r="L539" s="159" t="s">
        <v>3154</v>
      </c>
      <c r="M539" s="159" t="s">
        <v>2299</v>
      </c>
      <c r="N539" s="159" t="s">
        <v>2300</v>
      </c>
      <c r="O539" s="159" t="s">
        <v>3041</v>
      </c>
      <c r="P539" s="159" t="s">
        <v>3155</v>
      </c>
    </row>
    <row r="540" spans="1:16">
      <c r="A540" s="45"/>
      <c r="B540" s="159" t="s">
        <v>3154</v>
      </c>
      <c r="C540" s="162" t="s">
        <v>3154</v>
      </c>
      <c r="D540" s="162" t="s">
        <v>3154</v>
      </c>
      <c r="E540" s="164" t="s">
        <v>3154</v>
      </c>
      <c r="F540" s="159" t="s">
        <v>3154</v>
      </c>
      <c r="G540" s="159" t="s">
        <v>3154</v>
      </c>
      <c r="H540" s="45"/>
      <c r="I540" s="162" t="s">
        <v>3156</v>
      </c>
      <c r="J540" s="159" t="s">
        <v>3137</v>
      </c>
      <c r="K540" s="162" t="s">
        <v>57</v>
      </c>
      <c r="L540" s="159" t="s">
        <v>3154</v>
      </c>
      <c r="M540" s="159" t="s">
        <v>2299</v>
      </c>
      <c r="N540" s="159" t="s">
        <v>2357</v>
      </c>
      <c r="O540" s="159" t="s">
        <v>3041</v>
      </c>
      <c r="P540" s="159" t="s">
        <v>3155</v>
      </c>
    </row>
    <row r="541" spans="1:16">
      <c r="A541" s="45"/>
      <c r="B541" s="159" t="s">
        <v>3154</v>
      </c>
      <c r="C541" s="162" t="s">
        <v>3154</v>
      </c>
      <c r="D541" s="162" t="s">
        <v>3154</v>
      </c>
      <c r="E541" s="164" t="s">
        <v>3154</v>
      </c>
      <c r="F541" s="159" t="s">
        <v>3154</v>
      </c>
      <c r="G541" s="159" t="s">
        <v>3154</v>
      </c>
      <c r="H541" s="45"/>
      <c r="I541" s="162" t="s">
        <v>3160</v>
      </c>
      <c r="J541" s="159" t="s">
        <v>3138</v>
      </c>
      <c r="K541" s="162" t="s">
        <v>38</v>
      </c>
      <c r="L541" s="159" t="s">
        <v>3154</v>
      </c>
      <c r="M541" s="159" t="s">
        <v>2299</v>
      </c>
      <c r="N541" s="159" t="s">
        <v>2357</v>
      </c>
      <c r="O541" s="159" t="s">
        <v>3041</v>
      </c>
      <c r="P541" s="159" t="s">
        <v>3155</v>
      </c>
    </row>
    <row r="542" spans="1:16">
      <c r="A542" s="45"/>
      <c r="B542" s="159" t="s">
        <v>3154</v>
      </c>
      <c r="C542" s="162" t="s">
        <v>3154</v>
      </c>
      <c r="D542" s="162" t="s">
        <v>3154</v>
      </c>
      <c r="E542" s="164" t="s">
        <v>3154</v>
      </c>
      <c r="F542" s="159" t="s">
        <v>3154</v>
      </c>
      <c r="G542" s="159" t="s">
        <v>3154</v>
      </c>
      <c r="H542" s="45"/>
      <c r="I542" s="162" t="s">
        <v>37</v>
      </c>
      <c r="J542" s="160" t="s">
        <v>3056</v>
      </c>
      <c r="K542" s="162" t="s">
        <v>38</v>
      </c>
      <c r="L542" s="159" t="s">
        <v>3154</v>
      </c>
      <c r="M542" s="159" t="s">
        <v>2299</v>
      </c>
      <c r="N542" s="159" t="s">
        <v>2452</v>
      </c>
      <c r="O542" s="159" t="s">
        <v>3040</v>
      </c>
      <c r="P542" s="159" t="s">
        <v>3155</v>
      </c>
    </row>
    <row r="543" spans="1:16">
      <c r="A543" s="45"/>
      <c r="B543" s="159" t="s">
        <v>3154</v>
      </c>
      <c r="C543" s="162" t="s">
        <v>3154</v>
      </c>
      <c r="D543" s="162" t="s">
        <v>3154</v>
      </c>
      <c r="E543" s="164" t="s">
        <v>3154</v>
      </c>
      <c r="F543" s="159" t="s">
        <v>3154</v>
      </c>
      <c r="G543" s="159" t="s">
        <v>3154</v>
      </c>
      <c r="H543" s="45"/>
      <c r="I543" s="162" t="s">
        <v>3156</v>
      </c>
      <c r="J543" s="159" t="s">
        <v>3137</v>
      </c>
      <c r="K543" s="162" t="s">
        <v>57</v>
      </c>
      <c r="L543" s="159" t="s">
        <v>3154</v>
      </c>
      <c r="M543" s="159" t="s">
        <v>2299</v>
      </c>
      <c r="N543" s="159" t="s">
        <v>2452</v>
      </c>
      <c r="O543" s="159" t="s">
        <v>3041</v>
      </c>
      <c r="P543" s="159" t="s">
        <v>3155</v>
      </c>
    </row>
    <row r="544" spans="1:16">
      <c r="A544" s="45"/>
      <c r="B544" s="159" t="s">
        <v>3154</v>
      </c>
      <c r="C544" s="162" t="s">
        <v>3154</v>
      </c>
      <c r="D544" s="162" t="s">
        <v>3154</v>
      </c>
      <c r="E544" s="164" t="s">
        <v>3154</v>
      </c>
      <c r="F544" s="159" t="s">
        <v>3154</v>
      </c>
      <c r="G544" s="159" t="s">
        <v>3154</v>
      </c>
      <c r="H544" s="45"/>
      <c r="I544" s="162" t="s">
        <v>3156</v>
      </c>
      <c r="J544" s="159" t="s">
        <v>3137</v>
      </c>
      <c r="K544" s="162" t="s">
        <v>57</v>
      </c>
      <c r="L544" s="159" t="s">
        <v>3154</v>
      </c>
      <c r="M544" s="159" t="s">
        <v>2299</v>
      </c>
      <c r="N544" s="159" t="s">
        <v>2342</v>
      </c>
      <c r="O544" s="159" t="s">
        <v>3041</v>
      </c>
      <c r="P544" s="159" t="s">
        <v>3155</v>
      </c>
    </row>
    <row r="545" spans="1:16">
      <c r="A545" s="45"/>
      <c r="B545" s="50" t="s">
        <v>3154</v>
      </c>
      <c r="C545" s="175" t="s">
        <v>3154</v>
      </c>
      <c r="D545" s="175" t="s">
        <v>3154</v>
      </c>
      <c r="E545" s="176">
        <v>2553</v>
      </c>
      <c r="F545" s="50" t="s">
        <v>3154</v>
      </c>
      <c r="G545" s="50" t="s">
        <v>3154</v>
      </c>
      <c r="H545" s="45"/>
      <c r="I545" s="175" t="s">
        <v>110</v>
      </c>
      <c r="J545" s="50" t="s">
        <v>3043</v>
      </c>
      <c r="K545" s="175" t="s">
        <v>38</v>
      </c>
      <c r="L545" s="45"/>
      <c r="M545" s="50" t="str">
        <f>LEFT(N545,12)</f>
        <v>v3_070104V01</v>
      </c>
      <c r="N545" s="50" t="s">
        <v>2305</v>
      </c>
      <c r="O545" s="50" t="s">
        <v>3170</v>
      </c>
      <c r="P545" s="50" t="s">
        <v>3173</v>
      </c>
    </row>
    <row r="546" spans="1:16">
      <c r="A546" s="45"/>
      <c r="B546" s="50" t="s">
        <v>3154</v>
      </c>
      <c r="C546" s="175" t="s">
        <v>3154</v>
      </c>
      <c r="D546" s="175" t="s">
        <v>3154</v>
      </c>
      <c r="E546" s="176">
        <v>2554</v>
      </c>
      <c r="F546" s="50" t="s">
        <v>3154</v>
      </c>
      <c r="G546" s="50" t="s">
        <v>3154</v>
      </c>
      <c r="H546" s="45"/>
      <c r="I546" s="175" t="s">
        <v>110</v>
      </c>
      <c r="J546" s="50" t="s">
        <v>3043</v>
      </c>
      <c r="K546" s="175" t="s">
        <v>38</v>
      </c>
      <c r="L546" s="45"/>
      <c r="M546" s="50" t="str">
        <f t="shared" ref="M546:M564" si="6">LEFT(N546,12)</f>
        <v>v3_070104V01</v>
      </c>
      <c r="N546" s="50" t="s">
        <v>2305</v>
      </c>
      <c r="O546" s="50" t="s">
        <v>3170</v>
      </c>
      <c r="P546" s="50" t="s">
        <v>3173</v>
      </c>
    </row>
    <row r="547" spans="1:16">
      <c r="A547" s="45"/>
      <c r="B547" s="50" t="s">
        <v>3154</v>
      </c>
      <c r="C547" s="175" t="s">
        <v>3154</v>
      </c>
      <c r="D547" s="175" t="s">
        <v>3154</v>
      </c>
      <c r="E547" s="176">
        <v>2560</v>
      </c>
      <c r="F547" s="50" t="s">
        <v>3154</v>
      </c>
      <c r="G547" s="50" t="s">
        <v>3154</v>
      </c>
      <c r="H547" s="45"/>
      <c r="I547" s="175" t="s">
        <v>110</v>
      </c>
      <c r="J547" s="50" t="s">
        <v>3043</v>
      </c>
      <c r="K547" s="175" t="s">
        <v>38</v>
      </c>
      <c r="L547" s="45"/>
      <c r="M547" s="50" t="str">
        <f t="shared" si="6"/>
        <v>v3_070104V01</v>
      </c>
      <c r="N547" s="50" t="s">
        <v>2305</v>
      </c>
      <c r="O547" s="50" t="s">
        <v>3170</v>
      </c>
      <c r="P547" s="50" t="s">
        <v>3173</v>
      </c>
    </row>
    <row r="548" spans="1:16">
      <c r="A548" s="45"/>
      <c r="B548" s="50" t="s">
        <v>3154</v>
      </c>
      <c r="C548" s="175" t="s">
        <v>3154</v>
      </c>
      <c r="D548" s="175" t="s">
        <v>3154</v>
      </c>
      <c r="E548" s="176">
        <v>2560</v>
      </c>
      <c r="F548" s="50" t="s">
        <v>3154</v>
      </c>
      <c r="G548" s="50" t="s">
        <v>3154</v>
      </c>
      <c r="H548" s="45"/>
      <c r="I548" s="175" t="s">
        <v>110</v>
      </c>
      <c r="J548" s="50" t="s">
        <v>3043</v>
      </c>
      <c r="K548" s="175" t="s">
        <v>38</v>
      </c>
      <c r="L548" s="45"/>
      <c r="M548" s="50" t="str">
        <f t="shared" si="6"/>
        <v>v3_070104V01</v>
      </c>
      <c r="N548" s="50" t="s">
        <v>2305</v>
      </c>
      <c r="O548" s="50" t="s">
        <v>3170</v>
      </c>
      <c r="P548" s="50" t="s">
        <v>3173</v>
      </c>
    </row>
    <row r="549" spans="1:16">
      <c r="A549" s="45"/>
      <c r="B549" s="50" t="s">
        <v>3154</v>
      </c>
      <c r="C549" s="175" t="s">
        <v>3154</v>
      </c>
      <c r="D549" s="175" t="s">
        <v>3154</v>
      </c>
      <c r="E549" s="176">
        <v>2561</v>
      </c>
      <c r="F549" s="50" t="s">
        <v>3154</v>
      </c>
      <c r="G549" s="50" t="s">
        <v>3154</v>
      </c>
      <c r="H549" s="45"/>
      <c r="I549" s="175" t="s">
        <v>110</v>
      </c>
      <c r="J549" s="50" t="s">
        <v>3043</v>
      </c>
      <c r="K549" s="175" t="s">
        <v>38</v>
      </c>
      <c r="L549" s="45"/>
      <c r="M549" s="50" t="str">
        <f t="shared" si="6"/>
        <v>v3_070104V01</v>
      </c>
      <c r="N549" s="50" t="s">
        <v>2305</v>
      </c>
      <c r="O549" s="50" t="s">
        <v>3170</v>
      </c>
      <c r="P549" s="50" t="s">
        <v>3173</v>
      </c>
    </row>
    <row r="550" spans="1:16">
      <c r="A550" s="45"/>
      <c r="B550" s="50" t="s">
        <v>3154</v>
      </c>
      <c r="C550" s="175" t="s">
        <v>3154</v>
      </c>
      <c r="D550" s="175" t="s">
        <v>3154</v>
      </c>
      <c r="E550" s="176">
        <v>2562</v>
      </c>
      <c r="F550" s="50" t="s">
        <v>3154</v>
      </c>
      <c r="G550" s="50" t="s">
        <v>3154</v>
      </c>
      <c r="H550" s="45"/>
      <c r="I550" s="175" t="s">
        <v>110</v>
      </c>
      <c r="J550" s="50" t="s">
        <v>3043</v>
      </c>
      <c r="K550" s="175" t="s">
        <v>38</v>
      </c>
      <c r="L550" s="45"/>
      <c r="M550" s="50" t="str">
        <f t="shared" si="6"/>
        <v>v3_070104V01</v>
      </c>
      <c r="N550" s="50" t="s">
        <v>2305</v>
      </c>
      <c r="O550" s="50" t="s">
        <v>3170</v>
      </c>
      <c r="P550" s="50" t="s">
        <v>3173</v>
      </c>
    </row>
    <row r="551" spans="1:16">
      <c r="A551" s="45"/>
      <c r="B551" s="50" t="s">
        <v>3154</v>
      </c>
      <c r="C551" s="175" t="s">
        <v>3154</v>
      </c>
      <c r="D551" s="175" t="s">
        <v>3154</v>
      </c>
      <c r="E551" s="176">
        <v>2562</v>
      </c>
      <c r="F551" s="50" t="s">
        <v>3154</v>
      </c>
      <c r="G551" s="50" t="s">
        <v>3154</v>
      </c>
      <c r="H551" s="45"/>
      <c r="I551" s="175" t="s">
        <v>110</v>
      </c>
      <c r="J551" s="50" t="s">
        <v>3043</v>
      </c>
      <c r="K551" s="175" t="s">
        <v>38</v>
      </c>
      <c r="L551" s="45"/>
      <c r="M551" s="50" t="str">
        <f t="shared" si="6"/>
        <v>v3_070104V01</v>
      </c>
      <c r="N551" s="50" t="s">
        <v>2305</v>
      </c>
      <c r="O551" s="50" t="s">
        <v>3170</v>
      </c>
      <c r="P551" s="50" t="s">
        <v>3173</v>
      </c>
    </row>
    <row r="552" spans="1:16">
      <c r="A552" s="45"/>
      <c r="B552" s="50" t="s">
        <v>3154</v>
      </c>
      <c r="C552" s="175" t="s">
        <v>3154</v>
      </c>
      <c r="D552" s="175" t="s">
        <v>3154</v>
      </c>
      <c r="E552" s="176">
        <v>2566</v>
      </c>
      <c r="F552" s="50" t="s">
        <v>3154</v>
      </c>
      <c r="G552" s="50" t="s">
        <v>3154</v>
      </c>
      <c r="H552" s="45"/>
      <c r="I552" s="175" t="s">
        <v>65</v>
      </c>
      <c r="J552" s="50" t="s">
        <v>3048</v>
      </c>
      <c r="K552" s="175" t="s">
        <v>38</v>
      </c>
      <c r="L552" s="45"/>
      <c r="M552" s="50" t="str">
        <f t="shared" si="6"/>
        <v>v3_070104V01</v>
      </c>
      <c r="N552" s="50" t="s">
        <v>2305</v>
      </c>
      <c r="O552" s="50" t="s">
        <v>3170</v>
      </c>
      <c r="P552" s="50" t="s">
        <v>3171</v>
      </c>
    </row>
    <row r="553" spans="1:16">
      <c r="A553" s="45"/>
      <c r="B553" s="50" t="s">
        <v>3154</v>
      </c>
      <c r="C553" s="175" t="s">
        <v>3154</v>
      </c>
      <c r="D553" s="175" t="s">
        <v>3154</v>
      </c>
      <c r="E553" s="176">
        <v>2566</v>
      </c>
      <c r="F553" s="50" t="s">
        <v>3154</v>
      </c>
      <c r="G553" s="50" t="s">
        <v>3154</v>
      </c>
      <c r="H553" s="45"/>
      <c r="I553" s="175" t="s">
        <v>65</v>
      </c>
      <c r="J553" s="50" t="s">
        <v>3048</v>
      </c>
      <c r="K553" s="175" t="s">
        <v>38</v>
      </c>
      <c r="L553" s="45"/>
      <c r="M553" s="50" t="str">
        <f t="shared" si="6"/>
        <v>v3_070104V03</v>
      </c>
      <c r="N553" s="50" t="s">
        <v>2475</v>
      </c>
      <c r="O553" s="50" t="s">
        <v>3170</v>
      </c>
      <c r="P553" s="50" t="s">
        <v>3171</v>
      </c>
    </row>
    <row r="554" spans="1:16">
      <c r="A554" s="45"/>
      <c r="B554" s="50" t="s">
        <v>3154</v>
      </c>
      <c r="C554" s="175" t="s">
        <v>3154</v>
      </c>
      <c r="D554" s="175" t="s">
        <v>3154</v>
      </c>
      <c r="E554" s="176">
        <v>2566</v>
      </c>
      <c r="F554" s="50" t="s">
        <v>3154</v>
      </c>
      <c r="G554" s="50" t="s">
        <v>3154</v>
      </c>
      <c r="H554" s="45"/>
      <c r="I554" s="175" t="s">
        <v>110</v>
      </c>
      <c r="J554" s="50" t="s">
        <v>3043</v>
      </c>
      <c r="K554" s="175" t="s">
        <v>38</v>
      </c>
      <c r="L554" s="45"/>
      <c r="M554" s="50" t="str">
        <f t="shared" si="6"/>
        <v>v3_070104V01</v>
      </c>
      <c r="N554" s="50" t="s">
        <v>2305</v>
      </c>
      <c r="O554" s="50" t="s">
        <v>3170</v>
      </c>
      <c r="P554" s="50" t="s">
        <v>3171</v>
      </c>
    </row>
    <row r="555" spans="1:16">
      <c r="A555" s="45"/>
      <c r="B555" s="50" t="s">
        <v>3154</v>
      </c>
      <c r="C555" s="175" t="s">
        <v>3154</v>
      </c>
      <c r="D555" s="175" t="s">
        <v>3154</v>
      </c>
      <c r="E555" s="176">
        <v>2566</v>
      </c>
      <c r="F555" s="50" t="s">
        <v>3154</v>
      </c>
      <c r="G555" s="50" t="s">
        <v>3154</v>
      </c>
      <c r="H555" s="45"/>
      <c r="I555" s="175" t="s">
        <v>110</v>
      </c>
      <c r="J555" s="50" t="s">
        <v>3043</v>
      </c>
      <c r="K555" s="175" t="s">
        <v>38</v>
      </c>
      <c r="L555" s="45"/>
      <c r="M555" s="50" t="str">
        <f t="shared" si="6"/>
        <v>v3_070104V01</v>
      </c>
      <c r="N555" s="50" t="s">
        <v>2305</v>
      </c>
      <c r="O555" s="50" t="s">
        <v>3170</v>
      </c>
      <c r="P555" s="50" t="s">
        <v>3171</v>
      </c>
    </row>
    <row r="556" spans="1:16">
      <c r="A556" s="45"/>
      <c r="B556" s="50" t="s">
        <v>3154</v>
      </c>
      <c r="C556" s="175" t="s">
        <v>3154</v>
      </c>
      <c r="D556" s="175" t="s">
        <v>3154</v>
      </c>
      <c r="E556" s="176">
        <v>2566</v>
      </c>
      <c r="F556" s="50" t="s">
        <v>3154</v>
      </c>
      <c r="G556" s="50" t="s">
        <v>3154</v>
      </c>
      <c r="H556" s="45"/>
      <c r="I556" s="175" t="s">
        <v>110</v>
      </c>
      <c r="J556" s="50" t="s">
        <v>3043</v>
      </c>
      <c r="K556" s="175" t="s">
        <v>38</v>
      </c>
      <c r="L556" s="45"/>
      <c r="M556" s="50" t="str">
        <f t="shared" si="6"/>
        <v>v3_070104V01</v>
      </c>
      <c r="N556" s="50" t="s">
        <v>2305</v>
      </c>
      <c r="O556" s="50" t="s">
        <v>3170</v>
      </c>
      <c r="P556" s="50" t="s">
        <v>3171</v>
      </c>
    </row>
    <row r="557" spans="1:16">
      <c r="A557" s="45"/>
      <c r="B557" s="50" t="s">
        <v>3154</v>
      </c>
      <c r="C557" s="175" t="s">
        <v>3154</v>
      </c>
      <c r="D557" s="175" t="s">
        <v>3154</v>
      </c>
      <c r="E557" s="176">
        <v>2566</v>
      </c>
      <c r="F557" s="50" t="s">
        <v>3154</v>
      </c>
      <c r="G557" s="50" t="s">
        <v>3154</v>
      </c>
      <c r="H557" s="45"/>
      <c r="I557" s="175" t="s">
        <v>110</v>
      </c>
      <c r="J557" s="50" t="s">
        <v>3043</v>
      </c>
      <c r="K557" s="175" t="s">
        <v>38</v>
      </c>
      <c r="L557" s="45"/>
      <c r="M557" s="50" t="str">
        <f t="shared" si="6"/>
        <v>v3_070104V01</v>
      </c>
      <c r="N557" s="50" t="s">
        <v>2305</v>
      </c>
      <c r="O557" s="50" t="s">
        <v>3170</v>
      </c>
      <c r="P557" s="50" t="s">
        <v>3171</v>
      </c>
    </row>
    <row r="558" spans="1:16">
      <c r="A558" s="45"/>
      <c r="B558" s="50" t="s">
        <v>3154</v>
      </c>
      <c r="C558" s="175" t="s">
        <v>3154</v>
      </c>
      <c r="D558" s="175" t="s">
        <v>3154</v>
      </c>
      <c r="E558" s="176">
        <v>2566</v>
      </c>
      <c r="F558" s="50" t="s">
        <v>3154</v>
      </c>
      <c r="G558" s="50" t="s">
        <v>3154</v>
      </c>
      <c r="H558" s="45"/>
      <c r="I558" s="175" t="s">
        <v>110</v>
      </c>
      <c r="J558" s="50" t="s">
        <v>3043</v>
      </c>
      <c r="K558" s="175" t="s">
        <v>38</v>
      </c>
      <c r="L558" s="45"/>
      <c r="M558" s="50" t="str">
        <f t="shared" si="6"/>
        <v>v3_070104V01</v>
      </c>
      <c r="N558" s="50" t="s">
        <v>2305</v>
      </c>
      <c r="O558" s="50" t="s">
        <v>3170</v>
      </c>
      <c r="P558" s="50" t="s">
        <v>3171</v>
      </c>
    </row>
    <row r="559" spans="1:16">
      <c r="A559" s="45"/>
      <c r="B559" s="50" t="s">
        <v>3154</v>
      </c>
      <c r="C559" s="175" t="s">
        <v>3154</v>
      </c>
      <c r="D559" s="175" t="s">
        <v>3154</v>
      </c>
      <c r="E559" s="176">
        <v>2566</v>
      </c>
      <c r="F559" s="50" t="s">
        <v>3154</v>
      </c>
      <c r="G559" s="50" t="s">
        <v>3154</v>
      </c>
      <c r="H559" s="45"/>
      <c r="I559" s="175" t="s">
        <v>110</v>
      </c>
      <c r="J559" s="50" t="s">
        <v>3043</v>
      </c>
      <c r="K559" s="175" t="s">
        <v>38</v>
      </c>
      <c r="L559" s="45"/>
      <c r="M559" s="50" t="str">
        <f t="shared" si="6"/>
        <v>v3_070104V01</v>
      </c>
      <c r="N559" s="50" t="s">
        <v>2305</v>
      </c>
      <c r="O559" s="50" t="s">
        <v>3170</v>
      </c>
      <c r="P559" s="50" t="s">
        <v>3171</v>
      </c>
    </row>
    <row r="560" spans="1:16">
      <c r="A560" s="45"/>
      <c r="B560" s="50" t="s">
        <v>3154</v>
      </c>
      <c r="C560" s="175" t="s">
        <v>3154</v>
      </c>
      <c r="D560" s="175" t="s">
        <v>3154</v>
      </c>
      <c r="E560" s="176">
        <v>2566</v>
      </c>
      <c r="F560" s="50" t="s">
        <v>3154</v>
      </c>
      <c r="G560" s="50" t="s">
        <v>3154</v>
      </c>
      <c r="H560" s="45"/>
      <c r="I560" s="175" t="s">
        <v>110</v>
      </c>
      <c r="J560" s="50" t="s">
        <v>3043</v>
      </c>
      <c r="K560" s="175" t="s">
        <v>38</v>
      </c>
      <c r="L560" s="45"/>
      <c r="M560" s="50" t="str">
        <f t="shared" si="6"/>
        <v>v3_070104V01</v>
      </c>
      <c r="N560" s="50" t="s">
        <v>2305</v>
      </c>
      <c r="O560" s="50" t="s">
        <v>3170</v>
      </c>
      <c r="P560" s="50" t="s">
        <v>3171</v>
      </c>
    </row>
    <row r="561" spans="1:16">
      <c r="A561" s="45"/>
      <c r="B561" s="50" t="s">
        <v>3154</v>
      </c>
      <c r="C561" s="175" t="s">
        <v>3154</v>
      </c>
      <c r="D561" s="175" t="s">
        <v>3154</v>
      </c>
      <c r="E561" s="50">
        <v>2567</v>
      </c>
      <c r="F561" s="50" t="s">
        <v>3154</v>
      </c>
      <c r="G561" s="50" t="s">
        <v>3154</v>
      </c>
      <c r="H561" s="45"/>
      <c r="I561" s="175" t="s">
        <v>65</v>
      </c>
      <c r="J561" s="50" t="s">
        <v>3048</v>
      </c>
      <c r="K561" s="175" t="s">
        <v>38</v>
      </c>
      <c r="L561" s="45"/>
      <c r="M561" s="50" t="str">
        <f t="shared" si="6"/>
        <v>v3_070104V03</v>
      </c>
      <c r="N561" s="50" t="s">
        <v>2475</v>
      </c>
      <c r="O561" s="50" t="s">
        <v>3170</v>
      </c>
      <c r="P561" s="50" t="s">
        <v>3172</v>
      </c>
    </row>
    <row r="562" spans="1:16">
      <c r="A562" s="45"/>
      <c r="B562" s="50" t="s">
        <v>3154</v>
      </c>
      <c r="C562" s="175" t="s">
        <v>3154</v>
      </c>
      <c r="D562" s="175" t="s">
        <v>3154</v>
      </c>
      <c r="E562" s="50">
        <v>2567</v>
      </c>
      <c r="F562" s="50" t="s">
        <v>3154</v>
      </c>
      <c r="G562" s="50" t="s">
        <v>3154</v>
      </c>
      <c r="H562" s="45"/>
      <c r="I562" s="175" t="s">
        <v>65</v>
      </c>
      <c r="J562" s="50" t="s">
        <v>3048</v>
      </c>
      <c r="K562" s="175" t="s">
        <v>38</v>
      </c>
      <c r="L562" s="45"/>
      <c r="M562" s="50" t="str">
        <f t="shared" si="6"/>
        <v>v3_070104V03</v>
      </c>
      <c r="N562" s="50" t="s">
        <v>2475</v>
      </c>
      <c r="O562" s="50" t="s">
        <v>3170</v>
      </c>
      <c r="P562" s="50" t="s">
        <v>3172</v>
      </c>
    </row>
    <row r="563" spans="1:16">
      <c r="A563" s="45"/>
      <c r="B563" s="50" t="s">
        <v>3154</v>
      </c>
      <c r="C563" s="175" t="s">
        <v>3154</v>
      </c>
      <c r="D563" s="175" t="s">
        <v>3154</v>
      </c>
      <c r="E563" s="50">
        <v>2567</v>
      </c>
      <c r="F563" s="50" t="s">
        <v>3154</v>
      </c>
      <c r="G563" s="50" t="s">
        <v>3154</v>
      </c>
      <c r="H563" s="45"/>
      <c r="I563" s="175" t="s">
        <v>1367</v>
      </c>
      <c r="J563" s="50" t="s">
        <v>3054</v>
      </c>
      <c r="K563" s="175" t="s">
        <v>57</v>
      </c>
      <c r="L563" s="45"/>
      <c r="M563" s="50" t="str">
        <f t="shared" si="6"/>
        <v>v3_070104V01</v>
      </c>
      <c r="N563" s="50" t="s">
        <v>2383</v>
      </c>
      <c r="O563" s="50" t="s">
        <v>3170</v>
      </c>
      <c r="P563" s="50" t="s">
        <v>3172</v>
      </c>
    </row>
    <row r="564" spans="1:16">
      <c r="A564" s="45"/>
      <c r="B564" s="50" t="s">
        <v>3154</v>
      </c>
      <c r="C564" s="175" t="s">
        <v>3154</v>
      </c>
      <c r="D564" s="175" t="s">
        <v>3154</v>
      </c>
      <c r="E564" s="50">
        <v>2567</v>
      </c>
      <c r="F564" s="50" t="s">
        <v>3154</v>
      </c>
      <c r="G564" s="50" t="s">
        <v>3154</v>
      </c>
      <c r="H564" s="45"/>
      <c r="I564" s="175" t="s">
        <v>2279</v>
      </c>
      <c r="J564" s="50" t="s">
        <v>3133</v>
      </c>
      <c r="K564" s="175" t="s">
        <v>57</v>
      </c>
      <c r="L564" s="45"/>
      <c r="M564" s="50" t="str">
        <f t="shared" si="6"/>
        <v>v3_070104V05</v>
      </c>
      <c r="N564" s="50" t="s">
        <v>2357</v>
      </c>
      <c r="O564" s="50" t="s">
        <v>3170</v>
      </c>
      <c r="P564" s="50" t="s">
        <v>3172</v>
      </c>
    </row>
  </sheetData>
  <autoFilter ref="A10:L564" xr:uid="{00000000-0009-0000-0000-000005000000}">
    <sortState xmlns:xlrd2="http://schemas.microsoft.com/office/spreadsheetml/2017/richdata2" ref="A11:L485">
      <sortCondition ref="E10:E386"/>
    </sortState>
  </autoFilter>
  <phoneticPr fontId="14" type="noConversion"/>
  <hyperlinks>
    <hyperlink ref="B94" r:id="rId1" display="https://emenscr.nesdc.go.th/viewer/view.html?id=5b17632ab942d66a56a5db47&amp;username=mot04091" xr:uid="{7D2C7528-D0FA-454E-9CBA-A6A6FD77BD8A}"/>
    <hyperlink ref="B95" r:id="rId2" display="https://emenscr.nesdc.go.th/viewer/view.html?id=5b176e4ab942d66a56a5db49&amp;username=mot04091" xr:uid="{F54ABA7D-1D7E-4520-BE1D-EE9B80206499}"/>
    <hyperlink ref="B30" r:id="rId3" display="https://emenscr.nesdc.go.th/viewer/view.html?id=5b17ddec234e9c6a4b8c2116&amp;username=mot04091" xr:uid="{C77757B9-5FCF-49FE-8F20-C7C40ED3E91F}"/>
    <hyperlink ref="B31" r:id="rId4" display="https://emenscr.nesdc.go.th/viewer/view.html?id=5b1956b2b942d66a56a5dbb1&amp;username=rmutt0578081" xr:uid="{EF335DE4-D47B-4669-BACD-993022711282}"/>
    <hyperlink ref="B18" r:id="rId5" display="https://emenscr.nesdc.go.th/viewer/view.html?id=5b1df15d7587e67e2e720e81&amp;username=mot08051" xr:uid="{CB29458F-1910-4042-B713-F0043D88D06A}"/>
    <hyperlink ref="B16" r:id="rId6" display="https://emenscr.nesdc.go.th/viewer/view.html?id=5b1e21ff7587e67e2e720ea3&amp;username=mot08051" xr:uid="{B8583364-5FD3-4ACE-8C0C-BACB270A4850}"/>
    <hyperlink ref="B19" r:id="rId7" display="https://emenscr.nesdc.go.th/viewer/view.html?id=5b1f31777587e67e2e720f03&amp;username=mot08041" xr:uid="{1A4C08C5-8CEA-4794-96EC-3FFD076C8093}"/>
    <hyperlink ref="B32" r:id="rId8" display="https://emenscr.nesdc.go.th/viewer/view.html?id=5b1f5280916f477e3991ebef&amp;username=mot08041" xr:uid="{2B6D8DFD-E390-410C-BBEF-56C456EC443C}"/>
    <hyperlink ref="B33" r:id="rId9" display="https://emenscr.nesdc.go.th/viewer/view.html?id=5b21cc24ea79507e38d7cac2&amp;username=mot03191" xr:uid="{2CFBBC11-E853-4504-9235-7733E6B776B0}"/>
    <hyperlink ref="B34" r:id="rId10" display="https://emenscr.nesdc.go.th/viewer/view.html?id=5b22080b916f477e3991eff4&amp;username=mot04221" xr:uid="{D8B2A78D-5B2D-4092-A79E-19F40F42D40E}"/>
    <hyperlink ref="B44" r:id="rId11" display="https://emenscr.nesdc.go.th/viewer/view.html?id=5b233b73bdb2d17e2f9a1ada&amp;username=mot08031" xr:uid="{78393761-E4F5-4CA7-BFE5-60AF3558BA35}"/>
    <hyperlink ref="B96" r:id="rId12" display="https://emenscr.nesdc.go.th/viewer/view.html?id=5b4869e2e667fe2554d28aa4&amp;username=mrta0121" xr:uid="{4D337889-AE37-48DA-9106-24273C6B29C6}"/>
    <hyperlink ref="B20" r:id="rId13" display="https://emenscr.nesdc.go.th/viewer/view.html?id=5b4872b8dcbff32555b44345&amp;username=mrta0041" xr:uid="{F4463973-519C-478F-8F2C-39ACC2B64423}"/>
    <hyperlink ref="B35" r:id="rId14" display="https://emenscr.nesdc.go.th/viewer/view.html?id=5b51a66df4fd79254b8e6907&amp;username=mrta0101" xr:uid="{0F8EB442-64D0-47E4-A063-961C76BEE4D9}"/>
    <hyperlink ref="B21" r:id="rId15" display="https://emenscr.nesdc.go.th/viewer/view.html?id=5b593c53f08632557fc8ffd1&amp;username=mrta0201" xr:uid="{090413BE-CCA1-40C3-8CD3-6F7E0E3DB546}"/>
    <hyperlink ref="B17" r:id="rId16" display="https://emenscr.nesdc.go.th/viewer/view.html?id=5b72a43adff473387841294c&amp;username=mrta0181" xr:uid="{EAA23A32-EEE0-41D4-B779-2B1B4ED8F966}"/>
    <hyperlink ref="B36" r:id="rId17" display="https://emenscr.nesdc.go.th/viewer/view.html?id=5b795dacb76a640f3398729b&amp;username=mot04091" xr:uid="{2DFEC191-9E02-47B2-82B8-38957E216B9F}"/>
    <hyperlink ref="B45" r:id="rId18" display="https://emenscr.nesdc.go.th/viewer/view.html?id=5b7f9508b76a640f339872c0&amp;username=mot04091" xr:uid="{82DF4316-7305-41A9-B85D-5931911D27AC}"/>
    <hyperlink ref="B22" r:id="rId19" display="https://emenscr.nesdc.go.th/viewer/view.html?id=5b909e4eb76a640f33987305&amp;username=mrta0041" xr:uid="{22FD0E11-F288-4F8D-B6D6-8EBC388BDE72}"/>
    <hyperlink ref="B13" r:id="rId20" display="https://emenscr.nesdc.go.th/viewer/view.html?id=5b9239085e20fa0f39ce8a13&amp;username=mrta0041" xr:uid="{930A1ECF-6DF3-476B-A0F6-387CF9818294}"/>
    <hyperlink ref="B37" r:id="rId21" display="https://emenscr.nesdc.go.th/viewer/view.html?id=5b99deafb76a640f33987326&amp;username=mrta0041" xr:uid="{49F1EECB-0039-4A8F-A1F4-1E595D46319E}"/>
    <hyperlink ref="B23" r:id="rId22" display="https://emenscr.nesdc.go.th/viewer/view.html?id=5b9f6a5c5e20fa0f39ce8a36&amp;username=mrta0041" xr:uid="{76398059-8D43-46D2-954C-6B519A0F203E}"/>
    <hyperlink ref="B24" r:id="rId23" display="https://emenscr.nesdc.go.th/viewer/view.html?id=5ba083ca5e20fa0f39ce8a3d&amp;username=mrta0041" xr:uid="{DE802C73-475A-45BC-AE7D-678815842ED9}"/>
    <hyperlink ref="B46" r:id="rId24" display="https://emenscr.nesdc.go.th/viewer/view.html?id=5ba227fd5e20fa0f39ce8a44&amp;username=mot04091" xr:uid="{B8F8A9D0-8B00-405B-8621-3CA51D2EE396}"/>
    <hyperlink ref="B47" r:id="rId25" display="https://emenscr.nesdc.go.th/viewer/view.html?id=5ba8adff5e20fa0f39ce8a7a&amp;username=mot04091" xr:uid="{973EC2BB-C3B8-4C4B-9FBB-C92C01E2EED8}"/>
    <hyperlink ref="B48" r:id="rId26" display="https://emenscr.nesdc.go.th/viewer/view.html?id=5ba9b2b9b76a640f33987382&amp;username=mot04091" xr:uid="{1C2DF377-A0CC-454C-808E-EF386D77EE2C}"/>
    <hyperlink ref="B49" r:id="rId27" display="https://emenscr.nesdc.go.th/viewer/view.html?id=5ba9b6c5e8a05d0f344e4de4&amp;username=mot04091" xr:uid="{D335D565-00AD-4879-972B-8E4BF323635F}"/>
    <hyperlink ref="B50" r:id="rId28" display="https://emenscr.nesdc.go.th/viewer/view.html?id=5ba9bf9ee8a05d0f344e4de6&amp;username=mot04091" xr:uid="{144F748E-D83B-4508-888A-5E09D3493410}"/>
    <hyperlink ref="B51" r:id="rId29" display="https://emenscr.nesdc.go.th/viewer/view.html?id=5bb1fd608419180f2e67b0a1&amp;username=mot08041" xr:uid="{9A2B7CE2-9C46-4247-9A5E-FA763BA7FEAB}"/>
    <hyperlink ref="B11" r:id="rId30" display="https://emenscr.nesdc.go.th/viewer/view.html?id=5bb2e053b76a640f339873d2&amp;username=mrta0061" xr:uid="{372AACEE-05D7-4774-94B7-8AD27AB7865B}"/>
    <hyperlink ref="B38" r:id="rId31" display="https://emenscr.nesdc.go.th/viewer/view.html?id=5bb338118419180f2e67b0ae&amp;username=transport181" xr:uid="{5C3A2999-D8D9-442A-A261-7D7C81B32E28}"/>
    <hyperlink ref="B25" r:id="rId32" display="https://emenscr.nesdc.go.th/viewer/view.html?id=5bb422648419180f2e67b0b1&amp;username=mot08021" xr:uid="{022EE7D6-10ED-4877-9CFA-F2BE0A47D284}"/>
    <hyperlink ref="B26" r:id="rId33" display="https://emenscr.nesdc.go.th/viewer/view.html?id=5bb476b8b76a640f339873e7&amp;username=mot08021" xr:uid="{E5B05463-3B63-4224-AF82-794AC7E62CC5}"/>
    <hyperlink ref="B52" r:id="rId34" display="https://emenscr.nesdc.go.th/viewer/view.html?id=5bb7187fb76a640f339873f7&amp;username=mot04091" xr:uid="{C6863A03-8EE5-400A-A674-BA1AE294D065}"/>
    <hyperlink ref="B39" r:id="rId35" display="https://emenscr.nesdc.go.th/viewer/view.html?id=5bb71b6d5e20fa0f39ce8aec&amp;username=bmta0231" xr:uid="{08F52F23-34C6-4E87-A544-9F9896ED5D32}"/>
    <hyperlink ref="B15" r:id="rId36" display="https://emenscr.nesdc.go.th/viewer/view.html?id=5bc57fd7ead9a205b323d511&amp;username=railway051" xr:uid="{0794B328-EAFB-4CC1-BCB8-31AB8E1C9012}"/>
    <hyperlink ref="B40" r:id="rId37" display="https://emenscr.nesdc.go.th/viewer/view.html?id=5bc97f4949b9c605ba60a000&amp;username=transport181" xr:uid="{BB4EDF31-3D80-4870-AC63-60C736BF7D8A}"/>
    <hyperlink ref="B53" r:id="rId38" display="https://emenscr.nesdc.go.th/viewer/view.html?id=5bcdcd0349b9c605ba60a06a&amp;username=mot04091" xr:uid="{8D57219F-1B79-42CF-BE7C-5E6F8507C081}"/>
    <hyperlink ref="B54" r:id="rId39" display="https://emenscr.nesdc.go.th/viewer/view.html?id=5bd1e33bead9a205b323d64d&amp;username=mot04041" xr:uid="{7FEF0461-84B7-4A8F-9D79-9C175230BB92}"/>
    <hyperlink ref="B41" r:id="rId40" display="https://emenscr.nesdc.go.th/viewer/view.html?id=5bfbaf62fa8c8a66a4c0c95a&amp;username=mrta0101" xr:uid="{57A925FA-AB12-4C02-82F0-904309E97F22}"/>
    <hyperlink ref="B55" r:id="rId41" display="https://emenscr.nesdc.go.th/viewer/view.html?id=5c5d07684819522ef1ca2d2e&amp;username=mot04091" xr:uid="{A0DBE011-0D75-429F-BB70-262A3DDA7A7E}"/>
    <hyperlink ref="B56" r:id="rId42" display="https://emenscr.nesdc.go.th/viewer/view.html?id=5c6a6ece1248ca2ef6b77ed0&amp;username=bmta0231" xr:uid="{0675F4B1-7B8D-4F9D-B609-1519DA11CAC3}"/>
    <hyperlink ref="B57" r:id="rId43" display="https://emenscr.nesdc.go.th/viewer/view.html?id=5c8bb02af78b133fe6b14927&amp;username=rmutt0578081" xr:uid="{7ABAF27C-AA31-4A6D-8B1F-3A0AF855EFD2}"/>
    <hyperlink ref="B58" r:id="rId44" display="https://emenscr.nesdc.go.th/viewer/view.html?id=5c8bb71a7a930d3fec262f49&amp;username=rmutt0578081" xr:uid="{2502CF57-BE7D-4DA5-A785-9E628D5CCF25}"/>
    <hyperlink ref="B59" r:id="rId45" display="https://emenscr.nesdc.go.th/viewer/view.html?id=5c9c7cd9f78b133fe6b14a3c&amp;username=mot08091" xr:uid="{386C5A3F-662E-480D-AFAB-D0D801AB52D6}"/>
    <hyperlink ref="B60" r:id="rId46" display="https://emenscr.nesdc.go.th/viewer/view.html?id=5cb7fa52a6ce3a3febe8d355&amp;username=mrta0051" xr:uid="{E6107F2C-B26E-427E-997E-C52EB46C906F}"/>
    <hyperlink ref="B61" r:id="rId47" display="https://emenscr.nesdc.go.th/viewer/view.html?id=5ceb6ad682a4ca7c02f577ea&amp;username=mot04221" xr:uid="{6BB7999D-E5BE-4370-AD85-ECE549B8844A}"/>
    <hyperlink ref="B42" r:id="rId48" display="https://emenscr.nesdc.go.th/viewer/view.html?id=5d81e1fc1970f105a1599077&amp;username=mot08021" xr:uid="{B4AB4ABC-7CBB-44DF-BF9C-304226F1020A}"/>
    <hyperlink ref="B62" r:id="rId49" display="https://emenscr.nesdc.go.th/viewer/view.html?id=5dae704e161e9a5bd4af3150&amp;username=mot05141" xr:uid="{5217F318-6EF7-4DB3-AF75-4D5A92B4A1A4}"/>
    <hyperlink ref="B63" r:id="rId50" display="https://emenscr.nesdc.go.th/viewer/view.html?id=5dae729a161e9a5bd4af3160&amp;username=mot05141" xr:uid="{F2FEE8DB-8DD5-4F5A-B371-677B2ACEBF91}"/>
    <hyperlink ref="B64" r:id="rId51" display="https://emenscr.nesdc.go.th/viewer/view.html?id=5dae76253871525cf3e50d19&amp;username=mot05141" xr:uid="{4C2812CB-4FF6-45EC-8F21-3BF819603005}"/>
    <hyperlink ref="B65" r:id="rId52" display="https://emenscr.nesdc.go.th/viewer/view.html?id=5dae7ca8bda07346bfdfa99b&amp;username=rmutt0578081" xr:uid="{207F9D5B-587D-465D-9303-BC6FCECB6F3C}"/>
    <hyperlink ref="B66" r:id="rId53" display="https://emenscr.nesdc.go.th/viewer/view.html?id=5dae7dd1bda07346bfdfa9a2&amp;username=mot05141" xr:uid="{16EF8838-05E8-445A-B919-65D13132B8DE}"/>
    <hyperlink ref="B67" r:id="rId54" display="https://emenscr.nesdc.go.th/viewer/view.html?id=5dae832e3fbff646c5ca3d5f&amp;username=mot05141" xr:uid="{007079FF-8283-48D9-965C-903A71DBC400}"/>
    <hyperlink ref="B68" r:id="rId55" display="https://emenscr.nesdc.go.th/viewer/view.html?id=5dae88419f1c3146ba5f36f0&amp;username=mot05141" xr:uid="{544A9BC4-1CF1-4D30-AEAF-EBDD2A3215C7}"/>
    <hyperlink ref="B69" r:id="rId56" display="https://emenscr.nesdc.go.th/viewer/view.html?id=5daea5303fbff646c5ca3d97&amp;username=mot05141" xr:uid="{586B09F3-6CA6-4835-8E75-A05B4A680436}"/>
    <hyperlink ref="B70" r:id="rId57" display="https://emenscr.nesdc.go.th/viewer/view.html?id=5daea9389f1c3146ba5f370a&amp;username=mot05141" xr:uid="{A4470A6E-4DE4-4CD3-A50F-644868CE90E2}"/>
    <hyperlink ref="B71" r:id="rId58" display="https://emenscr.nesdc.go.th/viewer/view.html?id=5daead69bda07346bfdfa9ec&amp;username=mot05141" xr:uid="{F8D94324-6ACC-4693-9786-FF1B21EE9339}"/>
    <hyperlink ref="B72" r:id="rId59" display="https://emenscr.nesdc.go.th/viewer/view.html?id=5daeb2593fbff646c5ca3dad&amp;username=mot05141" xr:uid="{7EDAEF74-D96E-4494-B062-E2022334BF29}"/>
    <hyperlink ref="B73" r:id="rId60" display="https://emenscr.nesdc.go.th/viewer/view.html?id=5daeb69c9f1c3146ba5f3720&amp;username=mot05141" xr:uid="{EA7B5757-DAEE-4F66-9E76-DC1D8DC638F9}"/>
    <hyperlink ref="B74" r:id="rId61" display="https://emenscr.nesdc.go.th/viewer/view.html?id=5daeba9cbbeb5646c01d1a3c&amp;username=mot05141" xr:uid="{A5D57CB3-4253-4BF8-BA0E-51B0008BE3CF}"/>
    <hyperlink ref="B75" r:id="rId62" display="https://emenscr.nesdc.go.th/viewer/view.html?id=5daebdbc9f1c3146ba5f372f&amp;username=mot05141" xr:uid="{A7C9F0D5-0CDC-4C75-9F9C-0759C7F6B743}"/>
    <hyperlink ref="B76" r:id="rId63" display="https://emenscr.nesdc.go.th/viewer/view.html?id=5daec1199f1c3146ba5f373c&amp;username=mot05141" xr:uid="{D4A6A3A5-A95B-49C8-A55B-0205C0EE474E}"/>
    <hyperlink ref="B77" r:id="rId64" display="https://emenscr.nesdc.go.th/viewer/view.html?id=5daec431bda07346bfdfaa23&amp;username=mot05141" xr:uid="{3ADB462C-FA3C-448D-864C-89D773A28F77}"/>
    <hyperlink ref="B78" r:id="rId65" display="https://emenscr.nesdc.go.th/viewer/view.html?id=5daec9fb3fbff646c5ca3df7&amp;username=mot05141" xr:uid="{72F8C87E-B2D7-439D-892D-94C36E2AEF09}"/>
    <hyperlink ref="B79" r:id="rId66" display="https://emenscr.nesdc.go.th/viewer/view.html?id=5daecd54bbeb5646c01d1a70&amp;username=mot05141" xr:uid="{6BF10E32-8365-4AAD-B626-BDD6A281FD75}"/>
    <hyperlink ref="B80" r:id="rId67" display="https://emenscr.nesdc.go.th/viewer/view.html?id=5daeda62bbeb5646c01d1a88&amp;username=mot05141" xr:uid="{641CA826-730A-440B-A88F-175311CBA8FC}"/>
    <hyperlink ref="B81" r:id="rId68" display="https://emenscr.nesdc.go.th/viewer/view.html?id=5daede649f1c3146ba5f376e&amp;username=mot05141" xr:uid="{46D996CB-86A4-4551-95EA-665F08E4F802}"/>
    <hyperlink ref="B82" r:id="rId69" display="https://emenscr.nesdc.go.th/viewer/view.html?id=5db118f2a12569147ec98218&amp;username=mot05141" xr:uid="{F8DA847E-077A-4AD4-9C0F-8C27C4A0BA3A}"/>
    <hyperlink ref="B83" r:id="rId70" display="https://emenscr.nesdc.go.th/viewer/view.html?id=5db11cdca12569147ec98228&amp;username=mot05141" xr:uid="{54A5C5AD-2E12-4E78-B0B8-A9460AE8A799}"/>
    <hyperlink ref="B84" r:id="rId71" display="https://emenscr.nesdc.go.th/viewer/view.html?id=5db120df395adc146fd4826e&amp;username=mot05141" xr:uid="{E710EFB0-A94B-49D6-B2DC-EA182E50ACD2}"/>
    <hyperlink ref="B85" r:id="rId72" display="https://emenscr.nesdc.go.th/viewer/view.html?id=5db68b9f86d4131475570501&amp;username=mot05141" xr:uid="{4C710000-9DFE-450B-B9DD-2C0211B47A16}"/>
    <hyperlink ref="B86" r:id="rId73" display="https://emenscr.nesdc.go.th/viewer/view.html?id=5db94a1e7aa7d70a4477d96c&amp;username=mot05141" xr:uid="{5B22BF8E-9AB7-4ACF-AA5A-55879D650DC6}"/>
    <hyperlink ref="B87" r:id="rId74" display="https://emenscr.nesdc.go.th/viewer/view.html?id=5db94f74e414e50a393a4389&amp;username=mot05141" xr:uid="{626C54B8-12A8-40B5-83AF-57F33D731681}"/>
    <hyperlink ref="B88" r:id="rId75" display="https://emenscr.nesdc.go.th/viewer/view.html?id=5dbab0217aa7d70a4477dc0a&amp;username=mrta0041" xr:uid="{9E60CAE1-D002-47AF-954C-1120B7C5AD3B}"/>
    <hyperlink ref="B97" r:id="rId76" display="https://emenscr.nesdc.go.th/viewer/view.html?id=5de9c41e9f75a146bbce078d&amp;username=transport181" xr:uid="{8746D312-CB84-4573-B360-D69D2FFE4C8D}"/>
    <hyperlink ref="B98" r:id="rId77" display="https://emenscr.nesdc.go.th/viewer/view.html?id=5df201b95ab6a64edd6301d8&amp;username=mot04091" xr:uid="{7B9FA80C-2F03-48EC-8BCA-DFBBA96398FA}"/>
    <hyperlink ref="B99" r:id="rId78" display="https://emenscr.nesdc.go.th/viewer/view.html?id=5df9e5a86b12163f58d5f92d&amp;username=mot0703421" xr:uid="{A06D8E48-BE05-45E2-94E0-0D6650291F59}"/>
    <hyperlink ref="B100" r:id="rId79" display="https://emenscr.nesdc.go.th/viewer/view.html?id=5dfb425ce02dae1a6dd4bc95&amp;username=mot08051" xr:uid="{8A607167-D0D1-480D-BB40-7A0D59293744}"/>
    <hyperlink ref="B101" r:id="rId80" display="https://emenscr.nesdc.go.th/viewer/view.html?id=5dfb55a4b03e921a67e374ae&amp;username=mot09041" xr:uid="{5908CC81-5714-4254-BE59-C374F77199C7}"/>
    <hyperlink ref="B102" r:id="rId81" display="https://emenscr.nesdc.go.th/viewer/view.html?id=5dfc4a67c552571a72d138ef&amp;username=mot060461" xr:uid="{2D44543B-DC8A-422F-9692-9D9FFB1C302E}"/>
    <hyperlink ref="B103" r:id="rId82" display="https://emenscr.nesdc.go.th/viewer/view.html?id=5e0068ddca0feb49b458bc38&amp;username=mot08031" xr:uid="{2D29B8EC-515B-4C54-9A2D-A4C50EC23C44}"/>
    <hyperlink ref="B104" r:id="rId83" display="https://emenscr.nesdc.go.th/viewer/view.html?id=5e007d41ca0feb49b458bce6&amp;username=mot08021" xr:uid="{B755DF33-9E93-4476-A7B0-D608245B458E}"/>
    <hyperlink ref="B105" r:id="rId84" display="https://emenscr.nesdc.go.th/viewer/view.html?id=5e0430806f155549ab8fbfa0&amp;username=mot0703491" xr:uid="{6309A833-5A75-42DC-BB1A-282150B3A286}"/>
    <hyperlink ref="B106" r:id="rId85" display="https://emenscr.nesdc.go.th/viewer/view.html?id=5e04657542c5ca49af55b1e9&amp;username=mot0703601" xr:uid="{DA21A3F7-2D20-4A5D-A855-148B27A0E015}"/>
    <hyperlink ref="B107" r:id="rId86" display="https://emenscr.nesdc.go.th/viewer/view.html?id=5e046740b459dd49a9ac7d22&amp;username=mot0703491" xr:uid="{FE4B7AF7-EBCF-40C6-9C27-F89C9918CA21}"/>
    <hyperlink ref="B108" r:id="rId87" display="https://emenscr.nesdc.go.th/viewer/view.html?id=5e046ebeca0feb49b458c7b5&amp;username=mot0703491" xr:uid="{EBBA5952-B263-4325-9F6A-135DB94EB768}"/>
    <hyperlink ref="B109" r:id="rId88" display="https://emenscr.nesdc.go.th/viewer/view.html?id=5e0474016f155549ab8fc1da&amp;username=mot0703491" xr:uid="{E2F9DC35-2EBE-49CF-A94B-6A6A1583F0D1}"/>
    <hyperlink ref="B110" r:id="rId89" display="https://emenscr.nesdc.go.th/viewer/view.html?id=5e04770d42c5ca49af55b2aa&amp;username=mot0703491" xr:uid="{4176B947-69D6-41F2-ACCF-3440EDAAFDC4}"/>
    <hyperlink ref="B111" r:id="rId90" display="https://emenscr.nesdc.go.th/viewer/view.html?id=5e12db0cfb51be594406aec2&amp;username=mot0703391" xr:uid="{131D64DF-FCEA-44B4-B7F2-277E55B8DC21}"/>
    <hyperlink ref="B112" r:id="rId91" display="https://emenscr.nesdc.go.th/viewer/view.html?id=5e12ede8add16e698a13aaf8&amp;username=mot0703391" xr:uid="{596F3CB7-090D-4ABE-8855-DE317484D3FF}"/>
    <hyperlink ref="B113" r:id="rId92" display="https://emenscr.nesdc.go.th/viewer/view.html?id=5e130347add16e698a13ab30&amp;username=mot0703391" xr:uid="{DAF7607D-83F7-4A6E-AC96-178E6BB7F17D}"/>
    <hyperlink ref="B114" r:id="rId93" display="https://emenscr.nesdc.go.th/viewer/view.html?id=5e168c1e4bc50529c9a9a122&amp;username=mot0703101" xr:uid="{EA470EC6-6361-44AE-8389-C8BFB3844A07}"/>
    <hyperlink ref="B115" r:id="rId94" display="https://emenscr.nesdc.go.th/viewer/view.html?id=5e17e11f668d706d2d77f573&amp;username=mot04091" xr:uid="{6AB14033-E171-419C-BFBD-3D9D5B2D47DF}"/>
    <hyperlink ref="B116" r:id="rId95" display="https://emenscr.nesdc.go.th/viewer/view.html?id=5e17e4c5a103f36d2cd3f9da&amp;username=mot04091" xr:uid="{299BCFF8-F353-47DF-9276-ACC099AEEFE7}"/>
    <hyperlink ref="B117" r:id="rId96" display="https://emenscr.nesdc.go.th/viewer/view.html?id=5e17eb88d6bd0f6d387af59f&amp;username=mot04091" xr:uid="{FAA083C7-15E9-472A-8167-346069C7627E}"/>
    <hyperlink ref="B118" r:id="rId97" display="https://emenscr.nesdc.go.th/viewer/view.html?id=5e1819642931d170e385eb19&amp;username=mot0703591" xr:uid="{D947CA5E-800B-4358-A877-402DB01E0168}"/>
    <hyperlink ref="B119" r:id="rId98" display="https://emenscr.nesdc.go.th/viewer/view.html?id=5e18472225141a025e35464f&amp;username=district11061" xr:uid="{31A67C45-A42A-4627-AE3C-4549D4F95304}"/>
    <hyperlink ref="B120" r:id="rId99" display="https://emenscr.nesdc.go.th/viewer/view.html?id=5e329c6a8262060be2f402b7&amp;username=moi0022581" xr:uid="{A0421784-857E-4A32-AB79-841174B83E11}"/>
    <hyperlink ref="B121" r:id="rId100" display="https://emenscr.nesdc.go.th/viewer/view.html?id=5e32a00a06217a0bee176552&amp;username=moi0022581" xr:uid="{C0DE6F6C-6174-4CC5-8129-7FEAB7C99683}"/>
    <hyperlink ref="B122" r:id="rId101" display="https://emenscr.nesdc.go.th/viewer/view.html?id=5e3920521b8dd47b1ae242e9&amp;username=mot060491" xr:uid="{BED24A09-02B1-4B7D-9CA4-435D5F368087}"/>
    <hyperlink ref="B123" r:id="rId102" display="https://emenscr.nesdc.go.th/viewer/view.html?id=5e3b9c13c06e1f7b10868c24&amp;username=mot060491" xr:uid="{07CE59BA-1CAD-4BAE-A610-02550F57BE67}"/>
    <hyperlink ref="B124" r:id="rId103" display="https://emenscr.nesdc.go.th/viewer/view.html?id=5e4a466c8505272611859264&amp;username=mot05141" xr:uid="{84B5F7CC-9021-4B36-8FA1-F5CFB857057A}"/>
    <hyperlink ref="B125" r:id="rId104" display="https://emenscr.nesdc.go.th/viewer/view.html?id=5e4a4e87374c9b2617123fc2&amp;username=mot05141" xr:uid="{CEF8CE55-96AC-4F7F-A7AB-0E9AD7F4DFD3}"/>
    <hyperlink ref="B126" r:id="rId105" display="https://emenscr.nesdc.go.th/viewer/view.html?id=5e4a53038505272611859271&amp;username=mot05141" xr:uid="{730A2BF1-C174-4F7E-811F-37E51F42214B}"/>
    <hyperlink ref="B127" r:id="rId106" display="https://emenscr.nesdc.go.th/viewer/view.html?id=5e4a57b7374c9b2617123fc9&amp;username=mot05141" xr:uid="{07CC1FFA-256C-4D05-8902-97FE8F0D84FC}"/>
    <hyperlink ref="B128" r:id="rId107" display="https://emenscr.nesdc.go.th/viewer/view.html?id=5e4a599cb8fb932610233a9a&amp;username=mot05141" xr:uid="{9CCA6BBB-52B1-4008-8E02-0C19D6D651DB}"/>
    <hyperlink ref="B129" r:id="rId108" display="https://emenscr.nesdc.go.th/viewer/view.html?id=5e4a5cb8374c9b2617123fcd&amp;username=mot05141" xr:uid="{5882D7F5-2382-4307-9D33-1F3FE4D03550}"/>
    <hyperlink ref="B130" r:id="rId109" display="https://emenscr.nesdc.go.th/viewer/view.html?id=5e4a5faab8fb932610233aa0&amp;username=mot05141" xr:uid="{8AC4E04D-9CC0-4DE4-ADD1-DFCCEDC81DB3}"/>
    <hyperlink ref="B131" r:id="rId110" display="https://emenscr.nesdc.go.th/viewer/view.html?id=5e4a69e38505272611859278&amp;username=mot05141" xr:uid="{A916C02E-E7F8-4127-9B0E-76C5DB93CCEA}"/>
    <hyperlink ref="B132" r:id="rId111" display="https://emenscr.nesdc.go.th/viewer/view.html?id=5e4b99a3687ff8260b5ae487&amp;username=mot05141" xr:uid="{CBB3EFF5-7C12-4B97-AB3D-812D43929A57}"/>
    <hyperlink ref="B133" r:id="rId112" display="https://emenscr.nesdc.go.th/viewer/view.html?id=5e577cc2a2c6922c1f431dac&amp;username=mot05141" xr:uid="{D2D45440-1029-43AF-B67B-1857B021E710}"/>
    <hyperlink ref="B134" r:id="rId113" display="https://emenscr.nesdc.go.th/viewer/view.html?id=5e841a3d37db2605e8455ce4&amp;username=mot060491" xr:uid="{B54A4B26-A0AC-4319-8B4F-9C8749109A34}"/>
    <hyperlink ref="B135" r:id="rId114" display="https://emenscr.nesdc.go.th/viewer/view.html?id=5e841d0b61d8aa05dfb002ff&amp;username=mot060491" xr:uid="{34D69AAA-B8DB-4B01-B32E-82901583A711}"/>
    <hyperlink ref="B136" r:id="rId115" display="https://emenscr.nesdc.go.th/viewer/view.html?id=5e94299296af697e0f539e1b&amp;username=mot060301" xr:uid="{C1A6492A-E922-42FB-9703-4B9353D164E4}"/>
    <hyperlink ref="B137" r:id="rId116" display="https://emenscr.nesdc.go.th/viewer/view.html?id=5ec7a0a73fdc810af8ee8141&amp;username=bmta0231" xr:uid="{53A8091C-965C-4D11-8D78-09293855E835}"/>
    <hyperlink ref="B138" r:id="rId117" display="https://emenscr.nesdc.go.th/viewer/view.html?id=5efd80f8e73a4c2f133c256e&amp;username=district58031" xr:uid="{E885566A-35F1-4EBA-B55F-9322B5D84102}"/>
    <hyperlink ref="B139" r:id="rId118" display="https://emenscr.nesdc.go.th/viewer/view.html?id=5f181dd872b30f74caba6388&amp;username=obec_regional_16_31" xr:uid="{F376C5D9-3F1A-4BF2-957F-B78D43023DAF}"/>
    <hyperlink ref="B140" r:id="rId119" display="https://emenscr.nesdc.go.th/viewer/view.html?id=5f2163c94d7f042741c56fda&amp;username=mrta0121" xr:uid="{EDE8BD18-E0D8-4606-A66A-EDB5757AABC2}"/>
    <hyperlink ref="B27" r:id="rId120" display="https://emenscr.nesdc.go.th/viewer/view.html?id=5f2163c9e1976d27400b97a4&amp;username=mrta0121" xr:uid="{2D1D6D67-57F3-43D3-ABED-4DC9E7634788}"/>
    <hyperlink ref="B141" r:id="rId121" display="https://emenscr.nesdc.go.th/viewer/view.html?id=602fdc665335e0783ada1bae&amp;username=eplan31" xr:uid="{9957A120-022F-4BF9-B6FF-2EC768FCE2AA}"/>
    <hyperlink ref="B142" r:id="rId122" display="https://emenscr.nesdc.go.th/viewer/view.html?id=602fdc679f63367832cd8d52&amp;username=eplan31" xr:uid="{A180C11B-B961-466F-95CD-C3203212A2FA}"/>
    <hyperlink ref="B14" r:id="rId123" display="https://emenscr.nesdc.go.th/viewer/view.html?id=61163a3ee303335e1a75e800&amp;username=mrta0031" xr:uid="{6FC46FC0-5393-4F38-AB3C-7A89DE54DDDA}"/>
    <hyperlink ref="B12" r:id="rId124" display="https://emenscr.nesdc.go.th/viewer/view.html?id=611640d44afae470e58edb38&amp;username=mrta0031" xr:uid="{2626FD43-02A0-4161-BE70-F839C833DA35}"/>
    <hyperlink ref="B28" r:id="rId125" display="https://emenscr.nesdc.go.th/viewer/view.html?id=6116475386f0f870e80290b3&amp;username=mrta0031" xr:uid="{1A5EA2DB-7295-4001-8E5D-53F7C35A5D08}"/>
    <hyperlink ref="B29" r:id="rId126" display="https://emenscr.nesdc.go.th/viewer/view.html?id=6116551586f0f870e80290d6&amp;username=mrta0031" xr:uid="{E529912C-99FB-41DE-94FF-CC4A3D49647C}"/>
    <hyperlink ref="B43" r:id="rId127" display="https://emenscr.nesdc.go.th/viewer/view.html?id=6116590e86f0f870e80290e6&amp;username=mrta0031" xr:uid="{B91C6087-7D91-421B-B9C2-C623D79916AD}"/>
    <hyperlink ref="B89" r:id="rId128" display="https://emenscr.nesdc.go.th/viewer/view.html?id=61165d1e4afae470e58edb82&amp;username=mrta0031" xr:uid="{31D9C665-59C8-4DF0-A3FD-1D42E4642A3E}"/>
    <hyperlink ref="B90" r:id="rId129" display="https://emenscr.nesdc.go.th/viewer/view.html?id=61165fb04afae470e58edb85&amp;username=mrta0031" xr:uid="{FC749AC3-7DF7-4257-A503-956692E9822B}"/>
  </hyperlinks>
  <pageMargins left="0.7" right="0.7" top="0.75" bottom="0.75" header="0.3" footer="0.3"/>
  <pageSetup orientation="portrait" r:id="rId130"/>
  <drawing r:id="rId1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1700E-9D0B-4CAF-84B9-9F671B7525F4}">
  <sheetPr>
    <tabColor theme="7" tint="0.79998168889431442"/>
  </sheetPr>
  <dimension ref="A1:O280"/>
  <sheetViews>
    <sheetView topLeftCell="D199" zoomScale="64" zoomScaleNormal="64" workbookViewId="0">
      <selection activeCell="E2" sqref="E2:N239"/>
    </sheetView>
  </sheetViews>
  <sheetFormatPr defaultRowHeight="21"/>
  <cols>
    <col min="1" max="1" width="97.28515625" style="13" bestFit="1" customWidth="1"/>
    <col min="2" max="2" width="19.85546875" style="13" customWidth="1"/>
    <col min="3" max="3" width="12.85546875" bestFit="1" customWidth="1"/>
    <col min="4" max="4" width="13.140625" style="17" bestFit="1" customWidth="1"/>
    <col min="5" max="5" width="27.85546875" style="43" customWidth="1"/>
    <col min="6" max="6" width="46.85546875" style="43" customWidth="1"/>
    <col min="7" max="7" width="17.42578125" style="17" customWidth="1"/>
    <col min="8" max="8" width="22" style="17" customWidth="1"/>
    <col min="9" max="9" width="27.42578125" style="13" customWidth="1"/>
    <col min="10" max="10" width="23.7109375" style="17" customWidth="1"/>
    <col min="11" max="11" width="40.42578125" style="13" customWidth="1"/>
    <col min="12" max="12" width="23.28515625" style="17" customWidth="1"/>
    <col min="13" max="13" width="39.7109375" style="13" customWidth="1"/>
    <col min="14" max="15" width="9.140625" style="13"/>
  </cols>
  <sheetData>
    <row r="1" spans="1:15" s="18" customFormat="1">
      <c r="A1" s="186" t="s">
        <v>3134</v>
      </c>
      <c r="B1" s="17" t="s">
        <v>3174</v>
      </c>
      <c r="D1" s="17"/>
      <c r="E1" s="187" t="s">
        <v>3175</v>
      </c>
      <c r="F1" s="187" t="s">
        <v>3176</v>
      </c>
      <c r="G1" s="179" t="s">
        <v>3177</v>
      </c>
      <c r="H1" s="180" t="s">
        <v>3178</v>
      </c>
      <c r="I1" s="180" t="s">
        <v>3179</v>
      </c>
      <c r="J1" s="181" t="s">
        <v>3180</v>
      </c>
      <c r="K1" s="181" t="s">
        <v>22</v>
      </c>
      <c r="L1" s="181" t="s">
        <v>3146</v>
      </c>
      <c r="M1" s="181" t="s">
        <v>23</v>
      </c>
      <c r="N1" s="187" t="s">
        <v>3168</v>
      </c>
      <c r="O1" s="46"/>
    </row>
    <row r="2" spans="1:15">
      <c r="A2" s="43" t="s">
        <v>2383</v>
      </c>
      <c r="B2" s="177">
        <v>27</v>
      </c>
      <c r="C2" s="13" t="s">
        <v>3168</v>
      </c>
      <c r="D2" s="17" t="s">
        <v>3141</v>
      </c>
      <c r="E2" s="47" t="s">
        <v>38</v>
      </c>
      <c r="F2" s="178" t="s">
        <v>37</v>
      </c>
      <c r="G2" s="182" t="s">
        <v>3181</v>
      </c>
      <c r="H2" s="182" t="s">
        <v>30</v>
      </c>
      <c r="I2" s="45" t="s">
        <v>3189</v>
      </c>
      <c r="J2" s="46" t="s">
        <v>2304</v>
      </c>
      <c r="K2" s="45" t="s">
        <v>3190</v>
      </c>
      <c r="L2" s="46" t="s">
        <v>2383</v>
      </c>
      <c r="M2" s="45" t="s">
        <v>3195</v>
      </c>
      <c r="N2" s="46" t="s">
        <v>3169</v>
      </c>
      <c r="O2" s="46" t="s">
        <v>3040</v>
      </c>
    </row>
    <row r="3" spans="1:15">
      <c r="A3" s="61" t="s">
        <v>3040</v>
      </c>
      <c r="B3" s="177">
        <v>24</v>
      </c>
      <c r="E3" s="47" t="s">
        <v>38</v>
      </c>
      <c r="F3" s="178" t="s">
        <v>90</v>
      </c>
      <c r="G3" s="182" t="s">
        <v>3181</v>
      </c>
      <c r="H3" s="182" t="s">
        <v>30</v>
      </c>
      <c r="I3" s="45" t="s">
        <v>3189</v>
      </c>
      <c r="J3" s="46" t="s">
        <v>2304</v>
      </c>
      <c r="K3" s="45" t="s">
        <v>3190</v>
      </c>
      <c r="L3" s="46" t="s">
        <v>2383</v>
      </c>
      <c r="M3" s="45" t="s">
        <v>3195</v>
      </c>
      <c r="N3" s="46" t="s">
        <v>3169</v>
      </c>
      <c r="O3" s="46" t="s">
        <v>3040</v>
      </c>
    </row>
    <row r="4" spans="1:15">
      <c r="A4" s="166" t="s">
        <v>37</v>
      </c>
      <c r="B4" s="177">
        <v>2</v>
      </c>
      <c r="C4" s="17" t="s">
        <v>3169</v>
      </c>
      <c r="D4" s="17" t="s">
        <v>3040</v>
      </c>
      <c r="E4" s="47" t="s">
        <v>38</v>
      </c>
      <c r="F4" s="178" t="s">
        <v>383</v>
      </c>
      <c r="G4" s="182" t="s">
        <v>3181</v>
      </c>
      <c r="H4" s="182" t="s">
        <v>30</v>
      </c>
      <c r="I4" s="45" t="s">
        <v>3189</v>
      </c>
      <c r="J4" s="46" t="s">
        <v>2304</v>
      </c>
      <c r="K4" s="45" t="s">
        <v>3190</v>
      </c>
      <c r="L4" s="46" t="s">
        <v>2383</v>
      </c>
      <c r="M4" s="45" t="s">
        <v>3195</v>
      </c>
      <c r="N4" s="46" t="s">
        <v>3169</v>
      </c>
      <c r="O4" s="46" t="s">
        <v>3040</v>
      </c>
    </row>
    <row r="5" spans="1:15">
      <c r="A5" s="166" t="s">
        <v>90</v>
      </c>
      <c r="B5" s="177">
        <v>1</v>
      </c>
      <c r="C5" s="17" t="s">
        <v>3169</v>
      </c>
      <c r="D5" s="17" t="s">
        <v>3040</v>
      </c>
      <c r="E5" s="47" t="s">
        <v>38</v>
      </c>
      <c r="F5" s="178" t="s">
        <v>365</v>
      </c>
      <c r="G5" s="182" t="s">
        <v>3181</v>
      </c>
      <c r="H5" s="182" t="s">
        <v>30</v>
      </c>
      <c r="I5" s="45" t="s">
        <v>3189</v>
      </c>
      <c r="J5" s="46" t="s">
        <v>2304</v>
      </c>
      <c r="K5" s="45" t="s">
        <v>3190</v>
      </c>
      <c r="L5" s="46" t="s">
        <v>2383</v>
      </c>
      <c r="M5" s="45" t="s">
        <v>3195</v>
      </c>
      <c r="N5" s="46" t="s">
        <v>3169</v>
      </c>
      <c r="O5" s="46" t="s">
        <v>3040</v>
      </c>
    </row>
    <row r="6" spans="1:15">
      <c r="A6" s="166" t="s">
        <v>383</v>
      </c>
      <c r="B6" s="177">
        <v>3</v>
      </c>
      <c r="C6" s="17" t="s">
        <v>3169</v>
      </c>
      <c r="D6" s="17" t="s">
        <v>3040</v>
      </c>
      <c r="E6" s="47" t="s">
        <v>38</v>
      </c>
      <c r="F6" s="178" t="s">
        <v>272</v>
      </c>
      <c r="G6" s="182" t="s">
        <v>3181</v>
      </c>
      <c r="H6" s="182" t="s">
        <v>30</v>
      </c>
      <c r="I6" s="45" t="s">
        <v>3189</v>
      </c>
      <c r="J6" s="46" t="s">
        <v>2304</v>
      </c>
      <c r="K6" s="45" t="s">
        <v>3190</v>
      </c>
      <c r="L6" s="46" t="s">
        <v>2383</v>
      </c>
      <c r="M6" s="45" t="s">
        <v>3195</v>
      </c>
      <c r="N6" s="46" t="s">
        <v>3169</v>
      </c>
      <c r="O6" s="46" t="s">
        <v>3040</v>
      </c>
    </row>
    <row r="7" spans="1:15">
      <c r="A7" s="166" t="s">
        <v>365</v>
      </c>
      <c r="B7" s="177">
        <v>3</v>
      </c>
      <c r="C7" s="17" t="s">
        <v>3169</v>
      </c>
      <c r="D7" s="17" t="s">
        <v>3040</v>
      </c>
      <c r="E7" s="47" t="s">
        <v>38</v>
      </c>
      <c r="F7" s="178" t="s">
        <v>110</v>
      </c>
      <c r="G7" s="182" t="s">
        <v>3181</v>
      </c>
      <c r="H7" s="182" t="s">
        <v>30</v>
      </c>
      <c r="I7" s="45" t="s">
        <v>3189</v>
      </c>
      <c r="J7" s="46" t="s">
        <v>2304</v>
      </c>
      <c r="K7" s="45" t="s">
        <v>3190</v>
      </c>
      <c r="L7" s="46" t="s">
        <v>2383</v>
      </c>
      <c r="M7" s="45" t="s">
        <v>3195</v>
      </c>
      <c r="N7" s="46" t="s">
        <v>3169</v>
      </c>
      <c r="O7" s="46" t="s">
        <v>3040</v>
      </c>
    </row>
    <row r="8" spans="1:15">
      <c r="A8" s="166" t="s">
        <v>272</v>
      </c>
      <c r="B8" s="177">
        <v>4</v>
      </c>
      <c r="C8" s="17" t="s">
        <v>3169</v>
      </c>
      <c r="D8" s="17" t="s">
        <v>3040</v>
      </c>
      <c r="E8" s="47" t="s">
        <v>38</v>
      </c>
      <c r="F8" s="178" t="s">
        <v>220</v>
      </c>
      <c r="G8" s="182" t="s">
        <v>3181</v>
      </c>
      <c r="H8" s="182" t="s">
        <v>30</v>
      </c>
      <c r="I8" s="45" t="s">
        <v>3189</v>
      </c>
      <c r="J8" s="46" t="s">
        <v>2304</v>
      </c>
      <c r="K8" s="45" t="s">
        <v>3190</v>
      </c>
      <c r="L8" s="46" t="s">
        <v>2383</v>
      </c>
      <c r="M8" s="45" t="s">
        <v>3195</v>
      </c>
      <c r="N8" s="46" t="s">
        <v>3169</v>
      </c>
      <c r="O8" s="46" t="s">
        <v>3040</v>
      </c>
    </row>
    <row r="9" spans="1:15">
      <c r="A9" s="166" t="s">
        <v>110</v>
      </c>
      <c r="B9" s="177">
        <v>6</v>
      </c>
      <c r="C9" s="17" t="s">
        <v>3169</v>
      </c>
      <c r="D9" s="17" t="s">
        <v>3040</v>
      </c>
      <c r="E9" s="47" t="s">
        <v>3183</v>
      </c>
      <c r="F9" s="178" t="s">
        <v>195</v>
      </c>
      <c r="G9" s="182" t="s">
        <v>3181</v>
      </c>
      <c r="H9" s="182" t="s">
        <v>30</v>
      </c>
      <c r="I9" s="45" t="s">
        <v>3189</v>
      </c>
      <c r="J9" s="46" t="s">
        <v>2304</v>
      </c>
      <c r="K9" s="45" t="s">
        <v>3190</v>
      </c>
      <c r="L9" s="46" t="s">
        <v>2383</v>
      </c>
      <c r="M9" s="45" t="s">
        <v>3195</v>
      </c>
      <c r="N9" s="46" t="s">
        <v>3169</v>
      </c>
      <c r="O9" s="46" t="s">
        <v>3040</v>
      </c>
    </row>
    <row r="10" spans="1:15">
      <c r="A10" s="166" t="s">
        <v>220</v>
      </c>
      <c r="B10" s="177">
        <v>1</v>
      </c>
      <c r="C10" s="17" t="s">
        <v>3169</v>
      </c>
      <c r="D10" s="17" t="s">
        <v>3040</v>
      </c>
      <c r="E10" s="185" t="s">
        <v>2070</v>
      </c>
      <c r="F10" s="178" t="s">
        <v>2070</v>
      </c>
      <c r="G10" s="182" t="s">
        <v>3181</v>
      </c>
      <c r="H10" s="182" t="s">
        <v>30</v>
      </c>
      <c r="I10" s="45" t="s">
        <v>3189</v>
      </c>
      <c r="J10" s="46" t="s">
        <v>2304</v>
      </c>
      <c r="K10" s="45" t="s">
        <v>3190</v>
      </c>
      <c r="L10" s="46" t="s">
        <v>2383</v>
      </c>
      <c r="M10" s="45" t="s">
        <v>3195</v>
      </c>
      <c r="N10" s="46" t="s">
        <v>3169</v>
      </c>
      <c r="O10" s="46" t="s">
        <v>3040</v>
      </c>
    </row>
    <row r="11" spans="1:15">
      <c r="A11" s="166" t="s">
        <v>195</v>
      </c>
      <c r="B11" s="177">
        <v>1</v>
      </c>
      <c r="C11" s="17" t="s">
        <v>3169</v>
      </c>
      <c r="D11" s="17" t="s">
        <v>3040</v>
      </c>
      <c r="E11" s="47" t="s">
        <v>38</v>
      </c>
      <c r="F11" s="178" t="s">
        <v>65</v>
      </c>
      <c r="G11" s="182" t="s">
        <v>3181</v>
      </c>
      <c r="H11" s="182" t="s">
        <v>30</v>
      </c>
      <c r="I11" s="45" t="s">
        <v>3189</v>
      </c>
      <c r="J11" s="46" t="s">
        <v>2304</v>
      </c>
      <c r="K11" s="45" t="s">
        <v>3190</v>
      </c>
      <c r="L11" s="46" t="s">
        <v>2383</v>
      </c>
      <c r="M11" s="45" t="s">
        <v>3195</v>
      </c>
      <c r="N11" s="46" t="s">
        <v>3169</v>
      </c>
      <c r="O11" s="46" t="s">
        <v>3040</v>
      </c>
    </row>
    <row r="12" spans="1:15">
      <c r="A12" s="166" t="s">
        <v>2070</v>
      </c>
      <c r="B12" s="177">
        <v>1</v>
      </c>
      <c r="C12" s="17" t="s">
        <v>3169</v>
      </c>
      <c r="D12" s="17" t="s">
        <v>3040</v>
      </c>
      <c r="E12" s="47" t="s">
        <v>38</v>
      </c>
      <c r="F12" s="178" t="s">
        <v>213</v>
      </c>
      <c r="G12" s="182" t="s">
        <v>3181</v>
      </c>
      <c r="H12" s="182" t="s">
        <v>30</v>
      </c>
      <c r="I12" s="45" t="s">
        <v>3189</v>
      </c>
      <c r="J12" s="46" t="s">
        <v>2304</v>
      </c>
      <c r="K12" s="45" t="s">
        <v>3190</v>
      </c>
      <c r="L12" s="46" t="s">
        <v>2383</v>
      </c>
      <c r="M12" s="45" t="s">
        <v>3195</v>
      </c>
      <c r="N12" s="46" t="s">
        <v>3169</v>
      </c>
      <c r="O12" s="46" t="s">
        <v>3040</v>
      </c>
    </row>
    <row r="13" spans="1:15">
      <c r="A13" s="166" t="s">
        <v>65</v>
      </c>
      <c r="B13" s="177">
        <v>1</v>
      </c>
      <c r="C13" s="17" t="s">
        <v>3169</v>
      </c>
      <c r="D13" s="17" t="s">
        <v>3040</v>
      </c>
      <c r="E13" s="47" t="s">
        <v>38</v>
      </c>
      <c r="F13" s="178" t="s">
        <v>365</v>
      </c>
      <c r="G13" s="182" t="s">
        <v>3181</v>
      </c>
      <c r="H13" s="182" t="s">
        <v>30</v>
      </c>
      <c r="I13" s="45" t="s">
        <v>3189</v>
      </c>
      <c r="J13" s="46" t="s">
        <v>2304</v>
      </c>
      <c r="K13" s="45" t="s">
        <v>3190</v>
      </c>
      <c r="L13" s="46" t="s">
        <v>2383</v>
      </c>
      <c r="M13" s="45" t="s">
        <v>3195</v>
      </c>
      <c r="N13" s="46" t="s">
        <v>3169</v>
      </c>
      <c r="O13" s="46" t="s">
        <v>3041</v>
      </c>
    </row>
    <row r="14" spans="1:15">
      <c r="A14" s="166" t="s">
        <v>213</v>
      </c>
      <c r="B14" s="177">
        <v>1</v>
      </c>
      <c r="C14" s="17" t="s">
        <v>3169</v>
      </c>
      <c r="D14" s="17" t="s">
        <v>3040</v>
      </c>
      <c r="E14" s="47" t="s">
        <v>38</v>
      </c>
      <c r="F14" s="178" t="s">
        <v>110</v>
      </c>
      <c r="G14" s="182" t="s">
        <v>3181</v>
      </c>
      <c r="H14" s="182" t="s">
        <v>30</v>
      </c>
      <c r="I14" s="45" t="s">
        <v>3189</v>
      </c>
      <c r="J14" s="46" t="s">
        <v>2304</v>
      </c>
      <c r="K14" s="45" t="s">
        <v>3190</v>
      </c>
      <c r="L14" s="46" t="s">
        <v>2383</v>
      </c>
      <c r="M14" s="45" t="s">
        <v>3195</v>
      </c>
      <c r="N14" s="46" t="s">
        <v>3169</v>
      </c>
      <c r="O14" s="46" t="s">
        <v>3041</v>
      </c>
    </row>
    <row r="15" spans="1:15">
      <c r="A15" s="61" t="s">
        <v>3041</v>
      </c>
      <c r="B15" s="177">
        <v>3</v>
      </c>
      <c r="E15" s="47" t="s">
        <v>57</v>
      </c>
      <c r="F15" s="178" t="s">
        <v>3156</v>
      </c>
      <c r="G15" s="182" t="s">
        <v>3181</v>
      </c>
      <c r="H15" s="182" t="s">
        <v>30</v>
      </c>
      <c r="I15" s="45" t="s">
        <v>3189</v>
      </c>
      <c r="J15" s="46" t="s">
        <v>2304</v>
      </c>
      <c r="K15" s="45" t="s">
        <v>3190</v>
      </c>
      <c r="L15" s="46" t="s">
        <v>2383</v>
      </c>
      <c r="M15" s="45" t="s">
        <v>3195</v>
      </c>
      <c r="N15" s="53" t="s">
        <v>3154</v>
      </c>
      <c r="O15" s="46" t="s">
        <v>3041</v>
      </c>
    </row>
    <row r="16" spans="1:15">
      <c r="A16" s="166" t="s">
        <v>365</v>
      </c>
      <c r="B16" s="177">
        <v>1</v>
      </c>
      <c r="C16" s="17" t="s">
        <v>3169</v>
      </c>
      <c r="D16" s="17" t="s">
        <v>3041</v>
      </c>
      <c r="E16" s="47" t="s">
        <v>38</v>
      </c>
      <c r="F16" s="178" t="s">
        <v>37</v>
      </c>
      <c r="G16" s="182" t="s">
        <v>3181</v>
      </c>
      <c r="H16" s="182" t="s">
        <v>30</v>
      </c>
      <c r="I16" s="45" t="s">
        <v>3189</v>
      </c>
      <c r="J16" s="46" t="s">
        <v>2304</v>
      </c>
      <c r="K16" s="45" t="s">
        <v>3190</v>
      </c>
      <c r="L16" s="46" t="s">
        <v>2305</v>
      </c>
      <c r="M16" s="45" t="s">
        <v>3196</v>
      </c>
      <c r="N16" s="46" t="s">
        <v>3169</v>
      </c>
      <c r="O16" s="46" t="s">
        <v>3040</v>
      </c>
    </row>
    <row r="17" spans="1:15">
      <c r="A17" s="166" t="s">
        <v>110</v>
      </c>
      <c r="B17" s="177">
        <v>2</v>
      </c>
      <c r="C17" s="17" t="s">
        <v>3169</v>
      </c>
      <c r="D17" s="17" t="s">
        <v>3041</v>
      </c>
      <c r="E17" s="47" t="s">
        <v>38</v>
      </c>
      <c r="F17" s="178" t="s">
        <v>376</v>
      </c>
      <c r="G17" s="182" t="s">
        <v>3181</v>
      </c>
      <c r="H17" s="182" t="s">
        <v>30</v>
      </c>
      <c r="I17" s="45" t="s">
        <v>3189</v>
      </c>
      <c r="J17" s="46" t="s">
        <v>2304</v>
      </c>
      <c r="K17" s="45" t="s">
        <v>3190</v>
      </c>
      <c r="L17" s="46" t="s">
        <v>2305</v>
      </c>
      <c r="M17" s="45" t="s">
        <v>3196</v>
      </c>
      <c r="N17" s="46" t="s">
        <v>3169</v>
      </c>
      <c r="O17" s="46" t="s">
        <v>3040</v>
      </c>
    </row>
    <row r="18" spans="1:15">
      <c r="A18" s="166" t="s">
        <v>3156</v>
      </c>
      <c r="B18" s="177"/>
      <c r="C18" s="19" t="s">
        <v>3154</v>
      </c>
      <c r="D18" s="17" t="s">
        <v>3041</v>
      </c>
      <c r="E18" s="47" t="s">
        <v>451</v>
      </c>
      <c r="F18" s="178" t="s">
        <v>450</v>
      </c>
      <c r="G18" s="182" t="s">
        <v>3181</v>
      </c>
      <c r="H18" s="182" t="s">
        <v>30</v>
      </c>
      <c r="I18" s="45" t="s">
        <v>3189</v>
      </c>
      <c r="J18" s="46" t="s">
        <v>2304</v>
      </c>
      <c r="K18" s="45" t="s">
        <v>3190</v>
      </c>
      <c r="L18" s="46" t="s">
        <v>2305</v>
      </c>
      <c r="M18" s="45" t="s">
        <v>3196</v>
      </c>
      <c r="N18" s="46" t="s">
        <v>3169</v>
      </c>
      <c r="O18" s="46" t="s">
        <v>3040</v>
      </c>
    </row>
    <row r="19" spans="1:15">
      <c r="A19" s="43" t="s">
        <v>2305</v>
      </c>
      <c r="B19" s="177">
        <v>180</v>
      </c>
      <c r="E19" s="47" t="s">
        <v>38</v>
      </c>
      <c r="F19" s="178" t="s">
        <v>90</v>
      </c>
      <c r="G19" s="182" t="s">
        <v>3181</v>
      </c>
      <c r="H19" s="182" t="s">
        <v>30</v>
      </c>
      <c r="I19" s="45" t="s">
        <v>3189</v>
      </c>
      <c r="J19" s="46" t="s">
        <v>2304</v>
      </c>
      <c r="K19" s="45" t="s">
        <v>3190</v>
      </c>
      <c r="L19" s="46" t="s">
        <v>2305</v>
      </c>
      <c r="M19" s="45" t="s">
        <v>3196</v>
      </c>
      <c r="N19" s="46" t="s">
        <v>3169</v>
      </c>
      <c r="O19" s="46" t="s">
        <v>3040</v>
      </c>
    </row>
    <row r="20" spans="1:15">
      <c r="A20" s="61" t="s">
        <v>3040</v>
      </c>
      <c r="B20" s="177">
        <v>177</v>
      </c>
      <c r="E20" s="47" t="s">
        <v>38</v>
      </c>
      <c r="F20" s="178" t="s">
        <v>383</v>
      </c>
      <c r="G20" s="182" t="s">
        <v>3181</v>
      </c>
      <c r="H20" s="182" t="s">
        <v>30</v>
      </c>
      <c r="I20" s="45" t="s">
        <v>3189</v>
      </c>
      <c r="J20" s="46" t="s">
        <v>2304</v>
      </c>
      <c r="K20" s="45" t="s">
        <v>3190</v>
      </c>
      <c r="L20" s="46" t="s">
        <v>2305</v>
      </c>
      <c r="M20" s="45" t="s">
        <v>3196</v>
      </c>
      <c r="N20" s="46" t="s">
        <v>3169</v>
      </c>
      <c r="O20" s="46" t="s">
        <v>3040</v>
      </c>
    </row>
    <row r="21" spans="1:15">
      <c r="A21" s="166" t="s">
        <v>37</v>
      </c>
      <c r="B21" s="177">
        <v>14</v>
      </c>
      <c r="C21" s="17" t="s">
        <v>3169</v>
      </c>
      <c r="D21" s="17" t="s">
        <v>3040</v>
      </c>
      <c r="E21" s="47" t="s">
        <v>38</v>
      </c>
      <c r="F21" s="178" t="s">
        <v>365</v>
      </c>
      <c r="G21" s="182" t="s">
        <v>3181</v>
      </c>
      <c r="H21" s="182" t="s">
        <v>30</v>
      </c>
      <c r="I21" s="45" t="s">
        <v>3189</v>
      </c>
      <c r="J21" s="46" t="s">
        <v>2304</v>
      </c>
      <c r="K21" s="45" t="s">
        <v>3190</v>
      </c>
      <c r="L21" s="46" t="s">
        <v>2305</v>
      </c>
      <c r="M21" s="45" t="s">
        <v>3196</v>
      </c>
      <c r="N21" s="46" t="s">
        <v>3169</v>
      </c>
      <c r="O21" s="46" t="s">
        <v>3040</v>
      </c>
    </row>
    <row r="22" spans="1:15">
      <c r="A22" s="166" t="s">
        <v>376</v>
      </c>
      <c r="B22" s="177">
        <v>3</v>
      </c>
      <c r="C22" s="17" t="s">
        <v>3169</v>
      </c>
      <c r="D22" s="17" t="s">
        <v>3040</v>
      </c>
      <c r="E22" s="47" t="s">
        <v>38</v>
      </c>
      <c r="F22" s="178" t="s">
        <v>272</v>
      </c>
      <c r="G22" s="182" t="s">
        <v>3181</v>
      </c>
      <c r="H22" s="182" t="s">
        <v>30</v>
      </c>
      <c r="I22" s="45" t="s">
        <v>3189</v>
      </c>
      <c r="J22" s="46" t="s">
        <v>2304</v>
      </c>
      <c r="K22" s="45" t="s">
        <v>3190</v>
      </c>
      <c r="L22" s="46" t="s">
        <v>2305</v>
      </c>
      <c r="M22" s="45" t="s">
        <v>3196</v>
      </c>
      <c r="N22" s="46" t="s">
        <v>3169</v>
      </c>
      <c r="O22" s="46" t="s">
        <v>3040</v>
      </c>
    </row>
    <row r="23" spans="1:15">
      <c r="A23" s="166" t="s">
        <v>450</v>
      </c>
      <c r="B23" s="177">
        <v>6</v>
      </c>
      <c r="C23" s="17" t="s">
        <v>3169</v>
      </c>
      <c r="D23" s="17" t="s">
        <v>3040</v>
      </c>
      <c r="E23" s="47" t="s">
        <v>2786</v>
      </c>
      <c r="F23" s="178" t="s">
        <v>2787</v>
      </c>
      <c r="G23" s="182" t="s">
        <v>3181</v>
      </c>
      <c r="H23" s="182" t="s">
        <v>30</v>
      </c>
      <c r="I23" s="45" t="s">
        <v>3189</v>
      </c>
      <c r="J23" s="46" t="s">
        <v>2304</v>
      </c>
      <c r="K23" s="45" t="s">
        <v>3190</v>
      </c>
      <c r="L23" s="46" t="s">
        <v>2305</v>
      </c>
      <c r="M23" s="45" t="s">
        <v>3196</v>
      </c>
      <c r="N23" s="46" t="s">
        <v>3169</v>
      </c>
      <c r="O23" s="46" t="s">
        <v>3040</v>
      </c>
    </row>
    <row r="24" spans="1:15">
      <c r="A24" s="166" t="s">
        <v>90</v>
      </c>
      <c r="B24" s="177">
        <v>12</v>
      </c>
      <c r="C24" s="17" t="s">
        <v>3169</v>
      </c>
      <c r="D24" s="17" t="s">
        <v>3040</v>
      </c>
      <c r="E24" s="47" t="s">
        <v>451</v>
      </c>
      <c r="F24" s="178" t="s">
        <v>457</v>
      </c>
      <c r="G24" s="182" t="s">
        <v>3181</v>
      </c>
      <c r="H24" s="182" t="s">
        <v>30</v>
      </c>
      <c r="I24" s="45" t="s">
        <v>3189</v>
      </c>
      <c r="J24" s="46" t="s">
        <v>2304</v>
      </c>
      <c r="K24" s="45" t="s">
        <v>3190</v>
      </c>
      <c r="L24" s="46" t="s">
        <v>2305</v>
      </c>
      <c r="M24" s="45" t="s">
        <v>3196</v>
      </c>
      <c r="N24" s="46" t="s">
        <v>3169</v>
      </c>
      <c r="O24" s="46" t="s">
        <v>3040</v>
      </c>
    </row>
    <row r="25" spans="1:15">
      <c r="A25" s="166" t="s">
        <v>383</v>
      </c>
      <c r="B25" s="177">
        <v>21</v>
      </c>
      <c r="C25" s="17" t="s">
        <v>3169</v>
      </c>
      <c r="D25" s="17" t="s">
        <v>3040</v>
      </c>
      <c r="E25" s="47" t="s">
        <v>451</v>
      </c>
      <c r="F25" s="178" t="s">
        <v>822</v>
      </c>
      <c r="G25" s="182" t="s">
        <v>3181</v>
      </c>
      <c r="H25" s="182" t="s">
        <v>30</v>
      </c>
      <c r="I25" s="45" t="s">
        <v>3189</v>
      </c>
      <c r="J25" s="46" t="s">
        <v>2304</v>
      </c>
      <c r="K25" s="45" t="s">
        <v>3190</v>
      </c>
      <c r="L25" s="46" t="s">
        <v>2305</v>
      </c>
      <c r="M25" s="45" t="s">
        <v>3196</v>
      </c>
      <c r="N25" s="46" t="s">
        <v>3169</v>
      </c>
      <c r="O25" s="46" t="s">
        <v>3040</v>
      </c>
    </row>
    <row r="26" spans="1:15">
      <c r="A26" s="166" t="s">
        <v>365</v>
      </c>
      <c r="B26" s="177">
        <v>28</v>
      </c>
      <c r="C26" s="17" t="s">
        <v>3169</v>
      </c>
      <c r="D26" s="17" t="s">
        <v>3040</v>
      </c>
      <c r="E26" s="47" t="s">
        <v>38</v>
      </c>
      <c r="F26" s="178" t="s">
        <v>110</v>
      </c>
      <c r="G26" s="182" t="s">
        <v>3181</v>
      </c>
      <c r="H26" s="182" t="s">
        <v>30</v>
      </c>
      <c r="I26" s="45" t="s">
        <v>3189</v>
      </c>
      <c r="J26" s="46" t="s">
        <v>2304</v>
      </c>
      <c r="K26" s="45" t="s">
        <v>3190</v>
      </c>
      <c r="L26" s="46" t="s">
        <v>2305</v>
      </c>
      <c r="M26" s="45" t="s">
        <v>3196</v>
      </c>
      <c r="N26" s="46" t="s">
        <v>3169</v>
      </c>
      <c r="O26" s="46" t="s">
        <v>3040</v>
      </c>
    </row>
    <row r="27" spans="1:15">
      <c r="A27" s="166" t="s">
        <v>272</v>
      </c>
      <c r="B27" s="177">
        <v>7</v>
      </c>
      <c r="C27" s="17" t="s">
        <v>3169</v>
      </c>
      <c r="D27" s="17" t="s">
        <v>3040</v>
      </c>
      <c r="E27" s="47" t="s">
        <v>38</v>
      </c>
      <c r="F27" s="178" t="s">
        <v>220</v>
      </c>
      <c r="G27" s="182" t="s">
        <v>3181</v>
      </c>
      <c r="H27" s="182" t="s">
        <v>30</v>
      </c>
      <c r="I27" s="45" t="s">
        <v>3189</v>
      </c>
      <c r="J27" s="46" t="s">
        <v>2304</v>
      </c>
      <c r="K27" s="45" t="s">
        <v>3190</v>
      </c>
      <c r="L27" s="46" t="s">
        <v>2305</v>
      </c>
      <c r="M27" s="45" t="s">
        <v>3196</v>
      </c>
      <c r="N27" s="46" t="s">
        <v>3169</v>
      </c>
      <c r="O27" s="46" t="s">
        <v>3040</v>
      </c>
    </row>
    <row r="28" spans="1:15">
      <c r="A28" s="166" t="s">
        <v>2787</v>
      </c>
      <c r="B28" s="177">
        <v>1</v>
      </c>
      <c r="C28" s="17" t="s">
        <v>3169</v>
      </c>
      <c r="D28" s="17" t="s">
        <v>3040</v>
      </c>
      <c r="E28" s="47" t="s">
        <v>3184</v>
      </c>
      <c r="F28" s="178" t="s">
        <v>2799</v>
      </c>
      <c r="G28" s="182" t="s">
        <v>3181</v>
      </c>
      <c r="H28" s="182" t="s">
        <v>30</v>
      </c>
      <c r="I28" s="45" t="s">
        <v>3189</v>
      </c>
      <c r="J28" s="46" t="s">
        <v>2304</v>
      </c>
      <c r="K28" s="45" t="s">
        <v>3190</v>
      </c>
      <c r="L28" s="46" t="s">
        <v>2305</v>
      </c>
      <c r="M28" s="45" t="s">
        <v>3196</v>
      </c>
      <c r="N28" s="46" t="s">
        <v>3169</v>
      </c>
      <c r="O28" s="46" t="s">
        <v>3040</v>
      </c>
    </row>
    <row r="29" spans="1:15">
      <c r="A29" s="166" t="s">
        <v>457</v>
      </c>
      <c r="B29" s="177">
        <v>1</v>
      </c>
      <c r="C29" s="17" t="s">
        <v>3169</v>
      </c>
      <c r="D29" s="17" t="s">
        <v>3040</v>
      </c>
      <c r="E29" s="47" t="s">
        <v>3184</v>
      </c>
      <c r="F29" s="178" t="s">
        <v>2792</v>
      </c>
      <c r="G29" s="182" t="s">
        <v>3181</v>
      </c>
      <c r="H29" s="182" t="s">
        <v>30</v>
      </c>
      <c r="I29" s="45" t="s">
        <v>3189</v>
      </c>
      <c r="J29" s="46" t="s">
        <v>2304</v>
      </c>
      <c r="K29" s="45" t="s">
        <v>3190</v>
      </c>
      <c r="L29" s="46" t="s">
        <v>2305</v>
      </c>
      <c r="M29" s="45" t="s">
        <v>3196</v>
      </c>
      <c r="N29" s="46" t="s">
        <v>3169</v>
      </c>
      <c r="O29" s="46" t="s">
        <v>3040</v>
      </c>
    </row>
    <row r="30" spans="1:15">
      <c r="A30" s="166" t="s">
        <v>822</v>
      </c>
      <c r="B30" s="177">
        <v>1</v>
      </c>
      <c r="C30" s="17" t="s">
        <v>3169</v>
      </c>
      <c r="D30" s="17" t="s">
        <v>3040</v>
      </c>
      <c r="E30" s="47" t="s">
        <v>3184</v>
      </c>
      <c r="F30" s="178" t="s">
        <v>2773</v>
      </c>
      <c r="G30" s="182" t="s">
        <v>3181</v>
      </c>
      <c r="H30" s="182" t="s">
        <v>30</v>
      </c>
      <c r="I30" s="45" t="s">
        <v>3189</v>
      </c>
      <c r="J30" s="46" t="s">
        <v>2304</v>
      </c>
      <c r="K30" s="45" t="s">
        <v>3190</v>
      </c>
      <c r="L30" s="46" t="s">
        <v>2305</v>
      </c>
      <c r="M30" s="45" t="s">
        <v>3196</v>
      </c>
      <c r="N30" s="46" t="s">
        <v>3169</v>
      </c>
      <c r="O30" s="46" t="s">
        <v>3040</v>
      </c>
    </row>
    <row r="31" spans="1:15">
      <c r="A31" s="166" t="s">
        <v>110</v>
      </c>
      <c r="B31" s="177">
        <v>39</v>
      </c>
      <c r="C31" s="17" t="s">
        <v>3169</v>
      </c>
      <c r="D31" s="17" t="s">
        <v>3040</v>
      </c>
      <c r="E31" s="47" t="s">
        <v>3183</v>
      </c>
      <c r="F31" s="178" t="s">
        <v>195</v>
      </c>
      <c r="G31" s="182" t="s">
        <v>3181</v>
      </c>
      <c r="H31" s="182" t="s">
        <v>30</v>
      </c>
      <c r="I31" s="45" t="s">
        <v>3189</v>
      </c>
      <c r="J31" s="46" t="s">
        <v>2304</v>
      </c>
      <c r="K31" s="45" t="s">
        <v>3190</v>
      </c>
      <c r="L31" s="46" t="s">
        <v>2305</v>
      </c>
      <c r="M31" s="45" t="s">
        <v>3196</v>
      </c>
      <c r="N31" s="46" t="s">
        <v>3169</v>
      </c>
      <c r="O31" s="46" t="s">
        <v>3040</v>
      </c>
    </row>
    <row r="32" spans="1:15">
      <c r="A32" s="166" t="s">
        <v>220</v>
      </c>
      <c r="B32" s="177">
        <v>1</v>
      </c>
      <c r="C32" s="17" t="s">
        <v>3169</v>
      </c>
      <c r="D32" s="17" t="s">
        <v>3040</v>
      </c>
      <c r="E32" s="47" t="s">
        <v>3166</v>
      </c>
      <c r="F32" s="178" t="s">
        <v>56</v>
      </c>
      <c r="G32" s="182" t="s">
        <v>3181</v>
      </c>
      <c r="H32" s="182" t="s">
        <v>30</v>
      </c>
      <c r="I32" s="45" t="s">
        <v>3189</v>
      </c>
      <c r="J32" s="46" t="s">
        <v>2304</v>
      </c>
      <c r="K32" s="45" t="s">
        <v>3190</v>
      </c>
      <c r="L32" s="46" t="s">
        <v>2305</v>
      </c>
      <c r="M32" s="45" t="s">
        <v>3196</v>
      </c>
      <c r="N32" s="46" t="s">
        <v>3169</v>
      </c>
      <c r="O32" s="46" t="s">
        <v>3040</v>
      </c>
    </row>
    <row r="33" spans="1:15">
      <c r="A33" s="166" t="s">
        <v>2799</v>
      </c>
      <c r="B33" s="177">
        <v>3</v>
      </c>
      <c r="C33" s="17" t="s">
        <v>3169</v>
      </c>
      <c r="D33" s="17" t="s">
        <v>3040</v>
      </c>
      <c r="E33" s="47" t="s">
        <v>3184</v>
      </c>
      <c r="F33" s="178" t="s">
        <v>2748</v>
      </c>
      <c r="G33" s="182" t="s">
        <v>3181</v>
      </c>
      <c r="H33" s="182" t="s">
        <v>30</v>
      </c>
      <c r="I33" s="45" t="s">
        <v>3189</v>
      </c>
      <c r="J33" s="46" t="s">
        <v>2304</v>
      </c>
      <c r="K33" s="45" t="s">
        <v>3190</v>
      </c>
      <c r="L33" s="46" t="s">
        <v>2305</v>
      </c>
      <c r="M33" s="45" t="s">
        <v>3196</v>
      </c>
      <c r="N33" s="46" t="s">
        <v>3169</v>
      </c>
      <c r="O33" s="46" t="s">
        <v>3040</v>
      </c>
    </row>
    <row r="34" spans="1:15">
      <c r="A34" s="166" t="s">
        <v>2792</v>
      </c>
      <c r="B34" s="177">
        <v>2</v>
      </c>
      <c r="C34" s="17" t="s">
        <v>3169</v>
      </c>
      <c r="D34" s="17" t="s">
        <v>3040</v>
      </c>
      <c r="E34" s="47" t="s">
        <v>3184</v>
      </c>
      <c r="F34" s="178" t="s">
        <v>2681</v>
      </c>
      <c r="G34" s="182" t="s">
        <v>3181</v>
      </c>
      <c r="H34" s="182" t="s">
        <v>30</v>
      </c>
      <c r="I34" s="45" t="s">
        <v>3189</v>
      </c>
      <c r="J34" s="46" t="s">
        <v>2304</v>
      </c>
      <c r="K34" s="45" t="s">
        <v>3190</v>
      </c>
      <c r="L34" s="46" t="s">
        <v>2305</v>
      </c>
      <c r="M34" s="45" t="s">
        <v>3196</v>
      </c>
      <c r="N34" s="46" t="s">
        <v>3169</v>
      </c>
      <c r="O34" s="46" t="s">
        <v>3040</v>
      </c>
    </row>
    <row r="35" spans="1:15">
      <c r="A35" s="166" t="s">
        <v>2773</v>
      </c>
      <c r="B35" s="177">
        <v>3</v>
      </c>
      <c r="C35" s="17" t="s">
        <v>3169</v>
      </c>
      <c r="D35" s="17" t="s">
        <v>3040</v>
      </c>
      <c r="E35" s="47" t="s">
        <v>57</v>
      </c>
      <c r="F35" s="178" t="s">
        <v>606</v>
      </c>
      <c r="G35" s="182" t="s">
        <v>3181</v>
      </c>
      <c r="H35" s="182" t="s">
        <v>30</v>
      </c>
      <c r="I35" s="45" t="s">
        <v>3189</v>
      </c>
      <c r="J35" s="46" t="s">
        <v>2304</v>
      </c>
      <c r="K35" s="45" t="s">
        <v>3190</v>
      </c>
      <c r="L35" s="46" t="s">
        <v>2305</v>
      </c>
      <c r="M35" s="45" t="s">
        <v>3196</v>
      </c>
      <c r="N35" s="46" t="s">
        <v>3169</v>
      </c>
      <c r="O35" s="46" t="s">
        <v>3040</v>
      </c>
    </row>
    <row r="36" spans="1:15">
      <c r="A36" s="166" t="s">
        <v>195</v>
      </c>
      <c r="B36" s="177">
        <v>12</v>
      </c>
      <c r="C36" s="17" t="s">
        <v>3169</v>
      </c>
      <c r="D36" s="17" t="s">
        <v>3040</v>
      </c>
      <c r="E36" s="47" t="s">
        <v>529</v>
      </c>
      <c r="F36" s="178" t="s">
        <v>528</v>
      </c>
      <c r="G36" s="182" t="s">
        <v>3181</v>
      </c>
      <c r="H36" s="182" t="s">
        <v>30</v>
      </c>
      <c r="I36" s="45" t="s">
        <v>3189</v>
      </c>
      <c r="J36" s="46" t="s">
        <v>2304</v>
      </c>
      <c r="K36" s="45" t="s">
        <v>3190</v>
      </c>
      <c r="L36" s="46" t="s">
        <v>2305</v>
      </c>
      <c r="M36" s="45" t="s">
        <v>3196</v>
      </c>
      <c r="N36" s="46" t="s">
        <v>3169</v>
      </c>
      <c r="O36" s="46" t="s">
        <v>3040</v>
      </c>
    </row>
    <row r="37" spans="1:15">
      <c r="A37" s="166" t="s">
        <v>56</v>
      </c>
      <c r="B37" s="177">
        <v>2</v>
      </c>
      <c r="C37" s="17" t="s">
        <v>3169</v>
      </c>
      <c r="D37" s="17" t="s">
        <v>3040</v>
      </c>
      <c r="E37" s="47" t="s">
        <v>3185</v>
      </c>
      <c r="F37" s="178" t="s">
        <v>809</v>
      </c>
      <c r="G37" s="182" t="s">
        <v>3181</v>
      </c>
      <c r="H37" s="182" t="s">
        <v>30</v>
      </c>
      <c r="I37" s="45" t="s">
        <v>3189</v>
      </c>
      <c r="J37" s="46" t="s">
        <v>2304</v>
      </c>
      <c r="K37" s="45" t="s">
        <v>3190</v>
      </c>
      <c r="L37" s="46" t="s">
        <v>2305</v>
      </c>
      <c r="M37" s="45" t="s">
        <v>3196</v>
      </c>
      <c r="N37" s="46" t="s">
        <v>3169</v>
      </c>
      <c r="O37" s="46" t="s">
        <v>3040</v>
      </c>
    </row>
    <row r="38" spans="1:15">
      <c r="A38" s="166" t="s">
        <v>2748</v>
      </c>
      <c r="B38" s="177">
        <v>2</v>
      </c>
      <c r="C38" s="17" t="s">
        <v>3169</v>
      </c>
      <c r="D38" s="17" t="s">
        <v>3040</v>
      </c>
      <c r="E38" s="47" t="s">
        <v>38</v>
      </c>
      <c r="F38" s="178" t="s">
        <v>65</v>
      </c>
      <c r="G38" s="182" t="s">
        <v>3181</v>
      </c>
      <c r="H38" s="182" t="s">
        <v>30</v>
      </c>
      <c r="I38" s="45" t="s">
        <v>3189</v>
      </c>
      <c r="J38" s="46" t="s">
        <v>2304</v>
      </c>
      <c r="K38" s="45" t="s">
        <v>3190</v>
      </c>
      <c r="L38" s="46" t="s">
        <v>2305</v>
      </c>
      <c r="M38" s="45" t="s">
        <v>3196</v>
      </c>
      <c r="N38" s="46" t="s">
        <v>3169</v>
      </c>
      <c r="O38" s="46" t="s">
        <v>3040</v>
      </c>
    </row>
    <row r="39" spans="1:15">
      <c r="A39" s="166" t="s">
        <v>2681</v>
      </c>
      <c r="B39" s="177">
        <v>2</v>
      </c>
      <c r="C39" s="17" t="s">
        <v>3169</v>
      </c>
      <c r="D39" s="17" t="s">
        <v>3040</v>
      </c>
      <c r="E39" s="183" t="s">
        <v>3188</v>
      </c>
      <c r="F39" s="178" t="s">
        <v>763</v>
      </c>
      <c r="G39" s="182" t="s">
        <v>3181</v>
      </c>
      <c r="H39" s="182" t="s">
        <v>30</v>
      </c>
      <c r="I39" s="45" t="s">
        <v>3189</v>
      </c>
      <c r="J39" s="46" t="s">
        <v>2304</v>
      </c>
      <c r="K39" s="45" t="s">
        <v>3190</v>
      </c>
      <c r="L39" s="46" t="s">
        <v>2305</v>
      </c>
      <c r="M39" s="45" t="s">
        <v>3196</v>
      </c>
      <c r="N39" s="46" t="s">
        <v>3169</v>
      </c>
      <c r="O39" s="46" t="s">
        <v>3040</v>
      </c>
    </row>
    <row r="40" spans="1:15">
      <c r="A40" s="166" t="s">
        <v>606</v>
      </c>
      <c r="B40" s="177">
        <v>1</v>
      </c>
      <c r="C40" s="17" t="s">
        <v>3169</v>
      </c>
      <c r="D40" s="17" t="s">
        <v>3040</v>
      </c>
      <c r="E40" s="47" t="s">
        <v>38</v>
      </c>
      <c r="F40" s="178" t="s">
        <v>213</v>
      </c>
      <c r="G40" s="182" t="s">
        <v>3181</v>
      </c>
      <c r="H40" s="182" t="s">
        <v>30</v>
      </c>
      <c r="I40" s="45" t="s">
        <v>3189</v>
      </c>
      <c r="J40" s="46" t="s">
        <v>2304</v>
      </c>
      <c r="K40" s="45" t="s">
        <v>3190</v>
      </c>
      <c r="L40" s="46" t="s">
        <v>2305</v>
      </c>
      <c r="M40" s="45" t="s">
        <v>3196</v>
      </c>
      <c r="N40" s="46" t="s">
        <v>3169</v>
      </c>
      <c r="O40" s="46" t="s">
        <v>3040</v>
      </c>
    </row>
    <row r="41" spans="1:15">
      <c r="A41" s="166" t="s">
        <v>528</v>
      </c>
      <c r="B41" s="177">
        <v>1</v>
      </c>
      <c r="C41" s="17" t="s">
        <v>3169</v>
      </c>
      <c r="D41" s="17" t="s">
        <v>3040</v>
      </c>
      <c r="E41" s="47" t="s">
        <v>3184</v>
      </c>
      <c r="F41" s="178" t="s">
        <v>2676</v>
      </c>
      <c r="G41" s="182" t="s">
        <v>3181</v>
      </c>
      <c r="H41" s="182" t="s">
        <v>30</v>
      </c>
      <c r="I41" s="45" t="s">
        <v>3189</v>
      </c>
      <c r="J41" s="46" t="s">
        <v>2304</v>
      </c>
      <c r="K41" s="45" t="s">
        <v>3190</v>
      </c>
      <c r="L41" s="46" t="s">
        <v>2305</v>
      </c>
      <c r="M41" s="45" t="s">
        <v>3196</v>
      </c>
      <c r="N41" s="46" t="s">
        <v>3169</v>
      </c>
      <c r="O41" s="46" t="s">
        <v>3040</v>
      </c>
    </row>
    <row r="42" spans="1:15">
      <c r="A42" s="166" t="s">
        <v>809</v>
      </c>
      <c r="B42" s="177">
        <v>1</v>
      </c>
      <c r="C42" s="17" t="s">
        <v>3169</v>
      </c>
      <c r="D42" s="17" t="s">
        <v>3040</v>
      </c>
      <c r="E42" s="47" t="s">
        <v>38</v>
      </c>
      <c r="F42" s="178" t="s">
        <v>383</v>
      </c>
      <c r="G42" s="182" t="s">
        <v>3181</v>
      </c>
      <c r="H42" s="182" t="s">
        <v>30</v>
      </c>
      <c r="I42" s="45" t="s">
        <v>3189</v>
      </c>
      <c r="J42" s="46" t="s">
        <v>2304</v>
      </c>
      <c r="K42" s="45" t="s">
        <v>3190</v>
      </c>
      <c r="L42" s="46" t="s">
        <v>2305</v>
      </c>
      <c r="M42" s="45" t="s">
        <v>3196</v>
      </c>
      <c r="N42" s="46" t="s">
        <v>3169</v>
      </c>
      <c r="O42" s="46" t="s">
        <v>3041</v>
      </c>
    </row>
    <row r="43" spans="1:15">
      <c r="A43" s="166" t="s">
        <v>65</v>
      </c>
      <c r="B43" s="177">
        <v>9</v>
      </c>
      <c r="C43" s="17" t="s">
        <v>3169</v>
      </c>
      <c r="D43" s="17" t="s">
        <v>3040</v>
      </c>
      <c r="E43" s="47" t="s">
        <v>38</v>
      </c>
      <c r="F43" s="178" t="s">
        <v>110</v>
      </c>
      <c r="G43" s="182" t="s">
        <v>3181</v>
      </c>
      <c r="H43" s="182" t="s">
        <v>30</v>
      </c>
      <c r="I43" s="45" t="s">
        <v>3189</v>
      </c>
      <c r="J43" s="46" t="s">
        <v>2304</v>
      </c>
      <c r="K43" s="45" t="s">
        <v>3190</v>
      </c>
      <c r="L43" s="46" t="s">
        <v>2305</v>
      </c>
      <c r="M43" s="45" t="s">
        <v>3196</v>
      </c>
      <c r="N43" s="46" t="s">
        <v>3169</v>
      </c>
      <c r="O43" s="46" t="s">
        <v>3041</v>
      </c>
    </row>
    <row r="44" spans="1:15">
      <c r="A44" s="166" t="s">
        <v>763</v>
      </c>
      <c r="B44" s="177">
        <v>2</v>
      </c>
      <c r="C44" s="17" t="s">
        <v>3169</v>
      </c>
      <c r="D44" s="17" t="s">
        <v>3040</v>
      </c>
      <c r="E44" s="47" t="s">
        <v>57</v>
      </c>
      <c r="F44" s="178" t="s">
        <v>3156</v>
      </c>
      <c r="G44" s="182" t="s">
        <v>3181</v>
      </c>
      <c r="H44" s="182" t="s">
        <v>30</v>
      </c>
      <c r="I44" s="45" t="s">
        <v>3189</v>
      </c>
      <c r="J44" s="46" t="s">
        <v>2304</v>
      </c>
      <c r="K44" s="45" t="s">
        <v>3190</v>
      </c>
      <c r="L44" s="46" t="s">
        <v>2305</v>
      </c>
      <c r="M44" s="45" t="s">
        <v>3196</v>
      </c>
      <c r="N44" s="53" t="s">
        <v>3154</v>
      </c>
      <c r="O44" s="46" t="s">
        <v>3041</v>
      </c>
    </row>
    <row r="45" spans="1:15">
      <c r="A45" s="166" t="s">
        <v>213</v>
      </c>
      <c r="B45" s="177">
        <v>2</v>
      </c>
      <c r="C45" s="17" t="s">
        <v>3169</v>
      </c>
      <c r="D45" s="17" t="s">
        <v>3040</v>
      </c>
      <c r="E45" s="47" t="s">
        <v>3164</v>
      </c>
      <c r="F45" s="178" t="s">
        <v>3157</v>
      </c>
      <c r="G45" s="182" t="s">
        <v>3181</v>
      </c>
      <c r="H45" s="182" t="s">
        <v>30</v>
      </c>
      <c r="I45" s="45" t="s">
        <v>3189</v>
      </c>
      <c r="J45" s="46" t="s">
        <v>2304</v>
      </c>
      <c r="K45" s="45" t="s">
        <v>3190</v>
      </c>
      <c r="L45" s="46" t="s">
        <v>2305</v>
      </c>
      <c r="M45" s="45" t="s">
        <v>3196</v>
      </c>
      <c r="N45" s="53" t="s">
        <v>3154</v>
      </c>
      <c r="O45" s="46" t="s">
        <v>3041</v>
      </c>
    </row>
    <row r="46" spans="1:15">
      <c r="A46" s="166" t="s">
        <v>2676</v>
      </c>
      <c r="B46" s="177">
        <v>1</v>
      </c>
      <c r="C46" s="17" t="s">
        <v>3169</v>
      </c>
      <c r="D46" s="17" t="s">
        <v>3040</v>
      </c>
      <c r="E46" s="47" t="s">
        <v>3165</v>
      </c>
      <c r="F46" s="178" t="s">
        <v>3158</v>
      </c>
      <c r="G46" s="182" t="s">
        <v>3181</v>
      </c>
      <c r="H46" s="182" t="s">
        <v>30</v>
      </c>
      <c r="I46" s="45" t="s">
        <v>3189</v>
      </c>
      <c r="J46" s="46" t="s">
        <v>2304</v>
      </c>
      <c r="K46" s="45" t="s">
        <v>3190</v>
      </c>
      <c r="L46" s="46" t="s">
        <v>2305</v>
      </c>
      <c r="M46" s="45" t="s">
        <v>3196</v>
      </c>
      <c r="N46" s="53" t="s">
        <v>3154</v>
      </c>
      <c r="O46" s="46" t="s">
        <v>3041</v>
      </c>
    </row>
    <row r="47" spans="1:15">
      <c r="A47" s="61" t="s">
        <v>3041</v>
      </c>
      <c r="B47" s="177">
        <v>3</v>
      </c>
      <c r="E47" s="47" t="s">
        <v>38</v>
      </c>
      <c r="F47" s="178" t="s">
        <v>37</v>
      </c>
      <c r="G47" s="182" t="s">
        <v>3181</v>
      </c>
      <c r="H47" s="182" t="s">
        <v>30</v>
      </c>
      <c r="I47" s="45" t="s">
        <v>3189</v>
      </c>
      <c r="J47" s="46" t="s">
        <v>2304</v>
      </c>
      <c r="K47" s="45" t="s">
        <v>3190</v>
      </c>
      <c r="L47" s="46" t="s">
        <v>2309</v>
      </c>
      <c r="M47" s="45" t="s">
        <v>3197</v>
      </c>
      <c r="N47" s="53" t="s">
        <v>3154</v>
      </c>
      <c r="O47" s="46" t="s">
        <v>3040</v>
      </c>
    </row>
    <row r="48" spans="1:15">
      <c r="A48" s="166" t="s">
        <v>383</v>
      </c>
      <c r="B48" s="177">
        <v>1</v>
      </c>
      <c r="C48" s="17" t="s">
        <v>3169</v>
      </c>
      <c r="D48" s="17" t="s">
        <v>3041</v>
      </c>
      <c r="E48" s="47" t="s">
        <v>38</v>
      </c>
      <c r="F48" s="178" t="s">
        <v>90</v>
      </c>
      <c r="G48" s="182" t="s">
        <v>3181</v>
      </c>
      <c r="H48" s="182" t="s">
        <v>30</v>
      </c>
      <c r="I48" s="45" t="s">
        <v>3189</v>
      </c>
      <c r="J48" s="46" t="s">
        <v>2304</v>
      </c>
      <c r="K48" s="45" t="s">
        <v>3190</v>
      </c>
      <c r="L48" s="46" t="s">
        <v>2309</v>
      </c>
      <c r="M48" s="45" t="s">
        <v>3197</v>
      </c>
      <c r="N48" s="46" t="s">
        <v>3169</v>
      </c>
      <c r="O48" s="46" t="s">
        <v>3040</v>
      </c>
    </row>
    <row r="49" spans="1:15">
      <c r="A49" s="166" t="s">
        <v>110</v>
      </c>
      <c r="B49" s="177">
        <v>2</v>
      </c>
      <c r="C49" s="17" t="s">
        <v>3169</v>
      </c>
      <c r="D49" s="17" t="s">
        <v>3041</v>
      </c>
      <c r="E49" s="47" t="s">
        <v>38</v>
      </c>
      <c r="F49" s="178" t="s">
        <v>383</v>
      </c>
      <c r="G49" s="182" t="s">
        <v>3181</v>
      </c>
      <c r="H49" s="182" t="s">
        <v>30</v>
      </c>
      <c r="I49" s="45" t="s">
        <v>3189</v>
      </c>
      <c r="J49" s="46" t="s">
        <v>2304</v>
      </c>
      <c r="K49" s="45" t="s">
        <v>3190</v>
      </c>
      <c r="L49" s="46" t="s">
        <v>2309</v>
      </c>
      <c r="M49" s="45" t="s">
        <v>3197</v>
      </c>
      <c r="N49" s="46" t="s">
        <v>3169</v>
      </c>
      <c r="O49" s="46" t="s">
        <v>3040</v>
      </c>
    </row>
    <row r="50" spans="1:15">
      <c r="A50" s="166" t="s">
        <v>3156</v>
      </c>
      <c r="B50" s="177"/>
      <c r="C50" s="19" t="s">
        <v>3154</v>
      </c>
      <c r="D50" s="17" t="s">
        <v>3041</v>
      </c>
      <c r="E50" s="47" t="s">
        <v>38</v>
      </c>
      <c r="F50" s="178" t="s">
        <v>272</v>
      </c>
      <c r="G50" s="182" t="s">
        <v>3181</v>
      </c>
      <c r="H50" s="182" t="s">
        <v>30</v>
      </c>
      <c r="I50" s="45" t="s">
        <v>3189</v>
      </c>
      <c r="J50" s="46" t="s">
        <v>2304</v>
      </c>
      <c r="K50" s="45" t="s">
        <v>3190</v>
      </c>
      <c r="L50" s="46" t="s">
        <v>2309</v>
      </c>
      <c r="M50" s="45" t="s">
        <v>3197</v>
      </c>
      <c r="N50" s="46" t="s">
        <v>3169</v>
      </c>
      <c r="O50" s="46" t="s">
        <v>3040</v>
      </c>
    </row>
    <row r="51" spans="1:15">
      <c r="A51" s="166" t="s">
        <v>3157</v>
      </c>
      <c r="B51" s="177"/>
      <c r="C51" s="19" t="s">
        <v>3154</v>
      </c>
      <c r="D51" s="17" t="s">
        <v>3041</v>
      </c>
      <c r="E51" s="47" t="s">
        <v>451</v>
      </c>
      <c r="F51" s="178" t="s">
        <v>457</v>
      </c>
      <c r="G51" s="182" t="s">
        <v>3181</v>
      </c>
      <c r="H51" s="182" t="s">
        <v>30</v>
      </c>
      <c r="I51" s="45" t="s">
        <v>3189</v>
      </c>
      <c r="J51" s="46" t="s">
        <v>2304</v>
      </c>
      <c r="K51" s="45" t="s">
        <v>3190</v>
      </c>
      <c r="L51" s="46" t="s">
        <v>2309</v>
      </c>
      <c r="M51" s="45" t="s">
        <v>3197</v>
      </c>
      <c r="N51" s="46" t="s">
        <v>3169</v>
      </c>
      <c r="O51" s="46" t="s">
        <v>3040</v>
      </c>
    </row>
    <row r="52" spans="1:15">
      <c r="A52" s="166" t="s">
        <v>3158</v>
      </c>
      <c r="B52" s="177"/>
      <c r="C52" s="19" t="s">
        <v>3154</v>
      </c>
      <c r="D52" s="17" t="s">
        <v>3041</v>
      </c>
      <c r="E52" s="47" t="s">
        <v>38</v>
      </c>
      <c r="F52" s="178" t="s">
        <v>110</v>
      </c>
      <c r="G52" s="182" t="s">
        <v>3181</v>
      </c>
      <c r="H52" s="182" t="s">
        <v>30</v>
      </c>
      <c r="I52" s="45" t="s">
        <v>3189</v>
      </c>
      <c r="J52" s="46" t="s">
        <v>2304</v>
      </c>
      <c r="K52" s="45" t="s">
        <v>3190</v>
      </c>
      <c r="L52" s="46" t="s">
        <v>2309</v>
      </c>
      <c r="M52" s="45" t="s">
        <v>3197</v>
      </c>
      <c r="N52" s="46" t="s">
        <v>3169</v>
      </c>
      <c r="O52" s="46" t="s">
        <v>3040</v>
      </c>
    </row>
    <row r="53" spans="1:15">
      <c r="A53" s="43" t="s">
        <v>2309</v>
      </c>
      <c r="B53" s="177">
        <v>14</v>
      </c>
      <c r="E53" s="47" t="s">
        <v>38</v>
      </c>
      <c r="F53" s="178" t="s">
        <v>65</v>
      </c>
      <c r="G53" s="182" t="s">
        <v>3181</v>
      </c>
      <c r="H53" s="182" t="s">
        <v>30</v>
      </c>
      <c r="I53" s="45" t="s">
        <v>3189</v>
      </c>
      <c r="J53" s="46" t="s">
        <v>2304</v>
      </c>
      <c r="K53" s="45" t="s">
        <v>3190</v>
      </c>
      <c r="L53" s="46" t="s">
        <v>2309</v>
      </c>
      <c r="M53" s="45" t="s">
        <v>3197</v>
      </c>
      <c r="N53" s="46" t="s">
        <v>3169</v>
      </c>
      <c r="O53" s="46" t="s">
        <v>3040</v>
      </c>
    </row>
    <row r="54" spans="1:15">
      <c r="A54" s="61" t="s">
        <v>3040</v>
      </c>
      <c r="B54" s="177">
        <v>11</v>
      </c>
      <c r="E54" s="47" t="s">
        <v>57</v>
      </c>
      <c r="F54" s="178" t="s">
        <v>1367</v>
      </c>
      <c r="G54" s="182" t="s">
        <v>3181</v>
      </c>
      <c r="H54" s="182" t="s">
        <v>30</v>
      </c>
      <c r="I54" s="45" t="s">
        <v>3189</v>
      </c>
      <c r="J54" s="46" t="s">
        <v>2304</v>
      </c>
      <c r="K54" s="45" t="s">
        <v>3190</v>
      </c>
      <c r="L54" s="46" t="s">
        <v>2309</v>
      </c>
      <c r="M54" s="45" t="s">
        <v>3197</v>
      </c>
      <c r="N54" s="46" t="s">
        <v>3169</v>
      </c>
      <c r="O54" s="46" t="s">
        <v>3040</v>
      </c>
    </row>
    <row r="55" spans="1:15">
      <c r="A55" s="166" t="s">
        <v>37</v>
      </c>
      <c r="B55" s="177"/>
      <c r="C55" s="19" t="s">
        <v>3154</v>
      </c>
      <c r="D55" s="17" t="s">
        <v>3040</v>
      </c>
      <c r="E55" s="47" t="s">
        <v>38</v>
      </c>
      <c r="F55" s="178" t="s">
        <v>90</v>
      </c>
      <c r="G55" s="182" t="s">
        <v>3181</v>
      </c>
      <c r="H55" s="182" t="s">
        <v>30</v>
      </c>
      <c r="I55" s="45" t="s">
        <v>3189</v>
      </c>
      <c r="J55" s="46" t="s">
        <v>2304</v>
      </c>
      <c r="K55" s="45" t="s">
        <v>3190</v>
      </c>
      <c r="L55" s="46" t="s">
        <v>2309</v>
      </c>
      <c r="M55" s="45" t="s">
        <v>3197</v>
      </c>
      <c r="N55" s="46" t="s">
        <v>3169</v>
      </c>
      <c r="O55" s="46" t="s">
        <v>3041</v>
      </c>
    </row>
    <row r="56" spans="1:15">
      <c r="A56" s="166" t="s">
        <v>90</v>
      </c>
      <c r="B56" s="177">
        <v>2</v>
      </c>
      <c r="C56" s="17" t="s">
        <v>3169</v>
      </c>
      <c r="D56" s="17" t="s">
        <v>3040</v>
      </c>
      <c r="E56" s="47" t="s">
        <v>38</v>
      </c>
      <c r="F56" s="178" t="s">
        <v>110</v>
      </c>
      <c r="G56" s="182" t="s">
        <v>3181</v>
      </c>
      <c r="H56" s="182" t="s">
        <v>30</v>
      </c>
      <c r="I56" s="45" t="s">
        <v>3189</v>
      </c>
      <c r="J56" s="46" t="s">
        <v>2304</v>
      </c>
      <c r="K56" s="45" t="s">
        <v>3190</v>
      </c>
      <c r="L56" s="46" t="s">
        <v>2309</v>
      </c>
      <c r="M56" s="45" t="s">
        <v>3197</v>
      </c>
      <c r="N56" s="46" t="s">
        <v>3169</v>
      </c>
      <c r="O56" s="46" t="s">
        <v>3041</v>
      </c>
    </row>
    <row r="57" spans="1:15">
      <c r="A57" s="166" t="s">
        <v>383</v>
      </c>
      <c r="B57" s="177">
        <v>2</v>
      </c>
      <c r="C57" s="17" t="s">
        <v>3169</v>
      </c>
      <c r="D57" s="17" t="s">
        <v>3040</v>
      </c>
      <c r="E57" s="47" t="s">
        <v>38</v>
      </c>
      <c r="F57" s="178" t="s">
        <v>3159</v>
      </c>
      <c r="G57" s="182" t="s">
        <v>3181</v>
      </c>
      <c r="H57" s="182" t="s">
        <v>30</v>
      </c>
      <c r="I57" s="45" t="s">
        <v>3189</v>
      </c>
      <c r="J57" s="46" t="s">
        <v>2304</v>
      </c>
      <c r="K57" s="45" t="s">
        <v>3190</v>
      </c>
      <c r="L57" s="46" t="s">
        <v>2309</v>
      </c>
      <c r="M57" s="45" t="s">
        <v>3197</v>
      </c>
      <c r="N57" s="53" t="s">
        <v>3154</v>
      </c>
      <c r="O57" s="46" t="s">
        <v>3041</v>
      </c>
    </row>
    <row r="58" spans="1:15">
      <c r="A58" s="166" t="s">
        <v>272</v>
      </c>
      <c r="B58" s="177">
        <v>1</v>
      </c>
      <c r="C58" s="17" t="s">
        <v>3169</v>
      </c>
      <c r="D58" s="17" t="s">
        <v>3040</v>
      </c>
      <c r="E58" s="47" t="s">
        <v>57</v>
      </c>
      <c r="F58" s="178" t="s">
        <v>3156</v>
      </c>
      <c r="G58" s="182" t="s">
        <v>3181</v>
      </c>
      <c r="H58" s="182" t="s">
        <v>30</v>
      </c>
      <c r="I58" s="45" t="s">
        <v>3189</v>
      </c>
      <c r="J58" s="46" t="s">
        <v>2304</v>
      </c>
      <c r="K58" s="45" t="s">
        <v>3190</v>
      </c>
      <c r="L58" s="46" t="s">
        <v>2309</v>
      </c>
      <c r="M58" s="45" t="s">
        <v>3197</v>
      </c>
      <c r="N58" s="53" t="s">
        <v>3154</v>
      </c>
      <c r="O58" s="46" t="s">
        <v>3041</v>
      </c>
    </row>
    <row r="59" spans="1:15">
      <c r="A59" s="166" t="s">
        <v>457</v>
      </c>
      <c r="B59" s="177">
        <v>1</v>
      </c>
      <c r="C59" s="17" t="s">
        <v>3169</v>
      </c>
      <c r="D59" s="17" t="s">
        <v>3040</v>
      </c>
      <c r="E59" s="47" t="s">
        <v>38</v>
      </c>
      <c r="F59" s="178" t="s">
        <v>3160</v>
      </c>
      <c r="G59" s="182" t="s">
        <v>3181</v>
      </c>
      <c r="H59" s="182" t="s">
        <v>30</v>
      </c>
      <c r="I59" s="45" t="s">
        <v>3189</v>
      </c>
      <c r="J59" s="46" t="s">
        <v>2304</v>
      </c>
      <c r="K59" s="45" t="s">
        <v>3190</v>
      </c>
      <c r="L59" s="46" t="s">
        <v>2309</v>
      </c>
      <c r="M59" s="45" t="s">
        <v>3197</v>
      </c>
      <c r="N59" s="53" t="s">
        <v>3154</v>
      </c>
      <c r="O59" s="46" t="s">
        <v>3041</v>
      </c>
    </row>
    <row r="60" spans="1:15">
      <c r="A60" s="166" t="s">
        <v>110</v>
      </c>
      <c r="B60" s="177">
        <v>3</v>
      </c>
      <c r="C60" s="17" t="s">
        <v>3169</v>
      </c>
      <c r="D60" s="17" t="s">
        <v>3040</v>
      </c>
      <c r="E60" s="47" t="s">
        <v>3165</v>
      </c>
      <c r="F60" s="178" t="s">
        <v>3158</v>
      </c>
      <c r="G60" s="182" t="s">
        <v>3181</v>
      </c>
      <c r="H60" s="182" t="s">
        <v>30</v>
      </c>
      <c r="I60" s="45" t="s">
        <v>3189</v>
      </c>
      <c r="J60" s="46" t="s">
        <v>2304</v>
      </c>
      <c r="K60" s="45" t="s">
        <v>3190</v>
      </c>
      <c r="L60" s="46" t="s">
        <v>2309</v>
      </c>
      <c r="M60" s="45" t="s">
        <v>3197</v>
      </c>
      <c r="N60" s="53" t="s">
        <v>3154</v>
      </c>
      <c r="O60" s="46" t="s">
        <v>3041</v>
      </c>
    </row>
    <row r="61" spans="1:15">
      <c r="A61" s="166" t="s">
        <v>65</v>
      </c>
      <c r="B61" s="177">
        <v>1</v>
      </c>
      <c r="C61" s="17" t="s">
        <v>3169</v>
      </c>
      <c r="D61" s="17" t="s">
        <v>3040</v>
      </c>
      <c r="E61" s="47" t="s">
        <v>38</v>
      </c>
      <c r="F61" s="178" t="s">
        <v>37</v>
      </c>
      <c r="G61" s="182" t="s">
        <v>3181</v>
      </c>
      <c r="H61" s="182" t="s">
        <v>30</v>
      </c>
      <c r="I61" s="45" t="s">
        <v>3189</v>
      </c>
      <c r="J61" s="46" t="s">
        <v>2304</v>
      </c>
      <c r="K61" s="45" t="s">
        <v>3190</v>
      </c>
      <c r="L61" s="46" t="s">
        <v>2551</v>
      </c>
      <c r="M61" s="45" t="s">
        <v>3198</v>
      </c>
      <c r="N61" s="46" t="s">
        <v>3169</v>
      </c>
      <c r="O61" s="46" t="s">
        <v>3040</v>
      </c>
    </row>
    <row r="62" spans="1:15">
      <c r="A62" s="166" t="s">
        <v>1367</v>
      </c>
      <c r="B62" s="177">
        <v>1</v>
      </c>
      <c r="C62" s="17" t="s">
        <v>3169</v>
      </c>
      <c r="D62" s="17" t="s">
        <v>3040</v>
      </c>
      <c r="E62" s="47" t="s">
        <v>38</v>
      </c>
      <c r="F62" s="178" t="s">
        <v>365</v>
      </c>
      <c r="G62" s="182" t="s">
        <v>3181</v>
      </c>
      <c r="H62" s="182" t="s">
        <v>30</v>
      </c>
      <c r="I62" s="45" t="s">
        <v>3189</v>
      </c>
      <c r="J62" s="46" t="s">
        <v>2304</v>
      </c>
      <c r="K62" s="45" t="s">
        <v>3190</v>
      </c>
      <c r="L62" s="46" t="s">
        <v>2551</v>
      </c>
      <c r="M62" s="45" t="s">
        <v>3198</v>
      </c>
      <c r="N62" s="46" t="s">
        <v>3169</v>
      </c>
      <c r="O62" s="46" t="s">
        <v>3040</v>
      </c>
    </row>
    <row r="63" spans="1:15">
      <c r="A63" s="61" t="s">
        <v>3041</v>
      </c>
      <c r="B63" s="177">
        <v>3</v>
      </c>
      <c r="E63" s="47" t="s">
        <v>38</v>
      </c>
      <c r="F63" s="178" t="s">
        <v>110</v>
      </c>
      <c r="G63" s="182" t="s">
        <v>3181</v>
      </c>
      <c r="H63" s="182" t="s">
        <v>30</v>
      </c>
      <c r="I63" s="45" t="s">
        <v>3189</v>
      </c>
      <c r="J63" s="46" t="s">
        <v>2304</v>
      </c>
      <c r="K63" s="45" t="s">
        <v>3190</v>
      </c>
      <c r="L63" s="46" t="s">
        <v>2551</v>
      </c>
      <c r="M63" s="45" t="s">
        <v>3198</v>
      </c>
      <c r="N63" s="46" t="s">
        <v>3169</v>
      </c>
      <c r="O63" s="46" t="s">
        <v>3040</v>
      </c>
    </row>
    <row r="64" spans="1:15">
      <c r="A64" s="166" t="s">
        <v>90</v>
      </c>
      <c r="B64" s="177">
        <v>2</v>
      </c>
      <c r="C64" s="17" t="s">
        <v>3169</v>
      </c>
      <c r="D64" s="17" t="s">
        <v>3041</v>
      </c>
      <c r="E64" s="47" t="s">
        <v>3184</v>
      </c>
      <c r="F64" s="178" t="s">
        <v>2572</v>
      </c>
      <c r="G64" s="182" t="s">
        <v>3181</v>
      </c>
      <c r="H64" s="182" t="s">
        <v>30</v>
      </c>
      <c r="I64" s="45" t="s">
        <v>3189</v>
      </c>
      <c r="J64" s="46" t="s">
        <v>2304</v>
      </c>
      <c r="K64" s="45" t="s">
        <v>3190</v>
      </c>
      <c r="L64" s="46" t="s">
        <v>2551</v>
      </c>
      <c r="M64" s="45" t="s">
        <v>3198</v>
      </c>
      <c r="N64" s="46" t="s">
        <v>3169</v>
      </c>
      <c r="O64" s="46" t="s">
        <v>3040</v>
      </c>
    </row>
    <row r="65" spans="1:15">
      <c r="A65" s="166" t="s">
        <v>110</v>
      </c>
      <c r="B65" s="177">
        <v>1</v>
      </c>
      <c r="C65" s="17" t="s">
        <v>3169</v>
      </c>
      <c r="D65" s="17" t="s">
        <v>3041</v>
      </c>
      <c r="E65" s="47" t="s">
        <v>3183</v>
      </c>
      <c r="F65" s="178" t="s">
        <v>195</v>
      </c>
      <c r="G65" s="182" t="s">
        <v>3181</v>
      </c>
      <c r="H65" s="182" t="s">
        <v>30</v>
      </c>
      <c r="I65" s="45" t="s">
        <v>3189</v>
      </c>
      <c r="J65" s="46" t="s">
        <v>2304</v>
      </c>
      <c r="K65" s="45" t="s">
        <v>3190</v>
      </c>
      <c r="L65" s="46" t="s">
        <v>2551</v>
      </c>
      <c r="M65" s="45" t="s">
        <v>3198</v>
      </c>
      <c r="N65" s="46" t="s">
        <v>3169</v>
      </c>
      <c r="O65" s="46" t="s">
        <v>3040</v>
      </c>
    </row>
    <row r="66" spans="1:15">
      <c r="A66" s="166" t="s">
        <v>3159</v>
      </c>
      <c r="B66" s="177"/>
      <c r="C66" s="19" t="s">
        <v>3154</v>
      </c>
      <c r="D66" s="17" t="s">
        <v>3041</v>
      </c>
      <c r="E66" s="47" t="s">
        <v>38</v>
      </c>
      <c r="F66" s="178" t="s">
        <v>90</v>
      </c>
      <c r="G66" s="182" t="s">
        <v>3181</v>
      </c>
      <c r="H66" s="182" t="s">
        <v>30</v>
      </c>
      <c r="I66" s="45" t="s">
        <v>3189</v>
      </c>
      <c r="J66" s="46" t="s">
        <v>2304</v>
      </c>
      <c r="K66" s="45" t="s">
        <v>3190</v>
      </c>
      <c r="L66" s="46" t="s">
        <v>2551</v>
      </c>
      <c r="M66" s="45" t="s">
        <v>3198</v>
      </c>
      <c r="N66" s="53" t="s">
        <v>3154</v>
      </c>
      <c r="O66" s="46" t="s">
        <v>3041</v>
      </c>
    </row>
    <row r="67" spans="1:15">
      <c r="A67" s="166" t="s">
        <v>3156</v>
      </c>
      <c r="B67" s="177"/>
      <c r="C67" s="19" t="s">
        <v>3154</v>
      </c>
      <c r="D67" s="17" t="s">
        <v>3041</v>
      </c>
      <c r="E67" s="47" t="s">
        <v>57</v>
      </c>
      <c r="F67" s="178" t="s">
        <v>3156</v>
      </c>
      <c r="G67" s="182" t="s">
        <v>3181</v>
      </c>
      <c r="H67" s="182" t="s">
        <v>30</v>
      </c>
      <c r="I67" s="45" t="s">
        <v>3189</v>
      </c>
      <c r="J67" s="46" t="s">
        <v>2304</v>
      </c>
      <c r="K67" s="45" t="s">
        <v>3190</v>
      </c>
      <c r="L67" s="46" t="s">
        <v>2551</v>
      </c>
      <c r="M67" s="45" t="s">
        <v>3198</v>
      </c>
      <c r="N67" s="53" t="s">
        <v>3154</v>
      </c>
      <c r="O67" s="46" t="s">
        <v>3041</v>
      </c>
    </row>
    <row r="68" spans="1:15">
      <c r="A68" s="166" t="s">
        <v>3160</v>
      </c>
      <c r="B68" s="177"/>
      <c r="C68" s="19" t="s">
        <v>3154</v>
      </c>
      <c r="D68" s="17" t="s">
        <v>3041</v>
      </c>
      <c r="E68" s="47" t="s">
        <v>3166</v>
      </c>
      <c r="F68" s="178" t="s">
        <v>3161</v>
      </c>
      <c r="G68" s="182" t="s">
        <v>3181</v>
      </c>
      <c r="H68" s="182" t="s">
        <v>30</v>
      </c>
      <c r="I68" s="45" t="s">
        <v>3189</v>
      </c>
      <c r="J68" s="46" t="s">
        <v>2304</v>
      </c>
      <c r="K68" s="45" t="s">
        <v>3190</v>
      </c>
      <c r="L68" s="46" t="s">
        <v>2551</v>
      </c>
      <c r="M68" s="45" t="s">
        <v>3198</v>
      </c>
      <c r="N68" s="53" t="s">
        <v>3154</v>
      </c>
      <c r="O68" s="46" t="s">
        <v>3041</v>
      </c>
    </row>
    <row r="69" spans="1:15">
      <c r="A69" s="166" t="s">
        <v>3158</v>
      </c>
      <c r="B69" s="177"/>
      <c r="C69" s="19" t="s">
        <v>3154</v>
      </c>
      <c r="D69" s="17" t="s">
        <v>3041</v>
      </c>
      <c r="E69" s="47" t="s">
        <v>38</v>
      </c>
      <c r="F69" s="178" t="s">
        <v>3160</v>
      </c>
      <c r="G69" s="182" t="s">
        <v>3181</v>
      </c>
      <c r="H69" s="182" t="s">
        <v>30</v>
      </c>
      <c r="I69" s="45" t="s">
        <v>3189</v>
      </c>
      <c r="J69" s="46" t="s">
        <v>2304</v>
      </c>
      <c r="K69" s="45" t="s">
        <v>3190</v>
      </c>
      <c r="L69" s="46" t="s">
        <v>2551</v>
      </c>
      <c r="M69" s="45" t="s">
        <v>3198</v>
      </c>
      <c r="N69" s="53" t="s">
        <v>3154</v>
      </c>
      <c r="O69" s="46" t="s">
        <v>3041</v>
      </c>
    </row>
    <row r="70" spans="1:15">
      <c r="A70" s="43" t="s">
        <v>2551</v>
      </c>
      <c r="B70" s="177">
        <v>9</v>
      </c>
      <c r="E70" s="47" t="s">
        <v>38</v>
      </c>
      <c r="F70" s="178" t="s">
        <v>65</v>
      </c>
      <c r="G70" s="182" t="s">
        <v>3181</v>
      </c>
      <c r="H70" s="182" t="s">
        <v>30</v>
      </c>
      <c r="I70" s="45" t="s">
        <v>3189</v>
      </c>
      <c r="J70" s="46" t="s">
        <v>2304</v>
      </c>
      <c r="K70" s="45" t="s">
        <v>3190</v>
      </c>
      <c r="L70" s="46" t="s">
        <v>2551</v>
      </c>
      <c r="M70" s="45" t="s">
        <v>3198</v>
      </c>
      <c r="N70" s="53" t="s">
        <v>3154</v>
      </c>
      <c r="O70" s="46" t="s">
        <v>3041</v>
      </c>
    </row>
    <row r="71" spans="1:15">
      <c r="A71" s="61" t="s">
        <v>3040</v>
      </c>
      <c r="B71" s="177">
        <v>9</v>
      </c>
      <c r="E71" s="47" t="s">
        <v>3167</v>
      </c>
      <c r="F71" s="178" t="s">
        <v>3162</v>
      </c>
      <c r="G71" s="182" t="s">
        <v>3181</v>
      </c>
      <c r="H71" s="182" t="s">
        <v>30</v>
      </c>
      <c r="I71" s="45" t="s">
        <v>3189</v>
      </c>
      <c r="J71" s="46" t="s">
        <v>2304</v>
      </c>
      <c r="K71" s="45" t="s">
        <v>3190</v>
      </c>
      <c r="L71" s="46" t="s">
        <v>2551</v>
      </c>
      <c r="M71" s="45" t="s">
        <v>3198</v>
      </c>
      <c r="N71" s="53" t="s">
        <v>3154</v>
      </c>
      <c r="O71" s="46" t="s">
        <v>3041</v>
      </c>
    </row>
    <row r="72" spans="1:15">
      <c r="A72" s="166" t="s">
        <v>37</v>
      </c>
      <c r="B72" s="177">
        <v>2</v>
      </c>
      <c r="C72" s="17" t="s">
        <v>3169</v>
      </c>
      <c r="D72" s="17" t="s">
        <v>3040</v>
      </c>
      <c r="E72" s="47" t="s">
        <v>38</v>
      </c>
      <c r="F72" s="178" t="s">
        <v>37</v>
      </c>
      <c r="G72" s="182" t="s">
        <v>3181</v>
      </c>
      <c r="H72" s="182" t="s">
        <v>30</v>
      </c>
      <c r="I72" s="45" t="s">
        <v>3189</v>
      </c>
      <c r="J72" s="46" t="s">
        <v>2304</v>
      </c>
      <c r="K72" s="45" t="s">
        <v>3190</v>
      </c>
      <c r="L72" s="46" t="s">
        <v>2497</v>
      </c>
      <c r="M72" s="45" t="s">
        <v>3199</v>
      </c>
      <c r="N72" s="46" t="s">
        <v>3169</v>
      </c>
      <c r="O72" s="46" t="s">
        <v>3040</v>
      </c>
    </row>
    <row r="73" spans="1:15">
      <c r="A73" s="166" t="s">
        <v>365</v>
      </c>
      <c r="B73" s="177">
        <v>2</v>
      </c>
      <c r="C73" s="17" t="s">
        <v>3169</v>
      </c>
      <c r="D73" s="17" t="s">
        <v>3040</v>
      </c>
      <c r="E73" s="47" t="s">
        <v>38</v>
      </c>
      <c r="F73" s="178" t="s">
        <v>383</v>
      </c>
      <c r="G73" s="182" t="s">
        <v>3181</v>
      </c>
      <c r="H73" s="182" t="s">
        <v>30</v>
      </c>
      <c r="I73" s="45" t="s">
        <v>3189</v>
      </c>
      <c r="J73" s="46" t="s">
        <v>2304</v>
      </c>
      <c r="K73" s="45" t="s">
        <v>3190</v>
      </c>
      <c r="L73" s="46" t="s">
        <v>2497</v>
      </c>
      <c r="M73" s="45" t="s">
        <v>3199</v>
      </c>
      <c r="N73" s="46" t="s">
        <v>3169</v>
      </c>
      <c r="O73" s="46" t="s">
        <v>3040</v>
      </c>
    </row>
    <row r="74" spans="1:15">
      <c r="A74" s="166" t="s">
        <v>110</v>
      </c>
      <c r="B74" s="177">
        <v>3</v>
      </c>
      <c r="C74" s="17" t="s">
        <v>3169</v>
      </c>
      <c r="D74" s="17" t="s">
        <v>3040</v>
      </c>
      <c r="E74" s="47" t="s">
        <v>38</v>
      </c>
      <c r="F74" s="178" t="s">
        <v>272</v>
      </c>
      <c r="G74" s="182" t="s">
        <v>3181</v>
      </c>
      <c r="H74" s="182" t="s">
        <v>30</v>
      </c>
      <c r="I74" s="45" t="s">
        <v>3189</v>
      </c>
      <c r="J74" s="46" t="s">
        <v>2304</v>
      </c>
      <c r="K74" s="45" t="s">
        <v>3190</v>
      </c>
      <c r="L74" s="46" t="s">
        <v>2497</v>
      </c>
      <c r="M74" s="45" t="s">
        <v>3199</v>
      </c>
      <c r="N74" s="46" t="s">
        <v>3169</v>
      </c>
      <c r="O74" s="46" t="s">
        <v>3040</v>
      </c>
    </row>
    <row r="75" spans="1:15">
      <c r="A75" s="166" t="s">
        <v>2572</v>
      </c>
      <c r="B75" s="177">
        <v>1</v>
      </c>
      <c r="C75" s="17" t="s">
        <v>3169</v>
      </c>
      <c r="D75" s="17" t="s">
        <v>3040</v>
      </c>
      <c r="E75" s="47" t="s">
        <v>38</v>
      </c>
      <c r="F75" s="178" t="s">
        <v>3159</v>
      </c>
      <c r="G75" s="182" t="s">
        <v>3181</v>
      </c>
      <c r="H75" s="182" t="s">
        <v>30</v>
      </c>
      <c r="I75" s="45" t="s">
        <v>3189</v>
      </c>
      <c r="J75" s="46" t="s">
        <v>2304</v>
      </c>
      <c r="K75" s="45" t="s">
        <v>3190</v>
      </c>
      <c r="L75" s="46" t="s">
        <v>2497</v>
      </c>
      <c r="M75" s="45" t="s">
        <v>3199</v>
      </c>
      <c r="N75" s="53" t="s">
        <v>3154</v>
      </c>
      <c r="O75" s="46" t="s">
        <v>3041</v>
      </c>
    </row>
    <row r="76" spans="1:15">
      <c r="A76" s="166" t="s">
        <v>195</v>
      </c>
      <c r="B76" s="177">
        <v>1</v>
      </c>
      <c r="C76" s="17" t="s">
        <v>3169</v>
      </c>
      <c r="D76" s="17" t="s">
        <v>3040</v>
      </c>
      <c r="E76" s="47" t="s">
        <v>57</v>
      </c>
      <c r="F76" s="178" t="s">
        <v>3156</v>
      </c>
      <c r="G76" s="182" t="s">
        <v>3181</v>
      </c>
      <c r="H76" s="182" t="s">
        <v>30</v>
      </c>
      <c r="I76" s="45" t="s">
        <v>3189</v>
      </c>
      <c r="J76" s="46" t="s">
        <v>2304</v>
      </c>
      <c r="K76" s="45" t="s">
        <v>3190</v>
      </c>
      <c r="L76" s="46" t="s">
        <v>2497</v>
      </c>
      <c r="M76" s="45" t="s">
        <v>3199</v>
      </c>
      <c r="N76" s="53" t="s">
        <v>3154</v>
      </c>
      <c r="O76" s="46" t="s">
        <v>3041</v>
      </c>
    </row>
    <row r="77" spans="1:15">
      <c r="A77" s="61" t="s">
        <v>3041</v>
      </c>
      <c r="B77" s="177"/>
      <c r="E77" s="47" t="s">
        <v>38</v>
      </c>
      <c r="F77" s="178" t="s">
        <v>65</v>
      </c>
      <c r="G77" s="182" t="s">
        <v>3181</v>
      </c>
      <c r="H77" s="182" t="s">
        <v>30</v>
      </c>
      <c r="I77" s="45" t="s">
        <v>3189</v>
      </c>
      <c r="J77" s="46" t="s">
        <v>2304</v>
      </c>
      <c r="K77" s="45" t="s">
        <v>3190</v>
      </c>
      <c r="L77" s="46" t="s">
        <v>2497</v>
      </c>
      <c r="M77" s="45" t="s">
        <v>3199</v>
      </c>
      <c r="N77" s="53" t="s">
        <v>3154</v>
      </c>
      <c r="O77" s="46" t="s">
        <v>3041</v>
      </c>
    </row>
    <row r="78" spans="1:15">
      <c r="A78" s="166" t="s">
        <v>90</v>
      </c>
      <c r="B78" s="177"/>
      <c r="C78" s="19" t="s">
        <v>3154</v>
      </c>
      <c r="D78" s="17" t="s">
        <v>3041</v>
      </c>
      <c r="E78" s="47" t="s">
        <v>3165</v>
      </c>
      <c r="F78" s="178" t="s">
        <v>3158</v>
      </c>
      <c r="G78" s="182" t="s">
        <v>3181</v>
      </c>
      <c r="H78" s="182" t="s">
        <v>30</v>
      </c>
      <c r="I78" s="45" t="s">
        <v>3189</v>
      </c>
      <c r="J78" s="46" t="s">
        <v>2304</v>
      </c>
      <c r="K78" s="45" t="s">
        <v>3190</v>
      </c>
      <c r="L78" s="46" t="s">
        <v>2497</v>
      </c>
      <c r="M78" s="45" t="s">
        <v>3199</v>
      </c>
      <c r="N78" s="53" t="s">
        <v>3154</v>
      </c>
      <c r="O78" s="46" t="s">
        <v>3041</v>
      </c>
    </row>
    <row r="79" spans="1:15">
      <c r="A79" s="166" t="s">
        <v>3156</v>
      </c>
      <c r="B79" s="177"/>
      <c r="C79" s="19" t="s">
        <v>3154</v>
      </c>
      <c r="D79" s="17" t="s">
        <v>3041</v>
      </c>
      <c r="E79" s="47" t="s">
        <v>38</v>
      </c>
      <c r="F79" s="178" t="s">
        <v>37</v>
      </c>
      <c r="G79" s="182" t="s">
        <v>3181</v>
      </c>
      <c r="H79" s="182" t="s">
        <v>30</v>
      </c>
      <c r="I79" s="45" t="s">
        <v>3189</v>
      </c>
      <c r="J79" s="46" t="s">
        <v>2313</v>
      </c>
      <c r="K79" s="45" t="s">
        <v>3191</v>
      </c>
      <c r="L79" s="46" t="s">
        <v>2314</v>
      </c>
      <c r="M79" s="45" t="s">
        <v>3200</v>
      </c>
      <c r="N79" s="46" t="s">
        <v>3169</v>
      </c>
      <c r="O79" s="46" t="s">
        <v>3040</v>
      </c>
    </row>
    <row r="80" spans="1:15">
      <c r="A80" s="166" t="s">
        <v>3161</v>
      </c>
      <c r="B80" s="177"/>
      <c r="C80" s="19" t="s">
        <v>3154</v>
      </c>
      <c r="D80" s="17" t="s">
        <v>3041</v>
      </c>
      <c r="E80" s="47" t="s">
        <v>38</v>
      </c>
      <c r="F80" s="178" t="s">
        <v>376</v>
      </c>
      <c r="G80" s="182" t="s">
        <v>3181</v>
      </c>
      <c r="H80" s="182" t="s">
        <v>30</v>
      </c>
      <c r="I80" s="45" t="s">
        <v>3189</v>
      </c>
      <c r="J80" s="46" t="s">
        <v>2313</v>
      </c>
      <c r="K80" s="45" t="s">
        <v>3191</v>
      </c>
      <c r="L80" s="46" t="s">
        <v>2314</v>
      </c>
      <c r="M80" s="45" t="s">
        <v>3200</v>
      </c>
      <c r="N80" s="46" t="s">
        <v>3169</v>
      </c>
      <c r="O80" s="46" t="s">
        <v>3040</v>
      </c>
    </row>
    <row r="81" spans="1:15">
      <c r="A81" s="166" t="s">
        <v>3160</v>
      </c>
      <c r="B81" s="177"/>
      <c r="C81" s="19" t="s">
        <v>3154</v>
      </c>
      <c r="D81" s="17" t="s">
        <v>3041</v>
      </c>
      <c r="E81" s="47" t="s">
        <v>451</v>
      </c>
      <c r="F81" s="178" t="s">
        <v>450</v>
      </c>
      <c r="G81" s="182" t="s">
        <v>3181</v>
      </c>
      <c r="H81" s="182" t="s">
        <v>30</v>
      </c>
      <c r="I81" s="45" t="s">
        <v>3189</v>
      </c>
      <c r="J81" s="46" t="s">
        <v>2313</v>
      </c>
      <c r="K81" s="45" t="s">
        <v>3191</v>
      </c>
      <c r="L81" s="46" t="s">
        <v>2314</v>
      </c>
      <c r="M81" s="45" t="s">
        <v>3200</v>
      </c>
      <c r="N81" s="46" t="s">
        <v>3169</v>
      </c>
      <c r="O81" s="46" t="s">
        <v>3040</v>
      </c>
    </row>
    <row r="82" spans="1:15">
      <c r="A82" s="166" t="s">
        <v>65</v>
      </c>
      <c r="B82" s="177"/>
      <c r="C82" s="19" t="s">
        <v>3154</v>
      </c>
      <c r="D82" s="17" t="s">
        <v>3041</v>
      </c>
      <c r="E82" s="47" t="s">
        <v>38</v>
      </c>
      <c r="F82" s="178" t="s">
        <v>90</v>
      </c>
      <c r="G82" s="182" t="s">
        <v>3181</v>
      </c>
      <c r="H82" s="182" t="s">
        <v>30</v>
      </c>
      <c r="I82" s="45" t="s">
        <v>3189</v>
      </c>
      <c r="J82" s="46" t="s">
        <v>2313</v>
      </c>
      <c r="K82" s="45" t="s">
        <v>3191</v>
      </c>
      <c r="L82" s="46" t="s">
        <v>2314</v>
      </c>
      <c r="M82" s="45" t="s">
        <v>3200</v>
      </c>
      <c r="N82" s="46" t="s">
        <v>3169</v>
      </c>
      <c r="O82" s="46" t="s">
        <v>3040</v>
      </c>
    </row>
    <row r="83" spans="1:15">
      <c r="A83" s="166" t="s">
        <v>3162</v>
      </c>
      <c r="B83" s="177"/>
      <c r="C83" s="19" t="s">
        <v>3154</v>
      </c>
      <c r="D83" s="17" t="s">
        <v>3041</v>
      </c>
      <c r="E83" s="47" t="s">
        <v>38</v>
      </c>
      <c r="F83" s="178" t="s">
        <v>383</v>
      </c>
      <c r="G83" s="182" t="s">
        <v>3181</v>
      </c>
      <c r="H83" s="182" t="s">
        <v>30</v>
      </c>
      <c r="I83" s="45" t="s">
        <v>3189</v>
      </c>
      <c r="J83" s="46" t="s">
        <v>2313</v>
      </c>
      <c r="K83" s="45" t="s">
        <v>3191</v>
      </c>
      <c r="L83" s="46" t="s">
        <v>2314</v>
      </c>
      <c r="M83" s="45" t="s">
        <v>3200</v>
      </c>
      <c r="N83" s="46" t="s">
        <v>3169</v>
      </c>
      <c r="O83" s="46" t="s">
        <v>3040</v>
      </c>
    </row>
    <row r="84" spans="1:15">
      <c r="A84" s="43" t="s">
        <v>2497</v>
      </c>
      <c r="B84" s="177">
        <v>3</v>
      </c>
      <c r="E84" s="47" t="s">
        <v>38</v>
      </c>
      <c r="F84" s="178" t="s">
        <v>365</v>
      </c>
      <c r="G84" s="182" t="s">
        <v>3181</v>
      </c>
      <c r="H84" s="182" t="s">
        <v>30</v>
      </c>
      <c r="I84" s="45" t="s">
        <v>3189</v>
      </c>
      <c r="J84" s="46" t="s">
        <v>2313</v>
      </c>
      <c r="K84" s="45" t="s">
        <v>3191</v>
      </c>
      <c r="L84" s="46" t="s">
        <v>2314</v>
      </c>
      <c r="M84" s="45" t="s">
        <v>3200</v>
      </c>
      <c r="N84" s="46" t="s">
        <v>3169</v>
      </c>
      <c r="O84" s="46" t="s">
        <v>3040</v>
      </c>
    </row>
    <row r="85" spans="1:15">
      <c r="A85" s="61" t="s">
        <v>3040</v>
      </c>
      <c r="B85" s="177">
        <v>3</v>
      </c>
      <c r="E85" s="47" t="s">
        <v>38</v>
      </c>
      <c r="F85" s="178" t="s">
        <v>272</v>
      </c>
      <c r="G85" s="182" t="s">
        <v>3181</v>
      </c>
      <c r="H85" s="182" t="s">
        <v>30</v>
      </c>
      <c r="I85" s="45" t="s">
        <v>3189</v>
      </c>
      <c r="J85" s="46" t="s">
        <v>2313</v>
      </c>
      <c r="K85" s="45" t="s">
        <v>3191</v>
      </c>
      <c r="L85" s="46" t="s">
        <v>2314</v>
      </c>
      <c r="M85" s="45" t="s">
        <v>3200</v>
      </c>
      <c r="N85" s="46" t="s">
        <v>3169</v>
      </c>
      <c r="O85" s="46" t="s">
        <v>3040</v>
      </c>
    </row>
    <row r="86" spans="1:15">
      <c r="A86" s="166" t="s">
        <v>37</v>
      </c>
      <c r="B86" s="177">
        <v>1</v>
      </c>
      <c r="C86" s="17" t="s">
        <v>3169</v>
      </c>
      <c r="D86" s="17" t="s">
        <v>3040</v>
      </c>
      <c r="E86" s="47" t="s">
        <v>451</v>
      </c>
      <c r="F86" s="178" t="s">
        <v>457</v>
      </c>
      <c r="G86" s="182" t="s">
        <v>3181</v>
      </c>
      <c r="H86" s="182" t="s">
        <v>30</v>
      </c>
      <c r="I86" s="45" t="s">
        <v>3189</v>
      </c>
      <c r="J86" s="46" t="s">
        <v>2313</v>
      </c>
      <c r="K86" s="45" t="s">
        <v>3191</v>
      </c>
      <c r="L86" s="46" t="s">
        <v>2314</v>
      </c>
      <c r="M86" s="45" t="s">
        <v>3200</v>
      </c>
      <c r="N86" s="46" t="s">
        <v>3169</v>
      </c>
      <c r="O86" s="46" t="s">
        <v>3040</v>
      </c>
    </row>
    <row r="87" spans="1:15">
      <c r="A87" s="166" t="s">
        <v>383</v>
      </c>
      <c r="B87" s="177">
        <v>1</v>
      </c>
      <c r="C87" s="17" t="s">
        <v>3169</v>
      </c>
      <c r="D87" s="17" t="s">
        <v>3040</v>
      </c>
      <c r="E87" s="47" t="s">
        <v>451</v>
      </c>
      <c r="F87" s="178" t="s">
        <v>822</v>
      </c>
      <c r="G87" s="182" t="s">
        <v>3181</v>
      </c>
      <c r="H87" s="182" t="s">
        <v>30</v>
      </c>
      <c r="I87" s="45" t="s">
        <v>3189</v>
      </c>
      <c r="J87" s="46" t="s">
        <v>2313</v>
      </c>
      <c r="K87" s="45" t="s">
        <v>3191</v>
      </c>
      <c r="L87" s="46" t="s">
        <v>2314</v>
      </c>
      <c r="M87" s="45" t="s">
        <v>3200</v>
      </c>
      <c r="N87" s="46" t="s">
        <v>3169</v>
      </c>
      <c r="O87" s="46" t="s">
        <v>3040</v>
      </c>
    </row>
    <row r="88" spans="1:15">
      <c r="A88" s="166" t="s">
        <v>272</v>
      </c>
      <c r="B88" s="177">
        <v>1</v>
      </c>
      <c r="C88" s="17" t="s">
        <v>3169</v>
      </c>
      <c r="D88" s="17" t="s">
        <v>3040</v>
      </c>
      <c r="E88" s="47" t="s">
        <v>38</v>
      </c>
      <c r="F88" s="178" t="s">
        <v>110</v>
      </c>
      <c r="G88" s="182" t="s">
        <v>3181</v>
      </c>
      <c r="H88" s="182" t="s">
        <v>30</v>
      </c>
      <c r="I88" s="45" t="s">
        <v>3189</v>
      </c>
      <c r="J88" s="46" t="s">
        <v>2313</v>
      </c>
      <c r="K88" s="45" t="s">
        <v>3191</v>
      </c>
      <c r="L88" s="46" t="s">
        <v>2314</v>
      </c>
      <c r="M88" s="45" t="s">
        <v>3200</v>
      </c>
      <c r="N88" s="46" t="s">
        <v>3169</v>
      </c>
      <c r="O88" s="46" t="s">
        <v>3040</v>
      </c>
    </row>
    <row r="89" spans="1:15">
      <c r="A89" s="61" t="s">
        <v>3041</v>
      </c>
      <c r="B89" s="177"/>
      <c r="E89" s="42" t="s">
        <v>2925</v>
      </c>
      <c r="F89" s="178" t="s">
        <v>2932</v>
      </c>
      <c r="G89" s="182" t="s">
        <v>3181</v>
      </c>
      <c r="H89" s="182" t="s">
        <v>30</v>
      </c>
      <c r="I89" s="45" t="s">
        <v>3189</v>
      </c>
      <c r="J89" s="46" t="s">
        <v>2313</v>
      </c>
      <c r="K89" s="45" t="s">
        <v>3191</v>
      </c>
      <c r="L89" s="46" t="s">
        <v>2314</v>
      </c>
      <c r="M89" s="45" t="s">
        <v>3200</v>
      </c>
      <c r="N89" s="46" t="s">
        <v>3169</v>
      </c>
      <c r="O89" s="46" t="s">
        <v>3040</v>
      </c>
    </row>
    <row r="90" spans="1:15">
      <c r="A90" s="166" t="s">
        <v>3159</v>
      </c>
      <c r="B90" s="177"/>
      <c r="C90" s="19" t="s">
        <v>3154</v>
      </c>
      <c r="D90" s="17" t="s">
        <v>3041</v>
      </c>
      <c r="E90" s="47" t="s">
        <v>3184</v>
      </c>
      <c r="F90" s="178" t="s">
        <v>2572</v>
      </c>
      <c r="G90" s="182" t="s">
        <v>3181</v>
      </c>
      <c r="H90" s="182" t="s">
        <v>30</v>
      </c>
      <c r="I90" s="45" t="s">
        <v>3189</v>
      </c>
      <c r="J90" s="46" t="s">
        <v>2313</v>
      </c>
      <c r="K90" s="45" t="s">
        <v>3191</v>
      </c>
      <c r="L90" s="46" t="s">
        <v>2314</v>
      </c>
      <c r="M90" s="45" t="s">
        <v>3200</v>
      </c>
      <c r="N90" s="46" t="s">
        <v>3169</v>
      </c>
      <c r="O90" s="46" t="s">
        <v>3040</v>
      </c>
    </row>
    <row r="91" spans="1:15">
      <c r="A91" s="166" t="s">
        <v>3156</v>
      </c>
      <c r="B91" s="177"/>
      <c r="C91" s="19" t="s">
        <v>3154</v>
      </c>
      <c r="D91" s="17" t="s">
        <v>3041</v>
      </c>
      <c r="E91" s="47" t="s">
        <v>3184</v>
      </c>
      <c r="F91" s="178" t="s">
        <v>2257</v>
      </c>
      <c r="G91" s="182" t="s">
        <v>3181</v>
      </c>
      <c r="H91" s="182" t="s">
        <v>30</v>
      </c>
      <c r="I91" s="45" t="s">
        <v>3189</v>
      </c>
      <c r="J91" s="46" t="s">
        <v>2313</v>
      </c>
      <c r="K91" s="45" t="s">
        <v>3191</v>
      </c>
      <c r="L91" s="46" t="s">
        <v>2314</v>
      </c>
      <c r="M91" s="45" t="s">
        <v>3200</v>
      </c>
      <c r="N91" s="46" t="s">
        <v>3169</v>
      </c>
      <c r="O91" s="46" t="s">
        <v>3040</v>
      </c>
    </row>
    <row r="92" spans="1:15">
      <c r="A92" s="166" t="s">
        <v>65</v>
      </c>
      <c r="B92" s="177"/>
      <c r="C92" s="19" t="s">
        <v>3154</v>
      </c>
      <c r="D92" s="17" t="s">
        <v>3041</v>
      </c>
      <c r="E92" s="47" t="s">
        <v>3183</v>
      </c>
      <c r="F92" s="178" t="s">
        <v>195</v>
      </c>
      <c r="G92" s="182" t="s">
        <v>3181</v>
      </c>
      <c r="H92" s="182" t="s">
        <v>30</v>
      </c>
      <c r="I92" s="45" t="s">
        <v>3189</v>
      </c>
      <c r="J92" s="46" t="s">
        <v>2313</v>
      </c>
      <c r="K92" s="45" t="s">
        <v>3191</v>
      </c>
      <c r="L92" s="46" t="s">
        <v>2314</v>
      </c>
      <c r="M92" s="45" t="s">
        <v>3200</v>
      </c>
      <c r="N92" s="46" t="s">
        <v>3169</v>
      </c>
      <c r="O92" s="46" t="s">
        <v>3040</v>
      </c>
    </row>
    <row r="93" spans="1:15">
      <c r="A93" s="166" t="s">
        <v>3158</v>
      </c>
      <c r="B93" s="177"/>
      <c r="C93" s="19" t="s">
        <v>3154</v>
      </c>
      <c r="D93" s="17" t="s">
        <v>3041</v>
      </c>
      <c r="E93" s="47" t="s">
        <v>3186</v>
      </c>
      <c r="F93" s="178" t="s">
        <v>2239</v>
      </c>
      <c r="G93" s="182" t="s">
        <v>3181</v>
      </c>
      <c r="H93" s="182" t="s">
        <v>30</v>
      </c>
      <c r="I93" s="45" t="s">
        <v>3189</v>
      </c>
      <c r="J93" s="46" t="s">
        <v>2313</v>
      </c>
      <c r="K93" s="45" t="s">
        <v>3191</v>
      </c>
      <c r="L93" s="46" t="s">
        <v>2314</v>
      </c>
      <c r="M93" s="45" t="s">
        <v>3200</v>
      </c>
      <c r="N93" s="46" t="s">
        <v>3169</v>
      </c>
      <c r="O93" s="46" t="s">
        <v>3040</v>
      </c>
    </row>
    <row r="94" spans="1:15">
      <c r="A94" s="43" t="s">
        <v>2314</v>
      </c>
      <c r="B94" s="177">
        <v>80</v>
      </c>
      <c r="E94" s="47" t="s">
        <v>38</v>
      </c>
      <c r="F94" s="178" t="s">
        <v>65</v>
      </c>
      <c r="G94" s="182" t="s">
        <v>3181</v>
      </c>
      <c r="H94" s="182" t="s">
        <v>30</v>
      </c>
      <c r="I94" s="45" t="s">
        <v>3189</v>
      </c>
      <c r="J94" s="46" t="s">
        <v>2313</v>
      </c>
      <c r="K94" s="45" t="s">
        <v>3191</v>
      </c>
      <c r="L94" s="46" t="s">
        <v>2314</v>
      </c>
      <c r="M94" s="45" t="s">
        <v>3200</v>
      </c>
      <c r="N94" s="46" t="s">
        <v>3169</v>
      </c>
      <c r="O94" s="46" t="s">
        <v>3040</v>
      </c>
    </row>
    <row r="95" spans="1:15">
      <c r="A95" s="61" t="s">
        <v>3040</v>
      </c>
      <c r="B95" s="177">
        <v>78</v>
      </c>
      <c r="E95" s="47" t="s">
        <v>38</v>
      </c>
      <c r="F95" s="178" t="s">
        <v>2983</v>
      </c>
      <c r="G95" s="182" t="s">
        <v>3181</v>
      </c>
      <c r="H95" s="182" t="s">
        <v>30</v>
      </c>
      <c r="I95" s="45" t="s">
        <v>3189</v>
      </c>
      <c r="J95" s="46" t="s">
        <v>2313</v>
      </c>
      <c r="K95" s="45" t="s">
        <v>3191</v>
      </c>
      <c r="L95" s="46" t="s">
        <v>2314</v>
      </c>
      <c r="M95" s="45" t="s">
        <v>3200</v>
      </c>
      <c r="N95" s="46" t="s">
        <v>3169</v>
      </c>
      <c r="O95" s="46" t="s">
        <v>3040</v>
      </c>
    </row>
    <row r="96" spans="1:15">
      <c r="A96" s="166" t="s">
        <v>37</v>
      </c>
      <c r="B96" s="177">
        <v>10</v>
      </c>
      <c r="C96" s="17" t="s">
        <v>3169</v>
      </c>
      <c r="D96" s="17" t="s">
        <v>3040</v>
      </c>
      <c r="E96" s="183" t="s">
        <v>3188</v>
      </c>
      <c r="F96" s="178" t="s">
        <v>763</v>
      </c>
      <c r="G96" s="182" t="s">
        <v>3181</v>
      </c>
      <c r="H96" s="182" t="s">
        <v>30</v>
      </c>
      <c r="I96" s="45" t="s">
        <v>3189</v>
      </c>
      <c r="J96" s="46" t="s">
        <v>2313</v>
      </c>
      <c r="K96" s="45" t="s">
        <v>3191</v>
      </c>
      <c r="L96" s="46" t="s">
        <v>2314</v>
      </c>
      <c r="M96" s="45" t="s">
        <v>3200</v>
      </c>
      <c r="N96" s="46" t="s">
        <v>3169</v>
      </c>
      <c r="O96" s="46" t="s">
        <v>3040</v>
      </c>
    </row>
    <row r="97" spans="1:15">
      <c r="A97" s="166" t="s">
        <v>376</v>
      </c>
      <c r="B97" s="177">
        <v>1</v>
      </c>
      <c r="C97" s="17" t="s">
        <v>3169</v>
      </c>
      <c r="D97" s="17" t="s">
        <v>3040</v>
      </c>
      <c r="E97" s="47" t="s">
        <v>38</v>
      </c>
      <c r="F97" s="178" t="s">
        <v>213</v>
      </c>
      <c r="G97" s="182" t="s">
        <v>3181</v>
      </c>
      <c r="H97" s="182" t="s">
        <v>30</v>
      </c>
      <c r="I97" s="45" t="s">
        <v>3189</v>
      </c>
      <c r="J97" s="46" t="s">
        <v>2313</v>
      </c>
      <c r="K97" s="45" t="s">
        <v>3191</v>
      </c>
      <c r="L97" s="46" t="s">
        <v>2314</v>
      </c>
      <c r="M97" s="45" t="s">
        <v>3200</v>
      </c>
      <c r="N97" s="46" t="s">
        <v>3169</v>
      </c>
      <c r="O97" s="46" t="s">
        <v>3040</v>
      </c>
    </row>
    <row r="98" spans="1:15">
      <c r="A98" s="166" t="s">
        <v>450</v>
      </c>
      <c r="B98" s="177">
        <v>2</v>
      </c>
      <c r="C98" s="17" t="s">
        <v>3169</v>
      </c>
      <c r="D98" s="17" t="s">
        <v>3040</v>
      </c>
      <c r="E98" s="47" t="s">
        <v>38</v>
      </c>
      <c r="F98" s="178" t="s">
        <v>90</v>
      </c>
      <c r="G98" s="182" t="s">
        <v>3181</v>
      </c>
      <c r="H98" s="182" t="s">
        <v>30</v>
      </c>
      <c r="I98" s="45" t="s">
        <v>3189</v>
      </c>
      <c r="J98" s="46" t="s">
        <v>2313</v>
      </c>
      <c r="K98" s="45" t="s">
        <v>3191</v>
      </c>
      <c r="L98" s="46" t="s">
        <v>2314</v>
      </c>
      <c r="M98" s="45" t="s">
        <v>3200</v>
      </c>
      <c r="N98" s="46" t="s">
        <v>3169</v>
      </c>
      <c r="O98" s="46" t="s">
        <v>3041</v>
      </c>
    </row>
    <row r="99" spans="1:15">
      <c r="A99" s="166" t="s">
        <v>90</v>
      </c>
      <c r="B99" s="177">
        <v>4</v>
      </c>
      <c r="C99" s="17" t="s">
        <v>3169</v>
      </c>
      <c r="D99" s="17" t="s">
        <v>3040</v>
      </c>
      <c r="E99" s="47" t="s">
        <v>38</v>
      </c>
      <c r="F99" s="178" t="s">
        <v>110</v>
      </c>
      <c r="G99" s="182" t="s">
        <v>3181</v>
      </c>
      <c r="H99" s="182" t="s">
        <v>30</v>
      </c>
      <c r="I99" s="45" t="s">
        <v>3189</v>
      </c>
      <c r="J99" s="46" t="s">
        <v>2313</v>
      </c>
      <c r="K99" s="45" t="s">
        <v>3191</v>
      </c>
      <c r="L99" s="46" t="s">
        <v>2314</v>
      </c>
      <c r="M99" s="45" t="s">
        <v>3200</v>
      </c>
      <c r="N99" s="46" t="s">
        <v>3169</v>
      </c>
      <c r="O99" s="46" t="s">
        <v>3041</v>
      </c>
    </row>
    <row r="100" spans="1:15">
      <c r="A100" s="166" t="s">
        <v>383</v>
      </c>
      <c r="B100" s="177">
        <v>9</v>
      </c>
      <c r="C100" s="17" t="s">
        <v>3169</v>
      </c>
      <c r="D100" s="17" t="s">
        <v>3040</v>
      </c>
      <c r="E100" s="47" t="s">
        <v>57</v>
      </c>
      <c r="F100" s="178" t="s">
        <v>3156</v>
      </c>
      <c r="G100" s="182" t="s">
        <v>3181</v>
      </c>
      <c r="H100" s="182" t="s">
        <v>30</v>
      </c>
      <c r="I100" s="45" t="s">
        <v>3189</v>
      </c>
      <c r="J100" s="46" t="s">
        <v>2313</v>
      </c>
      <c r="K100" s="45" t="s">
        <v>3191</v>
      </c>
      <c r="L100" s="46" t="s">
        <v>2314</v>
      </c>
      <c r="M100" s="45" t="s">
        <v>3200</v>
      </c>
      <c r="N100" s="53" t="s">
        <v>3154</v>
      </c>
      <c r="O100" s="46" t="s">
        <v>3041</v>
      </c>
    </row>
    <row r="101" spans="1:15">
      <c r="A101" s="166" t="s">
        <v>365</v>
      </c>
      <c r="B101" s="177">
        <v>7</v>
      </c>
      <c r="C101" s="17" t="s">
        <v>3169</v>
      </c>
      <c r="D101" s="17" t="s">
        <v>3040</v>
      </c>
      <c r="E101" s="47" t="s">
        <v>38</v>
      </c>
      <c r="F101" s="178" t="s">
        <v>37</v>
      </c>
      <c r="G101" s="182" t="s">
        <v>3181</v>
      </c>
      <c r="H101" s="182" t="s">
        <v>30</v>
      </c>
      <c r="I101" s="45" t="s">
        <v>3189</v>
      </c>
      <c r="J101" s="46" t="s">
        <v>2313</v>
      </c>
      <c r="K101" s="45" t="s">
        <v>3191</v>
      </c>
      <c r="L101" s="46" t="s">
        <v>2367</v>
      </c>
      <c r="M101" s="45" t="s">
        <v>3201</v>
      </c>
      <c r="N101" s="46" t="s">
        <v>3169</v>
      </c>
      <c r="O101" s="46" t="s">
        <v>3040</v>
      </c>
    </row>
    <row r="102" spans="1:15">
      <c r="A102" s="166" t="s">
        <v>272</v>
      </c>
      <c r="B102" s="177">
        <v>5</v>
      </c>
      <c r="C102" s="17" t="s">
        <v>3169</v>
      </c>
      <c r="D102" s="17" t="s">
        <v>3040</v>
      </c>
      <c r="E102" s="47" t="s">
        <v>451</v>
      </c>
      <c r="F102" s="178" t="s">
        <v>450</v>
      </c>
      <c r="G102" s="182" t="s">
        <v>3181</v>
      </c>
      <c r="H102" s="182" t="s">
        <v>30</v>
      </c>
      <c r="I102" s="45" t="s">
        <v>3189</v>
      </c>
      <c r="J102" s="46" t="s">
        <v>2313</v>
      </c>
      <c r="K102" s="45" t="s">
        <v>3191</v>
      </c>
      <c r="L102" s="46" t="s">
        <v>2367</v>
      </c>
      <c r="M102" s="45" t="s">
        <v>3201</v>
      </c>
      <c r="N102" s="46" t="s">
        <v>3169</v>
      </c>
      <c r="O102" s="46" t="s">
        <v>3040</v>
      </c>
    </row>
    <row r="103" spans="1:15">
      <c r="A103" s="166" t="s">
        <v>457</v>
      </c>
      <c r="B103" s="177">
        <v>4</v>
      </c>
      <c r="C103" s="17" t="s">
        <v>3169</v>
      </c>
      <c r="D103" s="17" t="s">
        <v>3040</v>
      </c>
      <c r="E103" s="47" t="s">
        <v>38</v>
      </c>
      <c r="F103" s="178" t="s">
        <v>383</v>
      </c>
      <c r="G103" s="182" t="s">
        <v>3181</v>
      </c>
      <c r="H103" s="182" t="s">
        <v>30</v>
      </c>
      <c r="I103" s="45" t="s">
        <v>3189</v>
      </c>
      <c r="J103" s="46" t="s">
        <v>2313</v>
      </c>
      <c r="K103" s="45" t="s">
        <v>3191</v>
      </c>
      <c r="L103" s="46" t="s">
        <v>2367</v>
      </c>
      <c r="M103" s="45" t="s">
        <v>3201</v>
      </c>
      <c r="N103" s="46" t="s">
        <v>3169</v>
      </c>
      <c r="O103" s="46" t="s">
        <v>3040</v>
      </c>
    </row>
    <row r="104" spans="1:15">
      <c r="A104" s="166" t="s">
        <v>822</v>
      </c>
      <c r="B104" s="177">
        <v>1</v>
      </c>
      <c r="C104" s="17" t="s">
        <v>3169</v>
      </c>
      <c r="D104" s="17" t="s">
        <v>3040</v>
      </c>
      <c r="E104" s="47" t="s">
        <v>38</v>
      </c>
      <c r="F104" s="178" t="s">
        <v>365</v>
      </c>
      <c r="G104" s="182" t="s">
        <v>3181</v>
      </c>
      <c r="H104" s="182" t="s">
        <v>30</v>
      </c>
      <c r="I104" s="45" t="s">
        <v>3189</v>
      </c>
      <c r="J104" s="46" t="s">
        <v>2313</v>
      </c>
      <c r="K104" s="45" t="s">
        <v>3191</v>
      </c>
      <c r="L104" s="46" t="s">
        <v>2367</v>
      </c>
      <c r="M104" s="45" t="s">
        <v>3201</v>
      </c>
      <c r="N104" s="46" t="s">
        <v>3169</v>
      </c>
      <c r="O104" s="46" t="s">
        <v>3040</v>
      </c>
    </row>
    <row r="105" spans="1:15">
      <c r="A105" s="166" t="s">
        <v>110</v>
      </c>
      <c r="B105" s="177">
        <v>18</v>
      </c>
      <c r="C105" s="17" t="s">
        <v>3169</v>
      </c>
      <c r="D105" s="17" t="s">
        <v>3040</v>
      </c>
      <c r="E105" s="47" t="s">
        <v>38</v>
      </c>
      <c r="F105" s="178" t="s">
        <v>272</v>
      </c>
      <c r="G105" s="182" t="s">
        <v>3181</v>
      </c>
      <c r="H105" s="182" t="s">
        <v>30</v>
      </c>
      <c r="I105" s="45" t="s">
        <v>3189</v>
      </c>
      <c r="J105" s="46" t="s">
        <v>2313</v>
      </c>
      <c r="K105" s="45" t="s">
        <v>3191</v>
      </c>
      <c r="L105" s="46" t="s">
        <v>2367</v>
      </c>
      <c r="M105" s="45" t="s">
        <v>3201</v>
      </c>
      <c r="N105" s="46" t="s">
        <v>3169</v>
      </c>
      <c r="O105" s="46" t="s">
        <v>3040</v>
      </c>
    </row>
    <row r="106" spans="1:15">
      <c r="A106" s="166" t="s">
        <v>2932</v>
      </c>
      <c r="B106" s="177">
        <v>1</v>
      </c>
      <c r="C106" s="17" t="s">
        <v>3169</v>
      </c>
      <c r="D106" s="17" t="s">
        <v>3040</v>
      </c>
      <c r="E106" s="47" t="s">
        <v>451</v>
      </c>
      <c r="F106" s="178" t="s">
        <v>822</v>
      </c>
      <c r="G106" s="182" t="s">
        <v>3181</v>
      </c>
      <c r="H106" s="182" t="s">
        <v>30</v>
      </c>
      <c r="I106" s="45" t="s">
        <v>3189</v>
      </c>
      <c r="J106" s="46" t="s">
        <v>2313</v>
      </c>
      <c r="K106" s="45" t="s">
        <v>3191</v>
      </c>
      <c r="L106" s="46" t="s">
        <v>2367</v>
      </c>
      <c r="M106" s="45" t="s">
        <v>3201</v>
      </c>
      <c r="N106" s="46" t="s">
        <v>3169</v>
      </c>
      <c r="O106" s="46" t="s">
        <v>3040</v>
      </c>
    </row>
    <row r="107" spans="1:15">
      <c r="A107" s="166" t="s">
        <v>2572</v>
      </c>
      <c r="B107" s="177">
        <v>2</v>
      </c>
      <c r="C107" s="17" t="s">
        <v>3169</v>
      </c>
      <c r="D107" s="17" t="s">
        <v>3040</v>
      </c>
      <c r="E107" s="47" t="s">
        <v>38</v>
      </c>
      <c r="F107" s="178" t="s">
        <v>110</v>
      </c>
      <c r="G107" s="182" t="s">
        <v>3181</v>
      </c>
      <c r="H107" s="182" t="s">
        <v>30</v>
      </c>
      <c r="I107" s="45" t="s">
        <v>3189</v>
      </c>
      <c r="J107" s="46" t="s">
        <v>2313</v>
      </c>
      <c r="K107" s="45" t="s">
        <v>3191</v>
      </c>
      <c r="L107" s="46" t="s">
        <v>2367</v>
      </c>
      <c r="M107" s="45" t="s">
        <v>3201</v>
      </c>
      <c r="N107" s="46" t="s">
        <v>3169</v>
      </c>
      <c r="O107" s="46" t="s">
        <v>3040</v>
      </c>
    </row>
    <row r="108" spans="1:15">
      <c r="A108" s="166" t="s">
        <v>2257</v>
      </c>
      <c r="B108" s="177">
        <v>1</v>
      </c>
      <c r="C108" s="17" t="s">
        <v>3169</v>
      </c>
      <c r="D108" s="17" t="s">
        <v>3040</v>
      </c>
      <c r="E108" s="47" t="s">
        <v>3184</v>
      </c>
      <c r="F108" s="178" t="s">
        <v>708</v>
      </c>
      <c r="G108" s="182" t="s">
        <v>3181</v>
      </c>
      <c r="H108" s="182" t="s">
        <v>30</v>
      </c>
      <c r="I108" s="45" t="s">
        <v>3189</v>
      </c>
      <c r="J108" s="46" t="s">
        <v>2313</v>
      </c>
      <c r="K108" s="45" t="s">
        <v>3191</v>
      </c>
      <c r="L108" s="46" t="s">
        <v>2367</v>
      </c>
      <c r="M108" s="45" t="s">
        <v>3201</v>
      </c>
      <c r="N108" s="46" t="s">
        <v>3169</v>
      </c>
      <c r="O108" s="46" t="s">
        <v>3040</v>
      </c>
    </row>
    <row r="109" spans="1:15">
      <c r="A109" s="166" t="s">
        <v>195</v>
      </c>
      <c r="B109" s="177">
        <v>2</v>
      </c>
      <c r="C109" s="17" t="s">
        <v>3169</v>
      </c>
      <c r="D109" s="17" t="s">
        <v>3040</v>
      </c>
      <c r="E109" s="47" t="s">
        <v>3166</v>
      </c>
      <c r="F109" s="178" t="s">
        <v>3163</v>
      </c>
      <c r="G109" s="182" t="s">
        <v>3181</v>
      </c>
      <c r="H109" s="182" t="s">
        <v>30</v>
      </c>
      <c r="I109" s="45" t="s">
        <v>3189</v>
      </c>
      <c r="J109" s="46" t="s">
        <v>2313</v>
      </c>
      <c r="K109" s="45" t="s">
        <v>3191</v>
      </c>
      <c r="L109" s="46" t="s">
        <v>2367</v>
      </c>
      <c r="M109" s="45" t="s">
        <v>3201</v>
      </c>
      <c r="N109" s="53" t="s">
        <v>3154</v>
      </c>
      <c r="O109" s="46" t="s">
        <v>3040</v>
      </c>
    </row>
    <row r="110" spans="1:15">
      <c r="A110" s="166" t="s">
        <v>2239</v>
      </c>
      <c r="B110" s="177">
        <v>3</v>
      </c>
      <c r="C110" s="17" t="s">
        <v>3169</v>
      </c>
      <c r="D110" s="17" t="s">
        <v>3040</v>
      </c>
      <c r="E110" s="47" t="s">
        <v>38</v>
      </c>
      <c r="F110" s="178" t="s">
        <v>65</v>
      </c>
      <c r="G110" s="182" t="s">
        <v>3181</v>
      </c>
      <c r="H110" s="182" t="s">
        <v>30</v>
      </c>
      <c r="I110" s="45" t="s">
        <v>3189</v>
      </c>
      <c r="J110" s="46" t="s">
        <v>2313</v>
      </c>
      <c r="K110" s="45" t="s">
        <v>3191</v>
      </c>
      <c r="L110" s="46" t="s">
        <v>2367</v>
      </c>
      <c r="M110" s="45" t="s">
        <v>3201</v>
      </c>
      <c r="N110" s="46" t="s">
        <v>3169</v>
      </c>
      <c r="O110" s="46" t="s">
        <v>3040</v>
      </c>
    </row>
    <row r="111" spans="1:15">
      <c r="A111" s="166" t="s">
        <v>65</v>
      </c>
      <c r="B111" s="177">
        <v>4</v>
      </c>
      <c r="C111" s="17" t="s">
        <v>3169</v>
      </c>
      <c r="D111" s="17" t="s">
        <v>3040</v>
      </c>
      <c r="E111" s="47" t="s">
        <v>38</v>
      </c>
      <c r="F111" s="178" t="s">
        <v>90</v>
      </c>
      <c r="G111" s="182" t="s">
        <v>3181</v>
      </c>
      <c r="H111" s="182" t="s">
        <v>30</v>
      </c>
      <c r="I111" s="45" t="s">
        <v>3189</v>
      </c>
      <c r="J111" s="46" t="s">
        <v>2313</v>
      </c>
      <c r="K111" s="45" t="s">
        <v>3191</v>
      </c>
      <c r="L111" s="46" t="s">
        <v>2367</v>
      </c>
      <c r="M111" s="45" t="s">
        <v>3201</v>
      </c>
      <c r="N111" s="46" t="s">
        <v>3169</v>
      </c>
      <c r="O111" s="46" t="s">
        <v>3041</v>
      </c>
    </row>
    <row r="112" spans="1:15">
      <c r="A112" s="166" t="s">
        <v>2983</v>
      </c>
      <c r="B112" s="177">
        <v>1</v>
      </c>
      <c r="C112" s="17" t="s">
        <v>3169</v>
      </c>
      <c r="D112" s="17" t="s">
        <v>3040</v>
      </c>
      <c r="E112" s="47" t="s">
        <v>38</v>
      </c>
      <c r="F112" s="178" t="s">
        <v>3159</v>
      </c>
      <c r="G112" s="182" t="s">
        <v>3181</v>
      </c>
      <c r="H112" s="182" t="s">
        <v>30</v>
      </c>
      <c r="I112" s="45" t="s">
        <v>3189</v>
      </c>
      <c r="J112" s="46" t="s">
        <v>2313</v>
      </c>
      <c r="K112" s="45" t="s">
        <v>3191</v>
      </c>
      <c r="L112" s="46" t="s">
        <v>2367</v>
      </c>
      <c r="M112" s="45" t="s">
        <v>3201</v>
      </c>
      <c r="N112" s="53" t="s">
        <v>3154</v>
      </c>
      <c r="O112" s="46" t="s">
        <v>3041</v>
      </c>
    </row>
    <row r="113" spans="1:15">
      <c r="A113" s="166" t="s">
        <v>763</v>
      </c>
      <c r="B113" s="177">
        <v>1</v>
      </c>
      <c r="C113" s="17" t="s">
        <v>3169</v>
      </c>
      <c r="D113" s="17" t="s">
        <v>3040</v>
      </c>
      <c r="E113" s="47" t="s">
        <v>57</v>
      </c>
      <c r="F113" s="178" t="s">
        <v>3156</v>
      </c>
      <c r="G113" s="182" t="s">
        <v>3181</v>
      </c>
      <c r="H113" s="182" t="s">
        <v>30</v>
      </c>
      <c r="I113" s="45" t="s">
        <v>3189</v>
      </c>
      <c r="J113" s="46" t="s">
        <v>2313</v>
      </c>
      <c r="K113" s="45" t="s">
        <v>3191</v>
      </c>
      <c r="L113" s="46" t="s">
        <v>2367</v>
      </c>
      <c r="M113" s="45" t="s">
        <v>3201</v>
      </c>
      <c r="N113" s="53" t="s">
        <v>3154</v>
      </c>
      <c r="O113" s="46" t="s">
        <v>3041</v>
      </c>
    </row>
    <row r="114" spans="1:15">
      <c r="A114" s="166" t="s">
        <v>213</v>
      </c>
      <c r="B114" s="177">
        <v>2</v>
      </c>
      <c r="C114" s="17" t="s">
        <v>3169</v>
      </c>
      <c r="D114" s="17" t="s">
        <v>3040</v>
      </c>
      <c r="E114" s="47" t="s">
        <v>38</v>
      </c>
      <c r="F114" s="178" t="s">
        <v>3160</v>
      </c>
      <c r="G114" s="182" t="s">
        <v>3181</v>
      </c>
      <c r="H114" s="182" t="s">
        <v>30</v>
      </c>
      <c r="I114" s="45" t="s">
        <v>3189</v>
      </c>
      <c r="J114" s="46" t="s">
        <v>2313</v>
      </c>
      <c r="K114" s="45" t="s">
        <v>3191</v>
      </c>
      <c r="L114" s="46" t="s">
        <v>2367</v>
      </c>
      <c r="M114" s="45" t="s">
        <v>3201</v>
      </c>
      <c r="N114" s="53" t="s">
        <v>3154</v>
      </c>
      <c r="O114" s="46" t="s">
        <v>3041</v>
      </c>
    </row>
    <row r="115" spans="1:15">
      <c r="A115" s="61" t="s">
        <v>3041</v>
      </c>
      <c r="B115" s="177">
        <v>2</v>
      </c>
      <c r="E115" s="47" t="s">
        <v>3165</v>
      </c>
      <c r="F115" s="178" t="s">
        <v>3158</v>
      </c>
      <c r="G115" s="182" t="s">
        <v>3181</v>
      </c>
      <c r="H115" s="182" t="s">
        <v>30</v>
      </c>
      <c r="I115" s="45" t="s">
        <v>3189</v>
      </c>
      <c r="J115" s="46" t="s">
        <v>2313</v>
      </c>
      <c r="K115" s="45" t="s">
        <v>3191</v>
      </c>
      <c r="L115" s="46" t="s">
        <v>2367</v>
      </c>
      <c r="M115" s="45" t="s">
        <v>3201</v>
      </c>
      <c r="N115" s="53" t="s">
        <v>3154</v>
      </c>
      <c r="O115" s="46" t="s">
        <v>3041</v>
      </c>
    </row>
    <row r="116" spans="1:15">
      <c r="A116" s="166" t="s">
        <v>90</v>
      </c>
      <c r="B116" s="177">
        <v>1</v>
      </c>
      <c r="C116" s="17" t="s">
        <v>3169</v>
      </c>
      <c r="D116" s="17" t="s">
        <v>3041</v>
      </c>
      <c r="E116" s="47" t="s">
        <v>38</v>
      </c>
      <c r="F116" s="178" t="s">
        <v>37</v>
      </c>
      <c r="G116" s="182" t="s">
        <v>3181</v>
      </c>
      <c r="H116" s="182" t="s">
        <v>30</v>
      </c>
      <c r="I116" s="45" t="s">
        <v>3189</v>
      </c>
      <c r="J116" s="46" t="s">
        <v>2313</v>
      </c>
      <c r="K116" s="45" t="s">
        <v>3191</v>
      </c>
      <c r="L116" s="46" t="s">
        <v>2353</v>
      </c>
      <c r="M116" s="45" t="s">
        <v>3202</v>
      </c>
      <c r="N116" s="46" t="s">
        <v>3169</v>
      </c>
      <c r="O116" s="46" t="s">
        <v>3040</v>
      </c>
    </row>
    <row r="117" spans="1:15">
      <c r="A117" s="166" t="s">
        <v>110</v>
      </c>
      <c r="B117" s="177">
        <v>1</v>
      </c>
      <c r="C117" s="17" t="s">
        <v>3169</v>
      </c>
      <c r="D117" s="17" t="s">
        <v>3041</v>
      </c>
      <c r="E117" s="47" t="s">
        <v>38</v>
      </c>
      <c r="F117" s="178" t="s">
        <v>90</v>
      </c>
      <c r="G117" s="182" t="s">
        <v>3181</v>
      </c>
      <c r="H117" s="182" t="s">
        <v>30</v>
      </c>
      <c r="I117" s="45" t="s">
        <v>3189</v>
      </c>
      <c r="J117" s="46" t="s">
        <v>2313</v>
      </c>
      <c r="K117" s="45" t="s">
        <v>3191</v>
      </c>
      <c r="L117" s="46" t="s">
        <v>2353</v>
      </c>
      <c r="M117" s="45" t="s">
        <v>3202</v>
      </c>
      <c r="N117" s="46" t="s">
        <v>3169</v>
      </c>
      <c r="O117" s="46" t="s">
        <v>3040</v>
      </c>
    </row>
    <row r="118" spans="1:15">
      <c r="A118" s="166" t="s">
        <v>3156</v>
      </c>
      <c r="B118" s="177"/>
      <c r="C118" s="19" t="s">
        <v>3154</v>
      </c>
      <c r="D118" s="17" t="s">
        <v>3041</v>
      </c>
      <c r="E118" s="47" t="s">
        <v>38</v>
      </c>
      <c r="F118" s="178" t="s">
        <v>365</v>
      </c>
      <c r="G118" s="182" t="s">
        <v>3181</v>
      </c>
      <c r="H118" s="182" t="s">
        <v>30</v>
      </c>
      <c r="I118" s="45" t="s">
        <v>3189</v>
      </c>
      <c r="J118" s="46" t="s">
        <v>2313</v>
      </c>
      <c r="K118" s="45" t="s">
        <v>3191</v>
      </c>
      <c r="L118" s="46" t="s">
        <v>2353</v>
      </c>
      <c r="M118" s="45" t="s">
        <v>3202</v>
      </c>
      <c r="N118" s="46" t="s">
        <v>3169</v>
      </c>
      <c r="O118" s="46" t="s">
        <v>3040</v>
      </c>
    </row>
    <row r="119" spans="1:15">
      <c r="A119" s="43" t="s">
        <v>2367</v>
      </c>
      <c r="B119" s="177">
        <v>22</v>
      </c>
      <c r="E119" s="47" t="s">
        <v>38</v>
      </c>
      <c r="F119" s="178" t="s">
        <v>272</v>
      </c>
      <c r="G119" s="182" t="s">
        <v>3181</v>
      </c>
      <c r="H119" s="182" t="s">
        <v>30</v>
      </c>
      <c r="I119" s="45" t="s">
        <v>3189</v>
      </c>
      <c r="J119" s="46" t="s">
        <v>2313</v>
      </c>
      <c r="K119" s="45" t="s">
        <v>3191</v>
      </c>
      <c r="L119" s="46" t="s">
        <v>2353</v>
      </c>
      <c r="M119" s="45" t="s">
        <v>3202</v>
      </c>
      <c r="N119" s="46" t="s">
        <v>3169</v>
      </c>
      <c r="O119" s="46" t="s">
        <v>3040</v>
      </c>
    </row>
    <row r="120" spans="1:15">
      <c r="A120" s="61" t="s">
        <v>3040</v>
      </c>
      <c r="B120" s="177">
        <v>21</v>
      </c>
      <c r="E120" s="47" t="s">
        <v>38</v>
      </c>
      <c r="F120" s="178" t="s">
        <v>110</v>
      </c>
      <c r="G120" s="182" t="s">
        <v>3181</v>
      </c>
      <c r="H120" s="182" t="s">
        <v>30</v>
      </c>
      <c r="I120" s="45" t="s">
        <v>3189</v>
      </c>
      <c r="J120" s="46" t="s">
        <v>2313</v>
      </c>
      <c r="K120" s="45" t="s">
        <v>3191</v>
      </c>
      <c r="L120" s="46" t="s">
        <v>2353</v>
      </c>
      <c r="M120" s="45" t="s">
        <v>3202</v>
      </c>
      <c r="N120" s="46" t="s">
        <v>3169</v>
      </c>
      <c r="O120" s="46" t="s">
        <v>3040</v>
      </c>
    </row>
    <row r="121" spans="1:15">
      <c r="A121" s="166" t="s">
        <v>37</v>
      </c>
      <c r="B121" s="177">
        <v>1</v>
      </c>
      <c r="C121" s="17" t="s">
        <v>3169</v>
      </c>
      <c r="D121" s="17" t="s">
        <v>3040</v>
      </c>
      <c r="E121" s="185" t="s">
        <v>2070</v>
      </c>
      <c r="F121" s="178" t="s">
        <v>2070</v>
      </c>
      <c r="G121" s="182" t="s">
        <v>3181</v>
      </c>
      <c r="H121" s="182" t="s">
        <v>30</v>
      </c>
      <c r="I121" s="45" t="s">
        <v>3189</v>
      </c>
      <c r="J121" s="46" t="s">
        <v>2313</v>
      </c>
      <c r="K121" s="45" t="s">
        <v>3191</v>
      </c>
      <c r="L121" s="46" t="s">
        <v>2353</v>
      </c>
      <c r="M121" s="45" t="s">
        <v>3202</v>
      </c>
      <c r="N121" s="46" t="s">
        <v>3169</v>
      </c>
      <c r="O121" s="46" t="s">
        <v>3040</v>
      </c>
    </row>
    <row r="122" spans="1:15">
      <c r="A122" s="166" t="s">
        <v>450</v>
      </c>
      <c r="B122" s="177">
        <v>1</v>
      </c>
      <c r="C122" s="17" t="s">
        <v>3169</v>
      </c>
      <c r="D122" s="17" t="s">
        <v>3040</v>
      </c>
      <c r="E122" s="47" t="s">
        <v>3184</v>
      </c>
      <c r="F122" s="178" t="s">
        <v>2740</v>
      </c>
      <c r="G122" s="182" t="s">
        <v>3181</v>
      </c>
      <c r="H122" s="182" t="s">
        <v>30</v>
      </c>
      <c r="I122" s="45" t="s">
        <v>3189</v>
      </c>
      <c r="J122" s="46" t="s">
        <v>2313</v>
      </c>
      <c r="K122" s="45" t="s">
        <v>3191</v>
      </c>
      <c r="L122" s="46" t="s">
        <v>2353</v>
      </c>
      <c r="M122" s="45" t="s">
        <v>3202</v>
      </c>
      <c r="N122" s="46" t="s">
        <v>3169</v>
      </c>
      <c r="O122" s="46" t="s">
        <v>3040</v>
      </c>
    </row>
    <row r="123" spans="1:15">
      <c r="A123" s="166" t="s">
        <v>383</v>
      </c>
      <c r="B123" s="177">
        <v>5</v>
      </c>
      <c r="C123" s="17" t="s">
        <v>3169</v>
      </c>
      <c r="D123" s="17" t="s">
        <v>3040</v>
      </c>
      <c r="E123" s="47" t="s">
        <v>38</v>
      </c>
      <c r="F123" s="178" t="s">
        <v>3159</v>
      </c>
      <c r="G123" s="182" t="s">
        <v>3181</v>
      </c>
      <c r="H123" s="182" t="s">
        <v>30</v>
      </c>
      <c r="I123" s="45" t="s">
        <v>3189</v>
      </c>
      <c r="J123" s="46" t="s">
        <v>2313</v>
      </c>
      <c r="K123" s="45" t="s">
        <v>3191</v>
      </c>
      <c r="L123" s="46" t="s">
        <v>2353</v>
      </c>
      <c r="M123" s="45" t="s">
        <v>3202</v>
      </c>
      <c r="N123" s="53" t="s">
        <v>3154</v>
      </c>
      <c r="O123" s="46" t="s">
        <v>3041</v>
      </c>
    </row>
    <row r="124" spans="1:15">
      <c r="A124" s="166" t="s">
        <v>365</v>
      </c>
      <c r="B124" s="177">
        <v>6</v>
      </c>
      <c r="C124" s="17" t="s">
        <v>3169</v>
      </c>
      <c r="D124" s="17" t="s">
        <v>3040</v>
      </c>
      <c r="E124" s="47" t="s">
        <v>57</v>
      </c>
      <c r="F124" s="178" t="s">
        <v>3156</v>
      </c>
      <c r="G124" s="182" t="s">
        <v>3181</v>
      </c>
      <c r="H124" s="182" t="s">
        <v>30</v>
      </c>
      <c r="I124" s="45" t="s">
        <v>3189</v>
      </c>
      <c r="J124" s="46" t="s">
        <v>2313</v>
      </c>
      <c r="K124" s="45" t="s">
        <v>3191</v>
      </c>
      <c r="L124" s="46" t="s">
        <v>2353</v>
      </c>
      <c r="M124" s="45" t="s">
        <v>3202</v>
      </c>
      <c r="N124" s="53" t="s">
        <v>3154</v>
      </c>
      <c r="O124" s="46" t="s">
        <v>3041</v>
      </c>
    </row>
    <row r="125" spans="1:15">
      <c r="A125" s="166" t="s">
        <v>272</v>
      </c>
      <c r="B125" s="177">
        <v>4</v>
      </c>
      <c r="C125" s="17" t="s">
        <v>3169</v>
      </c>
      <c r="D125" s="17" t="s">
        <v>3040</v>
      </c>
      <c r="E125" s="47" t="s">
        <v>38</v>
      </c>
      <c r="F125" s="178" t="s">
        <v>65</v>
      </c>
      <c r="G125" s="182" t="s">
        <v>3181</v>
      </c>
      <c r="H125" s="182" t="s">
        <v>30</v>
      </c>
      <c r="I125" s="45" t="s">
        <v>3189</v>
      </c>
      <c r="J125" s="46" t="s">
        <v>2313</v>
      </c>
      <c r="K125" s="45" t="s">
        <v>3191</v>
      </c>
      <c r="L125" s="46" t="s">
        <v>2353</v>
      </c>
      <c r="M125" s="45" t="s">
        <v>3202</v>
      </c>
      <c r="N125" s="53" t="s">
        <v>3154</v>
      </c>
      <c r="O125" s="46" t="s">
        <v>3041</v>
      </c>
    </row>
    <row r="126" spans="1:15">
      <c r="A126" s="166" t="s">
        <v>822</v>
      </c>
      <c r="B126" s="177">
        <v>1</v>
      </c>
      <c r="C126" s="17" t="s">
        <v>3169</v>
      </c>
      <c r="D126" s="17" t="s">
        <v>3040</v>
      </c>
      <c r="E126" s="47" t="s">
        <v>38</v>
      </c>
      <c r="F126" s="178" t="s">
        <v>37</v>
      </c>
      <c r="G126" s="182" t="s">
        <v>3181</v>
      </c>
      <c r="H126" s="182" t="s">
        <v>30</v>
      </c>
      <c r="I126" s="45" t="s">
        <v>3189</v>
      </c>
      <c r="J126" s="46" t="s">
        <v>2371</v>
      </c>
      <c r="K126" s="45" t="s">
        <v>3192</v>
      </c>
      <c r="L126" s="46" t="s">
        <v>2475</v>
      </c>
      <c r="M126" s="45" t="s">
        <v>3203</v>
      </c>
      <c r="N126" s="46" t="s">
        <v>3169</v>
      </c>
      <c r="O126" s="46" t="s">
        <v>3040</v>
      </c>
    </row>
    <row r="127" spans="1:15">
      <c r="A127" s="166" t="s">
        <v>110</v>
      </c>
      <c r="B127" s="177">
        <v>1</v>
      </c>
      <c r="C127" s="17" t="s">
        <v>3169</v>
      </c>
      <c r="D127" s="17" t="s">
        <v>3040</v>
      </c>
      <c r="E127" s="47" t="s">
        <v>38</v>
      </c>
      <c r="F127" s="178" t="s">
        <v>90</v>
      </c>
      <c r="G127" s="182" t="s">
        <v>3181</v>
      </c>
      <c r="H127" s="182" t="s">
        <v>30</v>
      </c>
      <c r="I127" s="45" t="s">
        <v>3189</v>
      </c>
      <c r="J127" s="46" t="s">
        <v>2371</v>
      </c>
      <c r="K127" s="45" t="s">
        <v>3192</v>
      </c>
      <c r="L127" s="46" t="s">
        <v>2475</v>
      </c>
      <c r="M127" s="45" t="s">
        <v>3203</v>
      </c>
      <c r="N127" s="46" t="s">
        <v>3169</v>
      </c>
      <c r="O127" s="46" t="s">
        <v>3040</v>
      </c>
    </row>
    <row r="128" spans="1:15">
      <c r="A128" s="166" t="s">
        <v>708</v>
      </c>
      <c r="B128" s="177">
        <v>1</v>
      </c>
      <c r="C128" s="17" t="s">
        <v>3169</v>
      </c>
      <c r="D128" s="17" t="s">
        <v>3040</v>
      </c>
      <c r="E128" s="47" t="s">
        <v>38</v>
      </c>
      <c r="F128" s="178" t="s">
        <v>383</v>
      </c>
      <c r="G128" s="182" t="s">
        <v>3181</v>
      </c>
      <c r="H128" s="182" t="s">
        <v>30</v>
      </c>
      <c r="I128" s="45" t="s">
        <v>3189</v>
      </c>
      <c r="J128" s="46" t="s">
        <v>2371</v>
      </c>
      <c r="K128" s="45" t="s">
        <v>3192</v>
      </c>
      <c r="L128" s="46" t="s">
        <v>2475</v>
      </c>
      <c r="M128" s="45" t="s">
        <v>3203</v>
      </c>
      <c r="N128" s="46" t="s">
        <v>3169</v>
      </c>
      <c r="O128" s="46" t="s">
        <v>3040</v>
      </c>
    </row>
    <row r="129" spans="1:15">
      <c r="A129" s="166" t="s">
        <v>3163</v>
      </c>
      <c r="B129" s="177"/>
      <c r="C129" s="19" t="s">
        <v>3154</v>
      </c>
      <c r="D129" s="17" t="s">
        <v>3040</v>
      </c>
      <c r="E129" s="47" t="s">
        <v>38</v>
      </c>
      <c r="F129" s="178" t="s">
        <v>110</v>
      </c>
      <c r="G129" s="182" t="s">
        <v>3181</v>
      </c>
      <c r="H129" s="182" t="s">
        <v>30</v>
      </c>
      <c r="I129" s="45" t="s">
        <v>3189</v>
      </c>
      <c r="J129" s="46" t="s">
        <v>2371</v>
      </c>
      <c r="K129" s="45" t="s">
        <v>3192</v>
      </c>
      <c r="L129" s="46" t="s">
        <v>2475</v>
      </c>
      <c r="M129" s="45" t="s">
        <v>3203</v>
      </c>
      <c r="N129" s="46" t="s">
        <v>3169</v>
      </c>
      <c r="O129" s="46" t="s">
        <v>3040</v>
      </c>
    </row>
    <row r="130" spans="1:15">
      <c r="A130" s="166" t="s">
        <v>65</v>
      </c>
      <c r="B130" s="177">
        <v>1</v>
      </c>
      <c r="C130" s="17" t="s">
        <v>3169</v>
      </c>
      <c r="D130" s="17" t="s">
        <v>3040</v>
      </c>
      <c r="E130" s="47" t="s">
        <v>57</v>
      </c>
      <c r="F130" s="178" t="s">
        <v>1367</v>
      </c>
      <c r="G130" s="182" t="s">
        <v>3181</v>
      </c>
      <c r="H130" s="182" t="s">
        <v>30</v>
      </c>
      <c r="I130" s="45" t="s">
        <v>3189</v>
      </c>
      <c r="J130" s="46" t="s">
        <v>2371</v>
      </c>
      <c r="K130" s="45" t="s">
        <v>3192</v>
      </c>
      <c r="L130" s="46" t="s">
        <v>2475</v>
      </c>
      <c r="M130" s="45" t="s">
        <v>3203</v>
      </c>
      <c r="N130" s="46" t="s">
        <v>3169</v>
      </c>
      <c r="O130" s="46" t="s">
        <v>3040</v>
      </c>
    </row>
    <row r="131" spans="1:15">
      <c r="A131" s="61" t="s">
        <v>3041</v>
      </c>
      <c r="B131" s="177">
        <v>1</v>
      </c>
      <c r="E131" s="47" t="s">
        <v>57</v>
      </c>
      <c r="F131" s="178" t="s">
        <v>3156</v>
      </c>
      <c r="G131" s="182" t="s">
        <v>3181</v>
      </c>
      <c r="H131" s="182" t="s">
        <v>30</v>
      </c>
      <c r="I131" s="45" t="s">
        <v>3189</v>
      </c>
      <c r="J131" s="46" t="s">
        <v>2371</v>
      </c>
      <c r="K131" s="45" t="s">
        <v>3192</v>
      </c>
      <c r="L131" s="46" t="s">
        <v>2475</v>
      </c>
      <c r="M131" s="45" t="s">
        <v>3203</v>
      </c>
      <c r="N131" s="53" t="s">
        <v>3154</v>
      </c>
      <c r="O131" s="46" t="s">
        <v>3041</v>
      </c>
    </row>
    <row r="132" spans="1:15">
      <c r="A132" s="166" t="s">
        <v>90</v>
      </c>
      <c r="B132" s="177">
        <v>1</v>
      </c>
      <c r="C132" s="17" t="s">
        <v>3169</v>
      </c>
      <c r="D132" s="17" t="s">
        <v>3041</v>
      </c>
      <c r="E132" s="47" t="s">
        <v>3165</v>
      </c>
      <c r="F132" s="178" t="s">
        <v>3158</v>
      </c>
      <c r="G132" s="182" t="s">
        <v>3181</v>
      </c>
      <c r="H132" s="182" t="s">
        <v>30</v>
      </c>
      <c r="I132" s="45" t="s">
        <v>3189</v>
      </c>
      <c r="J132" s="46" t="s">
        <v>2371</v>
      </c>
      <c r="K132" s="45" t="s">
        <v>3192</v>
      </c>
      <c r="L132" s="46" t="s">
        <v>2475</v>
      </c>
      <c r="M132" s="45" t="s">
        <v>3203</v>
      </c>
      <c r="N132" s="53" t="s">
        <v>3154</v>
      </c>
      <c r="O132" s="46" t="s">
        <v>3041</v>
      </c>
    </row>
    <row r="133" spans="1:15">
      <c r="A133" s="166" t="s">
        <v>3159</v>
      </c>
      <c r="B133" s="177"/>
      <c r="C133" s="19" t="s">
        <v>3154</v>
      </c>
      <c r="D133" s="17" t="s">
        <v>3041</v>
      </c>
      <c r="E133" s="47" t="s">
        <v>38</v>
      </c>
      <c r="F133" s="178" t="s">
        <v>383</v>
      </c>
      <c r="G133" s="182" t="s">
        <v>3181</v>
      </c>
      <c r="H133" s="182" t="s">
        <v>30</v>
      </c>
      <c r="I133" s="45" t="s">
        <v>3189</v>
      </c>
      <c r="J133" s="46" t="s">
        <v>2371</v>
      </c>
      <c r="K133" s="45" t="s">
        <v>3192</v>
      </c>
      <c r="L133" s="46" t="s">
        <v>2844</v>
      </c>
      <c r="M133" s="45" t="s">
        <v>3204</v>
      </c>
      <c r="N133" s="46" t="s">
        <v>3169</v>
      </c>
      <c r="O133" s="46" t="s">
        <v>3040</v>
      </c>
    </row>
    <row r="134" spans="1:15">
      <c r="A134" s="166" t="s">
        <v>3156</v>
      </c>
      <c r="B134" s="177"/>
      <c r="C134" s="19" t="s">
        <v>3154</v>
      </c>
      <c r="D134" s="17" t="s">
        <v>3041</v>
      </c>
      <c r="E134" s="47" t="s">
        <v>38</v>
      </c>
      <c r="F134" s="178" t="s">
        <v>365</v>
      </c>
      <c r="G134" s="182" t="s">
        <v>3181</v>
      </c>
      <c r="H134" s="182" t="s">
        <v>30</v>
      </c>
      <c r="I134" s="45" t="s">
        <v>3189</v>
      </c>
      <c r="J134" s="46" t="s">
        <v>2371</v>
      </c>
      <c r="K134" s="45" t="s">
        <v>3192</v>
      </c>
      <c r="L134" s="46" t="s">
        <v>2844</v>
      </c>
      <c r="M134" s="45" t="s">
        <v>3204</v>
      </c>
      <c r="N134" s="46" t="s">
        <v>3169</v>
      </c>
      <c r="O134" s="46" t="s">
        <v>3040</v>
      </c>
    </row>
    <row r="135" spans="1:15">
      <c r="A135" s="166" t="s">
        <v>3160</v>
      </c>
      <c r="B135" s="177"/>
      <c r="C135" s="19" t="s">
        <v>3154</v>
      </c>
      <c r="D135" s="17" t="s">
        <v>3041</v>
      </c>
      <c r="E135" s="47" t="s">
        <v>38</v>
      </c>
      <c r="F135" s="178" t="s">
        <v>110</v>
      </c>
      <c r="G135" s="182" t="s">
        <v>3181</v>
      </c>
      <c r="H135" s="182" t="s">
        <v>30</v>
      </c>
      <c r="I135" s="45" t="s">
        <v>3189</v>
      </c>
      <c r="J135" s="46" t="s">
        <v>2371</v>
      </c>
      <c r="K135" s="45" t="s">
        <v>3192</v>
      </c>
      <c r="L135" s="46" t="s">
        <v>2844</v>
      </c>
      <c r="M135" s="45" t="s">
        <v>3204</v>
      </c>
      <c r="N135" s="46" t="s">
        <v>3169</v>
      </c>
      <c r="O135" s="46" t="s">
        <v>3040</v>
      </c>
    </row>
    <row r="136" spans="1:15">
      <c r="A136" s="166" t="s">
        <v>3158</v>
      </c>
      <c r="B136" s="177"/>
      <c r="C136" s="19" t="s">
        <v>3154</v>
      </c>
      <c r="D136" s="17" t="s">
        <v>3041</v>
      </c>
      <c r="E136" s="47" t="s">
        <v>38</v>
      </c>
      <c r="F136" s="178" t="s">
        <v>3159</v>
      </c>
      <c r="G136" s="182" t="s">
        <v>3181</v>
      </c>
      <c r="H136" s="182" t="s">
        <v>30</v>
      </c>
      <c r="I136" s="45" t="s">
        <v>3189</v>
      </c>
      <c r="J136" s="46" t="s">
        <v>2371</v>
      </c>
      <c r="K136" s="45" t="s">
        <v>3192</v>
      </c>
      <c r="L136" s="46" t="s">
        <v>2844</v>
      </c>
      <c r="M136" s="45" t="s">
        <v>3204</v>
      </c>
      <c r="N136" s="53" t="s">
        <v>3154</v>
      </c>
      <c r="O136" s="46" t="s">
        <v>3041</v>
      </c>
    </row>
    <row r="137" spans="1:15">
      <c r="A137" s="43" t="s">
        <v>2353</v>
      </c>
      <c r="B137" s="177">
        <v>12</v>
      </c>
      <c r="E137" s="47" t="s">
        <v>57</v>
      </c>
      <c r="F137" s="178" t="s">
        <v>3156</v>
      </c>
      <c r="G137" s="182" t="s">
        <v>3181</v>
      </c>
      <c r="H137" s="182" t="s">
        <v>30</v>
      </c>
      <c r="I137" s="45" t="s">
        <v>3189</v>
      </c>
      <c r="J137" s="46" t="s">
        <v>2371</v>
      </c>
      <c r="K137" s="45" t="s">
        <v>3192</v>
      </c>
      <c r="L137" s="46" t="s">
        <v>2844</v>
      </c>
      <c r="M137" s="45" t="s">
        <v>3204</v>
      </c>
      <c r="N137" s="53" t="s">
        <v>3154</v>
      </c>
      <c r="O137" s="46" t="s">
        <v>3041</v>
      </c>
    </row>
    <row r="138" spans="1:15">
      <c r="A138" s="61" t="s">
        <v>3040</v>
      </c>
      <c r="B138" s="177">
        <v>12</v>
      </c>
      <c r="E138" s="47" t="s">
        <v>38</v>
      </c>
      <c r="F138" s="178" t="s">
        <v>65</v>
      </c>
      <c r="G138" s="182" t="s">
        <v>3181</v>
      </c>
      <c r="H138" s="182" t="s">
        <v>30</v>
      </c>
      <c r="I138" s="45" t="s">
        <v>3189</v>
      </c>
      <c r="J138" s="46" t="s">
        <v>2371</v>
      </c>
      <c r="K138" s="45" t="s">
        <v>3192</v>
      </c>
      <c r="L138" s="46" t="s">
        <v>2844</v>
      </c>
      <c r="M138" s="45" t="s">
        <v>3204</v>
      </c>
      <c r="N138" s="53" t="s">
        <v>3154</v>
      </c>
      <c r="O138" s="46" t="s">
        <v>3041</v>
      </c>
    </row>
    <row r="139" spans="1:15">
      <c r="A139" s="166" t="s">
        <v>37</v>
      </c>
      <c r="B139" s="177">
        <v>1</v>
      </c>
      <c r="C139" s="17" t="s">
        <v>3169</v>
      </c>
      <c r="D139" s="17" t="s">
        <v>3040</v>
      </c>
      <c r="E139" s="47" t="s">
        <v>38</v>
      </c>
      <c r="F139" s="178" t="s">
        <v>376</v>
      </c>
      <c r="G139" s="182" t="s">
        <v>3181</v>
      </c>
      <c r="H139" s="182" t="s">
        <v>30</v>
      </c>
      <c r="I139" s="45" t="s">
        <v>3189</v>
      </c>
      <c r="J139" s="46" t="s">
        <v>2371</v>
      </c>
      <c r="K139" s="45" t="s">
        <v>3192</v>
      </c>
      <c r="L139" s="46" t="s">
        <v>2868</v>
      </c>
      <c r="M139" s="45" t="s">
        <v>3205</v>
      </c>
      <c r="N139" s="46" t="s">
        <v>3169</v>
      </c>
      <c r="O139" s="46" t="s">
        <v>3040</v>
      </c>
    </row>
    <row r="140" spans="1:15">
      <c r="A140" s="166" t="s">
        <v>90</v>
      </c>
      <c r="B140" s="177">
        <v>1</v>
      </c>
      <c r="C140" s="17" t="s">
        <v>3169</v>
      </c>
      <c r="D140" s="17" t="s">
        <v>3040</v>
      </c>
      <c r="E140" s="47" t="s">
        <v>38</v>
      </c>
      <c r="F140" s="178" t="s">
        <v>90</v>
      </c>
      <c r="G140" s="182" t="s">
        <v>3181</v>
      </c>
      <c r="H140" s="182" t="s">
        <v>30</v>
      </c>
      <c r="I140" s="45" t="s">
        <v>3189</v>
      </c>
      <c r="J140" s="46" t="s">
        <v>2371</v>
      </c>
      <c r="K140" s="45" t="s">
        <v>3192</v>
      </c>
      <c r="L140" s="46" t="s">
        <v>2868</v>
      </c>
      <c r="M140" s="45" t="s">
        <v>3205</v>
      </c>
      <c r="N140" s="46" t="s">
        <v>3169</v>
      </c>
      <c r="O140" s="46" t="s">
        <v>3040</v>
      </c>
    </row>
    <row r="141" spans="1:15">
      <c r="A141" s="166" t="s">
        <v>365</v>
      </c>
      <c r="B141" s="177">
        <v>2</v>
      </c>
      <c r="C141" s="17" t="s">
        <v>3169</v>
      </c>
      <c r="D141" s="17" t="s">
        <v>3040</v>
      </c>
      <c r="E141" s="47" t="s">
        <v>38</v>
      </c>
      <c r="F141" s="178" t="s">
        <v>110</v>
      </c>
      <c r="G141" s="182" t="s">
        <v>3181</v>
      </c>
      <c r="H141" s="182" t="s">
        <v>30</v>
      </c>
      <c r="I141" s="45" t="s">
        <v>3189</v>
      </c>
      <c r="J141" s="46" t="s">
        <v>2371</v>
      </c>
      <c r="K141" s="45" t="s">
        <v>3192</v>
      </c>
      <c r="L141" s="46" t="s">
        <v>2868</v>
      </c>
      <c r="M141" s="45" t="s">
        <v>3205</v>
      </c>
      <c r="N141" s="46" t="s">
        <v>3169</v>
      </c>
      <c r="O141" s="46" t="s">
        <v>3040</v>
      </c>
    </row>
    <row r="142" spans="1:15">
      <c r="A142" s="166" t="s">
        <v>272</v>
      </c>
      <c r="B142" s="177">
        <v>1</v>
      </c>
      <c r="C142" s="17" t="s">
        <v>3169</v>
      </c>
      <c r="D142" s="17" t="s">
        <v>3040</v>
      </c>
      <c r="E142" s="47" t="s">
        <v>38</v>
      </c>
      <c r="F142" s="178" t="s">
        <v>3159</v>
      </c>
      <c r="G142" s="182" t="s">
        <v>3181</v>
      </c>
      <c r="H142" s="182" t="s">
        <v>30</v>
      </c>
      <c r="I142" s="45" t="s">
        <v>3189</v>
      </c>
      <c r="J142" s="46" t="s">
        <v>2371</v>
      </c>
      <c r="K142" s="45" t="s">
        <v>3192</v>
      </c>
      <c r="L142" s="46" t="s">
        <v>2868</v>
      </c>
      <c r="M142" s="45" t="s">
        <v>3205</v>
      </c>
      <c r="N142" s="53" t="s">
        <v>3154</v>
      </c>
      <c r="O142" s="46" t="s">
        <v>3041</v>
      </c>
    </row>
    <row r="143" spans="1:15">
      <c r="A143" s="166" t="s">
        <v>110</v>
      </c>
      <c r="B143" s="177">
        <v>5</v>
      </c>
      <c r="C143" s="17" t="s">
        <v>3169</v>
      </c>
      <c r="D143" s="17" t="s">
        <v>3040</v>
      </c>
      <c r="E143" s="47" t="s">
        <v>57</v>
      </c>
      <c r="F143" s="178" t="s">
        <v>3156</v>
      </c>
      <c r="G143" s="182" t="s">
        <v>3181</v>
      </c>
      <c r="H143" s="182" t="s">
        <v>30</v>
      </c>
      <c r="I143" s="45" t="s">
        <v>3189</v>
      </c>
      <c r="J143" s="46" t="s">
        <v>2371</v>
      </c>
      <c r="K143" s="45" t="s">
        <v>3192</v>
      </c>
      <c r="L143" s="46" t="s">
        <v>2868</v>
      </c>
      <c r="M143" s="45" t="s">
        <v>3205</v>
      </c>
      <c r="N143" s="53" t="s">
        <v>3154</v>
      </c>
      <c r="O143" s="46" t="s">
        <v>3041</v>
      </c>
    </row>
    <row r="144" spans="1:15">
      <c r="A144" s="166" t="s">
        <v>2070</v>
      </c>
      <c r="B144" s="177">
        <v>1</v>
      </c>
      <c r="C144" s="17" t="s">
        <v>3169</v>
      </c>
      <c r="D144" s="17" t="s">
        <v>3040</v>
      </c>
      <c r="E144" s="47" t="s">
        <v>38</v>
      </c>
      <c r="F144" s="178" t="s">
        <v>65</v>
      </c>
      <c r="G144" s="182" t="s">
        <v>3181</v>
      </c>
      <c r="H144" s="182" t="s">
        <v>30</v>
      </c>
      <c r="I144" s="45" t="s">
        <v>3189</v>
      </c>
      <c r="J144" s="46" t="s">
        <v>2371</v>
      </c>
      <c r="K144" s="45" t="s">
        <v>3192</v>
      </c>
      <c r="L144" s="46" t="s">
        <v>2868</v>
      </c>
      <c r="M144" s="45" t="s">
        <v>3205</v>
      </c>
      <c r="N144" s="53" t="s">
        <v>3154</v>
      </c>
      <c r="O144" s="46" t="s">
        <v>3041</v>
      </c>
    </row>
    <row r="145" spans="1:15">
      <c r="A145" s="166" t="s">
        <v>2740</v>
      </c>
      <c r="B145" s="177">
        <v>1</v>
      </c>
      <c r="C145" s="17" t="s">
        <v>3169</v>
      </c>
      <c r="D145" s="17" t="s">
        <v>3040</v>
      </c>
      <c r="E145" s="47" t="s">
        <v>38</v>
      </c>
      <c r="F145" s="178" t="s">
        <v>90</v>
      </c>
      <c r="G145" s="182" t="s">
        <v>3181</v>
      </c>
      <c r="H145" s="182" t="s">
        <v>30</v>
      </c>
      <c r="I145" s="45" t="s">
        <v>3189</v>
      </c>
      <c r="J145" s="46" t="s">
        <v>2371</v>
      </c>
      <c r="K145" s="45" t="s">
        <v>3192</v>
      </c>
      <c r="L145" s="46" t="s">
        <v>2372</v>
      </c>
      <c r="M145" s="45" t="s">
        <v>3206</v>
      </c>
      <c r="N145" s="46" t="s">
        <v>3169</v>
      </c>
      <c r="O145" s="46" t="s">
        <v>3040</v>
      </c>
    </row>
    <row r="146" spans="1:15">
      <c r="A146" s="61" t="s">
        <v>3041</v>
      </c>
      <c r="B146" s="177"/>
      <c r="E146" s="47" t="s">
        <v>38</v>
      </c>
      <c r="F146" s="178" t="s">
        <v>383</v>
      </c>
      <c r="G146" s="182" t="s">
        <v>3181</v>
      </c>
      <c r="H146" s="182" t="s">
        <v>30</v>
      </c>
      <c r="I146" s="45" t="s">
        <v>3189</v>
      </c>
      <c r="J146" s="46" t="s">
        <v>2371</v>
      </c>
      <c r="K146" s="45" t="s">
        <v>3192</v>
      </c>
      <c r="L146" s="46" t="s">
        <v>2372</v>
      </c>
      <c r="M146" s="45" t="s">
        <v>3206</v>
      </c>
      <c r="N146" s="46" t="s">
        <v>3169</v>
      </c>
      <c r="O146" s="46" t="s">
        <v>3040</v>
      </c>
    </row>
    <row r="147" spans="1:15">
      <c r="A147" s="166" t="s">
        <v>3159</v>
      </c>
      <c r="B147" s="177"/>
      <c r="C147" s="19" t="s">
        <v>3154</v>
      </c>
      <c r="D147" s="17" t="s">
        <v>3041</v>
      </c>
      <c r="E147" s="47" t="s">
        <v>38</v>
      </c>
      <c r="F147" s="178" t="s">
        <v>272</v>
      </c>
      <c r="G147" s="182" t="s">
        <v>3181</v>
      </c>
      <c r="H147" s="182" t="s">
        <v>30</v>
      </c>
      <c r="I147" s="45" t="s">
        <v>3189</v>
      </c>
      <c r="J147" s="46" t="s">
        <v>2371</v>
      </c>
      <c r="K147" s="45" t="s">
        <v>3192</v>
      </c>
      <c r="L147" s="46" t="s">
        <v>2372</v>
      </c>
      <c r="M147" s="45" t="s">
        <v>3206</v>
      </c>
      <c r="N147" s="46" t="s">
        <v>3169</v>
      </c>
      <c r="O147" s="46" t="s">
        <v>3040</v>
      </c>
    </row>
    <row r="148" spans="1:15">
      <c r="A148" s="166" t="s">
        <v>3156</v>
      </c>
      <c r="B148" s="177"/>
      <c r="C148" s="19" t="s">
        <v>3154</v>
      </c>
      <c r="D148" s="17" t="s">
        <v>3041</v>
      </c>
      <c r="E148" s="47" t="s">
        <v>38</v>
      </c>
      <c r="F148" s="178" t="s">
        <v>110</v>
      </c>
      <c r="G148" s="182" t="s">
        <v>3181</v>
      </c>
      <c r="H148" s="182" t="s">
        <v>30</v>
      </c>
      <c r="I148" s="45" t="s">
        <v>3189</v>
      </c>
      <c r="J148" s="46" t="s">
        <v>2371</v>
      </c>
      <c r="K148" s="45" t="s">
        <v>3192</v>
      </c>
      <c r="L148" s="46" t="s">
        <v>2372</v>
      </c>
      <c r="M148" s="45" t="s">
        <v>3206</v>
      </c>
      <c r="N148" s="46" t="s">
        <v>3169</v>
      </c>
      <c r="O148" s="46" t="s">
        <v>3040</v>
      </c>
    </row>
    <row r="149" spans="1:15">
      <c r="A149" s="166" t="s">
        <v>65</v>
      </c>
      <c r="B149" s="177"/>
      <c r="C149" s="19" t="s">
        <v>3154</v>
      </c>
      <c r="D149" s="17" t="s">
        <v>3041</v>
      </c>
      <c r="E149" s="47" t="s">
        <v>3166</v>
      </c>
      <c r="F149" s="178" t="s">
        <v>56</v>
      </c>
      <c r="G149" s="182" t="s">
        <v>3181</v>
      </c>
      <c r="H149" s="182" t="s">
        <v>30</v>
      </c>
      <c r="I149" s="45" t="s">
        <v>3189</v>
      </c>
      <c r="J149" s="46" t="s">
        <v>2371</v>
      </c>
      <c r="K149" s="45" t="s">
        <v>3192</v>
      </c>
      <c r="L149" s="46" t="s">
        <v>2372</v>
      </c>
      <c r="M149" s="45" t="s">
        <v>3206</v>
      </c>
      <c r="N149" s="46" t="s">
        <v>3169</v>
      </c>
      <c r="O149" s="46" t="s">
        <v>3040</v>
      </c>
    </row>
    <row r="150" spans="1:15">
      <c r="A150" s="43" t="s">
        <v>2475</v>
      </c>
      <c r="B150" s="177">
        <v>5</v>
      </c>
      <c r="E150" s="47" t="s">
        <v>38</v>
      </c>
      <c r="F150" s="178" t="s">
        <v>37</v>
      </c>
      <c r="G150" s="182" t="s">
        <v>3181</v>
      </c>
      <c r="H150" s="182" t="s">
        <v>30</v>
      </c>
      <c r="I150" s="45" t="s">
        <v>3189</v>
      </c>
      <c r="J150" s="46" t="s">
        <v>2371</v>
      </c>
      <c r="K150" s="45" t="s">
        <v>3192</v>
      </c>
      <c r="L150" s="46" t="s">
        <v>2372</v>
      </c>
      <c r="M150" s="45" t="s">
        <v>3206</v>
      </c>
      <c r="N150" s="53" t="s">
        <v>3154</v>
      </c>
      <c r="O150" s="46" t="s">
        <v>3041</v>
      </c>
    </row>
    <row r="151" spans="1:15">
      <c r="A151" s="61" t="s">
        <v>3040</v>
      </c>
      <c r="B151" s="177">
        <v>5</v>
      </c>
      <c r="E151" s="47" t="s">
        <v>57</v>
      </c>
      <c r="F151" s="178" t="s">
        <v>3156</v>
      </c>
      <c r="G151" s="182" t="s">
        <v>3181</v>
      </c>
      <c r="H151" s="182" t="s">
        <v>30</v>
      </c>
      <c r="I151" s="45" t="s">
        <v>3189</v>
      </c>
      <c r="J151" s="46" t="s">
        <v>2371</v>
      </c>
      <c r="K151" s="45" t="s">
        <v>3192</v>
      </c>
      <c r="L151" s="46" t="s">
        <v>2372</v>
      </c>
      <c r="M151" s="45" t="s">
        <v>3206</v>
      </c>
      <c r="N151" s="53" t="s">
        <v>3154</v>
      </c>
      <c r="O151" s="46" t="s">
        <v>3041</v>
      </c>
    </row>
    <row r="152" spans="1:15">
      <c r="A152" s="166" t="s">
        <v>37</v>
      </c>
      <c r="B152" s="177">
        <v>1</v>
      </c>
      <c r="C152" s="17" t="s">
        <v>3169</v>
      </c>
      <c r="D152" s="17" t="s">
        <v>3040</v>
      </c>
      <c r="E152" s="47" t="s">
        <v>38</v>
      </c>
      <c r="F152" s="178" t="s">
        <v>3160</v>
      </c>
      <c r="G152" s="182" t="s">
        <v>3181</v>
      </c>
      <c r="H152" s="182" t="s">
        <v>30</v>
      </c>
      <c r="I152" s="45" t="s">
        <v>3189</v>
      </c>
      <c r="J152" s="46" t="s">
        <v>2371</v>
      </c>
      <c r="K152" s="45" t="s">
        <v>3192</v>
      </c>
      <c r="L152" s="46" t="s">
        <v>2372</v>
      </c>
      <c r="M152" s="45" t="s">
        <v>3206</v>
      </c>
      <c r="N152" s="53" t="s">
        <v>3154</v>
      </c>
      <c r="O152" s="46" t="s">
        <v>3041</v>
      </c>
    </row>
    <row r="153" spans="1:15">
      <c r="A153" s="166" t="s">
        <v>90</v>
      </c>
      <c r="B153" s="177">
        <v>1</v>
      </c>
      <c r="C153" s="17" t="s">
        <v>3169</v>
      </c>
      <c r="D153" s="17" t="s">
        <v>3040</v>
      </c>
      <c r="E153" s="47" t="s">
        <v>38</v>
      </c>
      <c r="F153" s="178" t="s">
        <v>65</v>
      </c>
      <c r="G153" s="182" t="s">
        <v>3181</v>
      </c>
      <c r="H153" s="182" t="s">
        <v>30</v>
      </c>
      <c r="I153" s="45" t="s">
        <v>3189</v>
      </c>
      <c r="J153" s="46" t="s">
        <v>2371</v>
      </c>
      <c r="K153" s="45" t="s">
        <v>3192</v>
      </c>
      <c r="L153" s="46" t="s">
        <v>2372</v>
      </c>
      <c r="M153" s="45" t="s">
        <v>3206</v>
      </c>
      <c r="N153" s="53" t="s">
        <v>3154</v>
      </c>
      <c r="O153" s="46" t="s">
        <v>3041</v>
      </c>
    </row>
    <row r="154" spans="1:15">
      <c r="A154" s="166" t="s">
        <v>383</v>
      </c>
      <c r="B154" s="177">
        <v>1</v>
      </c>
      <c r="C154" s="17" t="s">
        <v>3169</v>
      </c>
      <c r="D154" s="17" t="s">
        <v>3040</v>
      </c>
      <c r="E154" s="47" t="s">
        <v>38</v>
      </c>
      <c r="F154" s="178" t="s">
        <v>90</v>
      </c>
      <c r="G154" s="182" t="s">
        <v>3181</v>
      </c>
      <c r="H154" s="182" t="s">
        <v>30</v>
      </c>
      <c r="I154" s="45" t="s">
        <v>3189</v>
      </c>
      <c r="J154" s="46" t="s">
        <v>2371</v>
      </c>
      <c r="K154" s="45" t="s">
        <v>3192</v>
      </c>
      <c r="L154" s="46" t="s">
        <v>2876</v>
      </c>
      <c r="M154" s="45" t="s">
        <v>3207</v>
      </c>
      <c r="N154" s="46" t="s">
        <v>3169</v>
      </c>
      <c r="O154" s="46" t="s">
        <v>3040</v>
      </c>
    </row>
    <row r="155" spans="1:15">
      <c r="A155" s="166" t="s">
        <v>110</v>
      </c>
      <c r="B155" s="177">
        <v>1</v>
      </c>
      <c r="C155" s="17" t="s">
        <v>3169</v>
      </c>
      <c r="D155" s="17" t="s">
        <v>3040</v>
      </c>
      <c r="E155" s="47" t="s">
        <v>38</v>
      </c>
      <c r="F155" s="178" t="s">
        <v>365</v>
      </c>
      <c r="G155" s="182" t="s">
        <v>3181</v>
      </c>
      <c r="H155" s="182" t="s">
        <v>30</v>
      </c>
      <c r="I155" s="45" t="s">
        <v>3189</v>
      </c>
      <c r="J155" s="46" t="s">
        <v>2371</v>
      </c>
      <c r="K155" s="45" t="s">
        <v>3192</v>
      </c>
      <c r="L155" s="46" t="s">
        <v>2876</v>
      </c>
      <c r="M155" s="45" t="s">
        <v>3207</v>
      </c>
      <c r="N155" s="46" t="s">
        <v>3169</v>
      </c>
      <c r="O155" s="46" t="s">
        <v>3040</v>
      </c>
    </row>
    <row r="156" spans="1:15">
      <c r="A156" s="166" t="s">
        <v>1367</v>
      </c>
      <c r="B156" s="177">
        <v>1</v>
      </c>
      <c r="C156" s="17" t="s">
        <v>3169</v>
      </c>
      <c r="D156" s="17" t="s">
        <v>3040</v>
      </c>
      <c r="E156" s="47" t="s">
        <v>38</v>
      </c>
      <c r="F156" s="178" t="s">
        <v>3159</v>
      </c>
      <c r="G156" s="182" t="s">
        <v>3181</v>
      </c>
      <c r="H156" s="182" t="s">
        <v>30</v>
      </c>
      <c r="I156" s="45" t="s">
        <v>3189</v>
      </c>
      <c r="J156" s="46" t="s">
        <v>2371</v>
      </c>
      <c r="K156" s="45" t="s">
        <v>3192</v>
      </c>
      <c r="L156" s="46" t="s">
        <v>2876</v>
      </c>
      <c r="M156" s="45" t="s">
        <v>3207</v>
      </c>
      <c r="N156" s="53" t="s">
        <v>3154</v>
      </c>
      <c r="O156" s="46" t="s">
        <v>3041</v>
      </c>
    </row>
    <row r="157" spans="1:15">
      <c r="A157" s="61" t="s">
        <v>3041</v>
      </c>
      <c r="B157" s="177"/>
      <c r="E157" s="47" t="s">
        <v>57</v>
      </c>
      <c r="F157" s="178" t="s">
        <v>3156</v>
      </c>
      <c r="G157" s="182" t="s">
        <v>3181</v>
      </c>
      <c r="H157" s="182" t="s">
        <v>30</v>
      </c>
      <c r="I157" s="45" t="s">
        <v>3189</v>
      </c>
      <c r="J157" s="46" t="s">
        <v>2371</v>
      </c>
      <c r="K157" s="45" t="s">
        <v>3192</v>
      </c>
      <c r="L157" s="46" t="s">
        <v>2876</v>
      </c>
      <c r="M157" s="45" t="s">
        <v>3207</v>
      </c>
      <c r="N157" s="53" t="s">
        <v>3154</v>
      </c>
      <c r="O157" s="46" t="s">
        <v>3041</v>
      </c>
    </row>
    <row r="158" spans="1:15">
      <c r="A158" s="166" t="s">
        <v>3156</v>
      </c>
      <c r="B158" s="177"/>
      <c r="C158" s="19" t="s">
        <v>3154</v>
      </c>
      <c r="D158" s="17" t="s">
        <v>3041</v>
      </c>
      <c r="E158" s="47" t="s">
        <v>38</v>
      </c>
      <c r="F158" s="178" t="s">
        <v>65</v>
      </c>
      <c r="G158" s="182" t="s">
        <v>3181</v>
      </c>
      <c r="H158" s="182" t="s">
        <v>30</v>
      </c>
      <c r="I158" s="45" t="s">
        <v>3189</v>
      </c>
      <c r="J158" s="46" t="s">
        <v>2371</v>
      </c>
      <c r="K158" s="45" t="s">
        <v>3192</v>
      </c>
      <c r="L158" s="46" t="s">
        <v>2876</v>
      </c>
      <c r="M158" s="45" t="s">
        <v>3207</v>
      </c>
      <c r="N158" s="53" t="s">
        <v>3154</v>
      </c>
      <c r="O158" s="46" t="s">
        <v>3041</v>
      </c>
    </row>
    <row r="159" spans="1:15">
      <c r="A159" s="166" t="s">
        <v>3158</v>
      </c>
      <c r="B159" s="177"/>
      <c r="C159" s="19" t="s">
        <v>3154</v>
      </c>
      <c r="D159" s="17" t="s">
        <v>3041</v>
      </c>
      <c r="E159" s="47" t="s">
        <v>38</v>
      </c>
      <c r="F159" s="178" t="s">
        <v>37</v>
      </c>
      <c r="G159" s="182" t="s">
        <v>3181</v>
      </c>
      <c r="H159" s="182" t="s">
        <v>30</v>
      </c>
      <c r="I159" s="45" t="s">
        <v>3189</v>
      </c>
      <c r="J159" s="46" t="s">
        <v>3075</v>
      </c>
      <c r="K159" s="45" t="s">
        <v>3193</v>
      </c>
      <c r="L159" s="46" t="s">
        <v>2494</v>
      </c>
      <c r="M159" s="45" t="s">
        <v>3208</v>
      </c>
      <c r="N159" s="46" t="s">
        <v>3169</v>
      </c>
      <c r="O159" s="46" t="s">
        <v>3040</v>
      </c>
    </row>
    <row r="160" spans="1:15">
      <c r="A160" s="43" t="s">
        <v>2844</v>
      </c>
      <c r="B160" s="177">
        <v>5</v>
      </c>
      <c r="E160" s="47" t="s">
        <v>38</v>
      </c>
      <c r="F160" s="178" t="s">
        <v>110</v>
      </c>
      <c r="G160" s="182" t="s">
        <v>3181</v>
      </c>
      <c r="H160" s="182" t="s">
        <v>30</v>
      </c>
      <c r="I160" s="45" t="s">
        <v>3189</v>
      </c>
      <c r="J160" s="46" t="s">
        <v>3075</v>
      </c>
      <c r="K160" s="45" t="s">
        <v>3193</v>
      </c>
      <c r="L160" s="46" t="s">
        <v>2494</v>
      </c>
      <c r="M160" s="45" t="s">
        <v>3208</v>
      </c>
      <c r="N160" s="53" t="s">
        <v>3154</v>
      </c>
      <c r="O160" s="46" t="s">
        <v>3040</v>
      </c>
    </row>
    <row r="161" spans="1:15">
      <c r="A161" s="61" t="s">
        <v>3040</v>
      </c>
      <c r="B161" s="177">
        <v>5</v>
      </c>
      <c r="E161" s="47" t="s">
        <v>38</v>
      </c>
      <c r="F161" s="178" t="s">
        <v>65</v>
      </c>
      <c r="G161" s="182" t="s">
        <v>3181</v>
      </c>
      <c r="H161" s="182" t="s">
        <v>30</v>
      </c>
      <c r="I161" s="45" t="s">
        <v>3189</v>
      </c>
      <c r="J161" s="46" t="s">
        <v>3075</v>
      </c>
      <c r="K161" s="45" t="s">
        <v>3193</v>
      </c>
      <c r="L161" s="46" t="s">
        <v>2494</v>
      </c>
      <c r="M161" s="45" t="s">
        <v>3208</v>
      </c>
      <c r="N161" s="53" t="s">
        <v>3154</v>
      </c>
      <c r="O161" s="46" t="s">
        <v>3040</v>
      </c>
    </row>
    <row r="162" spans="1:15">
      <c r="A162" s="166" t="s">
        <v>383</v>
      </c>
      <c r="B162" s="177">
        <v>1</v>
      </c>
      <c r="C162" s="17" t="s">
        <v>3169</v>
      </c>
      <c r="D162" s="17" t="s">
        <v>3040</v>
      </c>
      <c r="E162" s="47" t="s">
        <v>57</v>
      </c>
      <c r="F162" s="178" t="s">
        <v>3156</v>
      </c>
      <c r="G162" s="182" t="s">
        <v>3181</v>
      </c>
      <c r="H162" s="182" t="s">
        <v>30</v>
      </c>
      <c r="I162" s="45" t="s">
        <v>3189</v>
      </c>
      <c r="J162" s="46" t="s">
        <v>3075</v>
      </c>
      <c r="K162" s="45" t="s">
        <v>3193</v>
      </c>
      <c r="L162" s="46" t="s">
        <v>2494</v>
      </c>
      <c r="M162" s="45" t="s">
        <v>3208</v>
      </c>
      <c r="N162" s="53" t="s">
        <v>3154</v>
      </c>
      <c r="O162" s="46" t="s">
        <v>3041</v>
      </c>
    </row>
    <row r="163" spans="1:15">
      <c r="A163" s="166" t="s">
        <v>365</v>
      </c>
      <c r="B163" s="177">
        <v>1</v>
      </c>
      <c r="C163" s="17" t="s">
        <v>3169</v>
      </c>
      <c r="D163" s="17" t="s">
        <v>3040</v>
      </c>
      <c r="E163" s="47" t="s">
        <v>3165</v>
      </c>
      <c r="F163" s="178" t="s">
        <v>3158</v>
      </c>
      <c r="G163" s="182" t="s">
        <v>3181</v>
      </c>
      <c r="H163" s="182" t="s">
        <v>30</v>
      </c>
      <c r="I163" s="45" t="s">
        <v>3189</v>
      </c>
      <c r="J163" s="46" t="s">
        <v>3075</v>
      </c>
      <c r="K163" s="45" t="s">
        <v>3193</v>
      </c>
      <c r="L163" s="46" t="s">
        <v>2494</v>
      </c>
      <c r="M163" s="45" t="s">
        <v>3208</v>
      </c>
      <c r="N163" s="53" t="s">
        <v>3154</v>
      </c>
      <c r="O163" s="46" t="s">
        <v>3041</v>
      </c>
    </row>
    <row r="164" spans="1:15">
      <c r="A164" s="166" t="s">
        <v>110</v>
      </c>
      <c r="B164" s="177">
        <v>3</v>
      </c>
      <c r="C164" s="17" t="s">
        <v>3169</v>
      </c>
      <c r="D164" s="17" t="s">
        <v>3040</v>
      </c>
      <c r="E164" s="47" t="s">
        <v>38</v>
      </c>
      <c r="F164" s="178" t="s">
        <v>37</v>
      </c>
      <c r="G164" s="182" t="s">
        <v>3181</v>
      </c>
      <c r="H164" s="182" t="s">
        <v>30</v>
      </c>
      <c r="I164" s="45" t="s">
        <v>3189</v>
      </c>
      <c r="J164" s="46" t="s">
        <v>3075</v>
      </c>
      <c r="K164" s="45" t="s">
        <v>3193</v>
      </c>
      <c r="L164" s="46" t="s">
        <v>2851</v>
      </c>
      <c r="M164" s="45" t="s">
        <v>3209</v>
      </c>
      <c r="N164" s="46" t="s">
        <v>3169</v>
      </c>
      <c r="O164" s="46" t="s">
        <v>3040</v>
      </c>
    </row>
    <row r="165" spans="1:15">
      <c r="A165" s="61" t="s">
        <v>3041</v>
      </c>
      <c r="B165" s="177"/>
      <c r="E165" s="47" t="s">
        <v>38</v>
      </c>
      <c r="F165" s="178" t="s">
        <v>90</v>
      </c>
      <c r="G165" s="182" t="s">
        <v>3181</v>
      </c>
      <c r="H165" s="182" t="s">
        <v>30</v>
      </c>
      <c r="I165" s="45" t="s">
        <v>3189</v>
      </c>
      <c r="J165" s="46" t="s">
        <v>3075</v>
      </c>
      <c r="K165" s="45" t="s">
        <v>3193</v>
      </c>
      <c r="L165" s="46" t="s">
        <v>2851</v>
      </c>
      <c r="M165" s="45" t="s">
        <v>3209</v>
      </c>
      <c r="N165" s="46" t="s">
        <v>3169</v>
      </c>
      <c r="O165" s="46" t="s">
        <v>3040</v>
      </c>
    </row>
    <row r="166" spans="1:15">
      <c r="A166" s="166" t="s">
        <v>3159</v>
      </c>
      <c r="B166" s="177"/>
      <c r="C166" s="19" t="s">
        <v>3154</v>
      </c>
      <c r="D166" s="17" t="s">
        <v>3041</v>
      </c>
      <c r="E166" s="47" t="s">
        <v>57</v>
      </c>
      <c r="F166" s="178" t="s">
        <v>3156</v>
      </c>
      <c r="G166" s="182" t="s">
        <v>3181</v>
      </c>
      <c r="H166" s="182" t="s">
        <v>30</v>
      </c>
      <c r="I166" s="45" t="s">
        <v>3189</v>
      </c>
      <c r="J166" s="46" t="s">
        <v>3075</v>
      </c>
      <c r="K166" s="45" t="s">
        <v>3193</v>
      </c>
      <c r="L166" s="46" t="s">
        <v>2851</v>
      </c>
      <c r="M166" s="45" t="s">
        <v>3209</v>
      </c>
      <c r="N166" s="53" t="s">
        <v>3154</v>
      </c>
      <c r="O166" s="46" t="s">
        <v>3041</v>
      </c>
    </row>
    <row r="167" spans="1:15">
      <c r="A167" s="166" t="s">
        <v>3156</v>
      </c>
      <c r="B167" s="177"/>
      <c r="C167" s="19" t="s">
        <v>3154</v>
      </c>
      <c r="D167" s="17" t="s">
        <v>3041</v>
      </c>
      <c r="E167" s="47" t="s">
        <v>38</v>
      </c>
      <c r="F167" s="178" t="s">
        <v>37</v>
      </c>
      <c r="G167" s="182" t="s">
        <v>3181</v>
      </c>
      <c r="H167" s="182" t="s">
        <v>30</v>
      </c>
      <c r="I167" s="45" t="s">
        <v>3189</v>
      </c>
      <c r="J167" s="46" t="s">
        <v>3075</v>
      </c>
      <c r="K167" s="45" t="s">
        <v>3193</v>
      </c>
      <c r="L167" s="46" t="s">
        <v>2835</v>
      </c>
      <c r="M167" s="45" t="s">
        <v>3210</v>
      </c>
      <c r="N167" s="53" t="s">
        <v>3154</v>
      </c>
      <c r="O167" s="46" t="s">
        <v>3040</v>
      </c>
    </row>
    <row r="168" spans="1:15">
      <c r="A168" s="166" t="s">
        <v>65</v>
      </c>
      <c r="B168" s="177"/>
      <c r="C168" s="19" t="s">
        <v>3154</v>
      </c>
      <c r="D168" s="17" t="s">
        <v>3041</v>
      </c>
      <c r="E168" s="47" t="s">
        <v>38</v>
      </c>
      <c r="F168" s="178" t="s">
        <v>383</v>
      </c>
      <c r="G168" s="182" t="s">
        <v>3181</v>
      </c>
      <c r="H168" s="182" t="s">
        <v>30</v>
      </c>
      <c r="I168" s="45" t="s">
        <v>3189</v>
      </c>
      <c r="J168" s="46" t="s">
        <v>3075</v>
      </c>
      <c r="K168" s="45" t="s">
        <v>3193</v>
      </c>
      <c r="L168" s="46" t="s">
        <v>2835</v>
      </c>
      <c r="M168" s="45" t="s">
        <v>3210</v>
      </c>
      <c r="N168" s="46" t="s">
        <v>3169</v>
      </c>
      <c r="O168" s="46" t="s">
        <v>3040</v>
      </c>
    </row>
    <row r="169" spans="1:15">
      <c r="A169" s="43" t="s">
        <v>2868</v>
      </c>
      <c r="B169" s="177">
        <v>4</v>
      </c>
      <c r="E169" s="47" t="s">
        <v>3183</v>
      </c>
      <c r="F169" s="178" t="s">
        <v>195</v>
      </c>
      <c r="G169" s="182" t="s">
        <v>3181</v>
      </c>
      <c r="H169" s="182" t="s">
        <v>30</v>
      </c>
      <c r="I169" s="45" t="s">
        <v>3189</v>
      </c>
      <c r="J169" s="46" t="s">
        <v>3075</v>
      </c>
      <c r="K169" s="45" t="s">
        <v>3193</v>
      </c>
      <c r="L169" s="46" t="s">
        <v>2835</v>
      </c>
      <c r="M169" s="45" t="s">
        <v>3210</v>
      </c>
      <c r="N169" s="46" t="s">
        <v>3169</v>
      </c>
      <c r="O169" s="46" t="s">
        <v>3040</v>
      </c>
    </row>
    <row r="170" spans="1:15">
      <c r="A170" s="61" t="s">
        <v>3040</v>
      </c>
      <c r="B170" s="177">
        <v>4</v>
      </c>
      <c r="E170" s="47" t="s">
        <v>3166</v>
      </c>
      <c r="F170" s="178" t="s">
        <v>3163</v>
      </c>
      <c r="G170" s="182" t="s">
        <v>3181</v>
      </c>
      <c r="H170" s="182" t="s">
        <v>30</v>
      </c>
      <c r="I170" s="45" t="s">
        <v>3189</v>
      </c>
      <c r="J170" s="46" t="s">
        <v>3075</v>
      </c>
      <c r="K170" s="45" t="s">
        <v>3193</v>
      </c>
      <c r="L170" s="46" t="s">
        <v>2835</v>
      </c>
      <c r="M170" s="45" t="s">
        <v>3210</v>
      </c>
      <c r="N170" s="53" t="s">
        <v>3154</v>
      </c>
      <c r="O170" s="46" t="s">
        <v>3040</v>
      </c>
    </row>
    <row r="171" spans="1:15">
      <c r="A171" s="166" t="s">
        <v>376</v>
      </c>
      <c r="B171" s="177">
        <v>1</v>
      </c>
      <c r="C171" s="17" t="s">
        <v>3169</v>
      </c>
      <c r="D171" s="17" t="s">
        <v>3040</v>
      </c>
      <c r="E171" s="47" t="s">
        <v>57</v>
      </c>
      <c r="F171" s="178" t="s">
        <v>3156</v>
      </c>
      <c r="G171" s="182" t="s">
        <v>3181</v>
      </c>
      <c r="H171" s="182" t="s">
        <v>30</v>
      </c>
      <c r="I171" s="45" t="s">
        <v>3189</v>
      </c>
      <c r="J171" s="46" t="s">
        <v>3075</v>
      </c>
      <c r="K171" s="45" t="s">
        <v>3193</v>
      </c>
      <c r="L171" s="46" t="s">
        <v>2835</v>
      </c>
      <c r="M171" s="45" t="s">
        <v>3210</v>
      </c>
      <c r="N171" s="53" t="s">
        <v>3154</v>
      </c>
      <c r="O171" s="46" t="s">
        <v>3041</v>
      </c>
    </row>
    <row r="172" spans="1:15">
      <c r="A172" s="166" t="s">
        <v>90</v>
      </c>
      <c r="B172" s="177">
        <v>2</v>
      </c>
      <c r="C172" s="17" t="s">
        <v>3169</v>
      </c>
      <c r="D172" s="17" t="s">
        <v>3040</v>
      </c>
      <c r="E172" s="47" t="s">
        <v>38</v>
      </c>
      <c r="F172" s="178" t="s">
        <v>37</v>
      </c>
      <c r="G172" s="182" t="s">
        <v>3181</v>
      </c>
      <c r="H172" s="182" t="s">
        <v>30</v>
      </c>
      <c r="I172" s="45" t="s">
        <v>3189</v>
      </c>
      <c r="J172" s="46" t="s">
        <v>2299</v>
      </c>
      <c r="K172" s="45" t="s">
        <v>3194</v>
      </c>
      <c r="L172" s="46" t="s">
        <v>2300</v>
      </c>
      <c r="M172" s="45" t="s">
        <v>3211</v>
      </c>
      <c r="N172" s="46" t="s">
        <v>3169</v>
      </c>
      <c r="O172" s="46" t="s">
        <v>3040</v>
      </c>
    </row>
    <row r="173" spans="1:15">
      <c r="A173" s="166" t="s">
        <v>110</v>
      </c>
      <c r="B173" s="177">
        <v>1</v>
      </c>
      <c r="C173" s="17" t="s">
        <v>3169</v>
      </c>
      <c r="D173" s="17" t="s">
        <v>3040</v>
      </c>
      <c r="E173" s="47" t="s">
        <v>451</v>
      </c>
      <c r="F173" s="178" t="s">
        <v>450</v>
      </c>
      <c r="G173" s="182" t="s">
        <v>3181</v>
      </c>
      <c r="H173" s="182" t="s">
        <v>30</v>
      </c>
      <c r="I173" s="45" t="s">
        <v>3189</v>
      </c>
      <c r="J173" s="46" t="s">
        <v>2299</v>
      </c>
      <c r="K173" s="45" t="s">
        <v>3194</v>
      </c>
      <c r="L173" s="46" t="s">
        <v>2300</v>
      </c>
      <c r="M173" s="45" t="s">
        <v>3211</v>
      </c>
      <c r="N173" s="46" t="s">
        <v>3169</v>
      </c>
      <c r="O173" s="46" t="s">
        <v>3040</v>
      </c>
    </row>
    <row r="174" spans="1:15">
      <c r="A174" s="61" t="s">
        <v>3041</v>
      </c>
      <c r="B174" s="177"/>
      <c r="E174" s="47" t="s">
        <v>38</v>
      </c>
      <c r="F174" s="178" t="s">
        <v>90</v>
      </c>
      <c r="G174" s="182" t="s">
        <v>3181</v>
      </c>
      <c r="H174" s="182" t="s">
        <v>30</v>
      </c>
      <c r="I174" s="45" t="s">
        <v>3189</v>
      </c>
      <c r="J174" s="46" t="s">
        <v>2299</v>
      </c>
      <c r="K174" s="45" t="s">
        <v>3194</v>
      </c>
      <c r="L174" s="46" t="s">
        <v>2300</v>
      </c>
      <c r="M174" s="45" t="s">
        <v>3211</v>
      </c>
      <c r="N174" s="46" t="s">
        <v>3169</v>
      </c>
      <c r="O174" s="46" t="s">
        <v>3040</v>
      </c>
    </row>
    <row r="175" spans="1:15">
      <c r="A175" s="166" t="s">
        <v>3159</v>
      </c>
      <c r="B175" s="177"/>
      <c r="C175" s="19" t="s">
        <v>3154</v>
      </c>
      <c r="D175" s="17" t="s">
        <v>3041</v>
      </c>
      <c r="E175" s="47" t="s">
        <v>38</v>
      </c>
      <c r="F175" s="178" t="s">
        <v>383</v>
      </c>
      <c r="G175" s="182" t="s">
        <v>3181</v>
      </c>
      <c r="H175" s="182" t="s">
        <v>30</v>
      </c>
      <c r="I175" s="45" t="s">
        <v>3189</v>
      </c>
      <c r="J175" s="46" t="s">
        <v>2299</v>
      </c>
      <c r="K175" s="45" t="s">
        <v>3194</v>
      </c>
      <c r="L175" s="46" t="s">
        <v>2300</v>
      </c>
      <c r="M175" s="45" t="s">
        <v>3211</v>
      </c>
      <c r="N175" s="46" t="s">
        <v>3169</v>
      </c>
      <c r="O175" s="46" t="s">
        <v>3040</v>
      </c>
    </row>
    <row r="176" spans="1:15">
      <c r="A176" s="166" t="s">
        <v>3156</v>
      </c>
      <c r="B176" s="177"/>
      <c r="C176" s="19" t="s">
        <v>3154</v>
      </c>
      <c r="D176" s="17" t="s">
        <v>3041</v>
      </c>
      <c r="E176" s="47" t="s">
        <v>38</v>
      </c>
      <c r="F176" s="178" t="s">
        <v>365</v>
      </c>
      <c r="G176" s="182" t="s">
        <v>3181</v>
      </c>
      <c r="H176" s="182" t="s">
        <v>30</v>
      </c>
      <c r="I176" s="45" t="s">
        <v>3189</v>
      </c>
      <c r="J176" s="46" t="s">
        <v>2299</v>
      </c>
      <c r="K176" s="45" t="s">
        <v>3194</v>
      </c>
      <c r="L176" s="46" t="s">
        <v>2300</v>
      </c>
      <c r="M176" s="45" t="s">
        <v>3211</v>
      </c>
      <c r="N176" s="46" t="s">
        <v>3169</v>
      </c>
      <c r="O176" s="46" t="s">
        <v>3040</v>
      </c>
    </row>
    <row r="177" spans="1:15">
      <c r="A177" s="166" t="s">
        <v>65</v>
      </c>
      <c r="B177" s="177"/>
      <c r="C177" s="19" t="s">
        <v>3154</v>
      </c>
      <c r="D177" s="17" t="s">
        <v>3041</v>
      </c>
      <c r="E177" s="47" t="s">
        <v>38</v>
      </c>
      <c r="F177" s="178" t="s">
        <v>272</v>
      </c>
      <c r="G177" s="182" t="s">
        <v>3181</v>
      </c>
      <c r="H177" s="182" t="s">
        <v>30</v>
      </c>
      <c r="I177" s="45" t="s">
        <v>3189</v>
      </c>
      <c r="J177" s="46" t="s">
        <v>2299</v>
      </c>
      <c r="K177" s="45" t="s">
        <v>3194</v>
      </c>
      <c r="L177" s="46" t="s">
        <v>2300</v>
      </c>
      <c r="M177" s="45" t="s">
        <v>3211</v>
      </c>
      <c r="N177" s="46" t="s">
        <v>3169</v>
      </c>
      <c r="O177" s="46" t="s">
        <v>3040</v>
      </c>
    </row>
    <row r="178" spans="1:15">
      <c r="A178" s="43" t="s">
        <v>2372</v>
      </c>
      <c r="B178" s="177">
        <v>7</v>
      </c>
      <c r="E178" s="47" t="s">
        <v>451</v>
      </c>
      <c r="F178" s="178" t="s">
        <v>822</v>
      </c>
      <c r="G178" s="182" t="s">
        <v>3181</v>
      </c>
      <c r="H178" s="182" t="s">
        <v>30</v>
      </c>
      <c r="I178" s="45" t="s">
        <v>3189</v>
      </c>
      <c r="J178" s="46" t="s">
        <v>2299</v>
      </c>
      <c r="K178" s="45" t="s">
        <v>3194</v>
      </c>
      <c r="L178" s="46" t="s">
        <v>2300</v>
      </c>
      <c r="M178" s="45" t="s">
        <v>3211</v>
      </c>
      <c r="N178" s="46" t="s">
        <v>3169</v>
      </c>
      <c r="O178" s="46" t="s">
        <v>3040</v>
      </c>
    </row>
    <row r="179" spans="1:15">
      <c r="A179" s="61" t="s">
        <v>3040</v>
      </c>
      <c r="B179" s="177">
        <v>7</v>
      </c>
      <c r="E179" s="47" t="s">
        <v>38</v>
      </c>
      <c r="F179" s="178" t="s">
        <v>110</v>
      </c>
      <c r="G179" s="182" t="s">
        <v>3181</v>
      </c>
      <c r="H179" s="182" t="s">
        <v>30</v>
      </c>
      <c r="I179" s="45" t="s">
        <v>3189</v>
      </c>
      <c r="J179" s="46" t="s">
        <v>2299</v>
      </c>
      <c r="K179" s="45" t="s">
        <v>3194</v>
      </c>
      <c r="L179" s="46" t="s">
        <v>2300</v>
      </c>
      <c r="M179" s="45" t="s">
        <v>3211</v>
      </c>
      <c r="N179" s="46" t="s">
        <v>3169</v>
      </c>
      <c r="O179" s="46" t="s">
        <v>3040</v>
      </c>
    </row>
    <row r="180" spans="1:15">
      <c r="A180" s="166" t="s">
        <v>90</v>
      </c>
      <c r="B180" s="177">
        <v>1</v>
      </c>
      <c r="C180" s="17" t="s">
        <v>3169</v>
      </c>
      <c r="D180" s="17" t="s">
        <v>3040</v>
      </c>
      <c r="E180" s="47" t="s">
        <v>3183</v>
      </c>
      <c r="F180" s="178" t="s">
        <v>195</v>
      </c>
      <c r="G180" s="182" t="s">
        <v>3181</v>
      </c>
      <c r="H180" s="182" t="s">
        <v>30</v>
      </c>
      <c r="I180" s="45" t="s">
        <v>3189</v>
      </c>
      <c r="J180" s="46" t="s">
        <v>2299</v>
      </c>
      <c r="K180" s="45" t="s">
        <v>3194</v>
      </c>
      <c r="L180" s="46" t="s">
        <v>2300</v>
      </c>
      <c r="M180" s="45" t="s">
        <v>3211</v>
      </c>
      <c r="N180" s="46" t="s">
        <v>3169</v>
      </c>
      <c r="O180" s="46" t="s">
        <v>3040</v>
      </c>
    </row>
    <row r="181" spans="1:15">
      <c r="A181" s="166" t="s">
        <v>383</v>
      </c>
      <c r="B181" s="177">
        <v>1</v>
      </c>
      <c r="C181" s="17" t="s">
        <v>3169</v>
      </c>
      <c r="D181" s="17" t="s">
        <v>3040</v>
      </c>
      <c r="E181" s="47" t="s">
        <v>3166</v>
      </c>
      <c r="F181" s="178" t="s">
        <v>56</v>
      </c>
      <c r="G181" s="182" t="s">
        <v>3181</v>
      </c>
      <c r="H181" s="182" t="s">
        <v>30</v>
      </c>
      <c r="I181" s="45" t="s">
        <v>3189</v>
      </c>
      <c r="J181" s="46" t="s">
        <v>2299</v>
      </c>
      <c r="K181" s="45" t="s">
        <v>3194</v>
      </c>
      <c r="L181" s="46" t="s">
        <v>2300</v>
      </c>
      <c r="M181" s="45" t="s">
        <v>3211</v>
      </c>
      <c r="N181" s="46" t="s">
        <v>3169</v>
      </c>
      <c r="O181" s="46" t="s">
        <v>3040</v>
      </c>
    </row>
    <row r="182" spans="1:15">
      <c r="A182" s="166" t="s">
        <v>272</v>
      </c>
      <c r="B182" s="177">
        <v>1</v>
      </c>
      <c r="C182" s="17" t="s">
        <v>3169</v>
      </c>
      <c r="D182" s="17" t="s">
        <v>3040</v>
      </c>
      <c r="E182" s="47" t="s">
        <v>3166</v>
      </c>
      <c r="F182" s="178" t="s">
        <v>2298</v>
      </c>
      <c r="G182" s="182" t="s">
        <v>3181</v>
      </c>
      <c r="H182" s="182" t="s">
        <v>30</v>
      </c>
      <c r="I182" s="45" t="s">
        <v>3189</v>
      </c>
      <c r="J182" s="46" t="s">
        <v>2299</v>
      </c>
      <c r="K182" s="45" t="s">
        <v>3194</v>
      </c>
      <c r="L182" s="46" t="s">
        <v>2300</v>
      </c>
      <c r="M182" s="45" t="s">
        <v>3211</v>
      </c>
      <c r="N182" s="46" t="s">
        <v>3169</v>
      </c>
      <c r="O182" s="46" t="s">
        <v>3040</v>
      </c>
    </row>
    <row r="183" spans="1:15">
      <c r="A183" s="166" t="s">
        <v>110</v>
      </c>
      <c r="B183" s="177">
        <v>3</v>
      </c>
      <c r="C183" s="17" t="s">
        <v>3169</v>
      </c>
      <c r="D183" s="17" t="s">
        <v>3040</v>
      </c>
      <c r="E183" s="47" t="s">
        <v>3187</v>
      </c>
      <c r="F183" s="178" t="s">
        <v>2065</v>
      </c>
      <c r="G183" s="182" t="s">
        <v>3181</v>
      </c>
      <c r="H183" s="182" t="s">
        <v>30</v>
      </c>
      <c r="I183" s="45" t="s">
        <v>3189</v>
      </c>
      <c r="J183" s="46" t="s">
        <v>2299</v>
      </c>
      <c r="K183" s="45" t="s">
        <v>3194</v>
      </c>
      <c r="L183" s="46" t="s">
        <v>2300</v>
      </c>
      <c r="M183" s="45" t="s">
        <v>3211</v>
      </c>
      <c r="N183" s="46" t="s">
        <v>3169</v>
      </c>
      <c r="O183" s="46" t="s">
        <v>3040</v>
      </c>
    </row>
    <row r="184" spans="1:15">
      <c r="A184" s="166" t="s">
        <v>56</v>
      </c>
      <c r="B184" s="177">
        <v>1</v>
      </c>
      <c r="C184" s="17" t="s">
        <v>3169</v>
      </c>
      <c r="D184" s="17" t="s">
        <v>3040</v>
      </c>
      <c r="E184" s="47" t="s">
        <v>38</v>
      </c>
      <c r="F184" s="178" t="s">
        <v>376</v>
      </c>
      <c r="G184" s="182" t="s">
        <v>3181</v>
      </c>
      <c r="H184" s="182" t="s">
        <v>30</v>
      </c>
      <c r="I184" s="45" t="s">
        <v>3189</v>
      </c>
      <c r="J184" s="46" t="s">
        <v>2299</v>
      </c>
      <c r="K184" s="45" t="s">
        <v>3194</v>
      </c>
      <c r="L184" s="46" t="s">
        <v>2300</v>
      </c>
      <c r="M184" s="45" t="s">
        <v>3211</v>
      </c>
      <c r="N184" s="46" t="s">
        <v>3169</v>
      </c>
      <c r="O184" s="46" t="s">
        <v>3041</v>
      </c>
    </row>
    <row r="185" spans="1:15">
      <c r="A185" s="61" t="s">
        <v>3041</v>
      </c>
      <c r="B185" s="177"/>
      <c r="E185" s="47" t="s">
        <v>57</v>
      </c>
      <c r="F185" s="178" t="s">
        <v>3156</v>
      </c>
      <c r="G185" s="182" t="s">
        <v>3181</v>
      </c>
      <c r="H185" s="182" t="s">
        <v>30</v>
      </c>
      <c r="I185" s="45" t="s">
        <v>3189</v>
      </c>
      <c r="J185" s="46" t="s">
        <v>2299</v>
      </c>
      <c r="K185" s="45" t="s">
        <v>3194</v>
      </c>
      <c r="L185" s="46" t="s">
        <v>2300</v>
      </c>
      <c r="M185" s="45" t="s">
        <v>3211</v>
      </c>
      <c r="N185" s="53" t="s">
        <v>3154</v>
      </c>
      <c r="O185" s="46" t="s">
        <v>3041</v>
      </c>
    </row>
    <row r="186" spans="1:15">
      <c r="A186" s="166" t="s">
        <v>37</v>
      </c>
      <c r="B186" s="177"/>
      <c r="C186" s="19" t="s">
        <v>3154</v>
      </c>
      <c r="D186" s="17" t="s">
        <v>3041</v>
      </c>
      <c r="E186" s="47" t="s">
        <v>38</v>
      </c>
      <c r="F186" s="178" t="s">
        <v>2983</v>
      </c>
      <c r="G186" s="182" t="s">
        <v>3181</v>
      </c>
      <c r="H186" s="182" t="s">
        <v>30</v>
      </c>
      <c r="I186" s="45" t="s">
        <v>3189</v>
      </c>
      <c r="J186" s="46" t="s">
        <v>2299</v>
      </c>
      <c r="K186" s="45" t="s">
        <v>3194</v>
      </c>
      <c r="L186" s="46" t="s">
        <v>2300</v>
      </c>
      <c r="M186" s="45" t="s">
        <v>3211</v>
      </c>
      <c r="N186" s="53" t="s">
        <v>3154</v>
      </c>
      <c r="O186" s="46" t="s">
        <v>3041</v>
      </c>
    </row>
    <row r="187" spans="1:15">
      <c r="A187" s="166" t="s">
        <v>3156</v>
      </c>
      <c r="B187" s="177"/>
      <c r="C187" s="19" t="s">
        <v>3154</v>
      </c>
      <c r="D187" s="17" t="s">
        <v>3041</v>
      </c>
      <c r="E187" s="47" t="s">
        <v>3165</v>
      </c>
      <c r="F187" s="178" t="s">
        <v>3158</v>
      </c>
      <c r="G187" s="182" t="s">
        <v>3181</v>
      </c>
      <c r="H187" s="182" t="s">
        <v>30</v>
      </c>
      <c r="I187" s="45" t="s">
        <v>3189</v>
      </c>
      <c r="J187" s="46" t="s">
        <v>2299</v>
      </c>
      <c r="K187" s="45" t="s">
        <v>3194</v>
      </c>
      <c r="L187" s="46" t="s">
        <v>2300</v>
      </c>
      <c r="M187" s="45" t="s">
        <v>3211</v>
      </c>
      <c r="N187" s="53" t="s">
        <v>3154</v>
      </c>
      <c r="O187" s="46" t="s">
        <v>3041</v>
      </c>
    </row>
    <row r="188" spans="1:15">
      <c r="A188" s="166" t="s">
        <v>3160</v>
      </c>
      <c r="B188" s="177"/>
      <c r="C188" s="19" t="s">
        <v>3154</v>
      </c>
      <c r="D188" s="17" t="s">
        <v>3041</v>
      </c>
      <c r="E188" s="47" t="s">
        <v>38</v>
      </c>
      <c r="F188" s="178" t="s">
        <v>37</v>
      </c>
      <c r="G188" s="182" t="s">
        <v>3181</v>
      </c>
      <c r="H188" s="182" t="s">
        <v>30</v>
      </c>
      <c r="I188" s="45" t="s">
        <v>3189</v>
      </c>
      <c r="J188" s="46" t="s">
        <v>2299</v>
      </c>
      <c r="K188" s="45" t="s">
        <v>3194</v>
      </c>
      <c r="L188" s="46" t="s">
        <v>2357</v>
      </c>
      <c r="M188" s="45" t="s">
        <v>3212</v>
      </c>
      <c r="N188" s="46" t="s">
        <v>3169</v>
      </c>
      <c r="O188" s="46" t="s">
        <v>3040</v>
      </c>
    </row>
    <row r="189" spans="1:15">
      <c r="A189" s="166" t="s">
        <v>65</v>
      </c>
      <c r="B189" s="177"/>
      <c r="C189" s="19" t="s">
        <v>3154</v>
      </c>
      <c r="D189" s="17" t="s">
        <v>3041</v>
      </c>
      <c r="E189" s="47" t="s">
        <v>451</v>
      </c>
      <c r="F189" s="178" t="s">
        <v>450</v>
      </c>
      <c r="G189" s="182" t="s">
        <v>3181</v>
      </c>
      <c r="H189" s="182" t="s">
        <v>30</v>
      </c>
      <c r="I189" s="45" t="s">
        <v>3189</v>
      </c>
      <c r="J189" s="46" t="s">
        <v>2299</v>
      </c>
      <c r="K189" s="45" t="s">
        <v>3194</v>
      </c>
      <c r="L189" s="46" t="s">
        <v>2357</v>
      </c>
      <c r="M189" s="45" t="s">
        <v>3212</v>
      </c>
      <c r="N189" s="46" t="s">
        <v>3169</v>
      </c>
      <c r="O189" s="46" t="s">
        <v>3040</v>
      </c>
    </row>
    <row r="190" spans="1:15">
      <c r="A190" s="43" t="s">
        <v>2876</v>
      </c>
      <c r="B190" s="177">
        <v>2</v>
      </c>
      <c r="E190" s="47" t="s">
        <v>38</v>
      </c>
      <c r="F190" s="178" t="s">
        <v>365</v>
      </c>
      <c r="G190" s="182" t="s">
        <v>3181</v>
      </c>
      <c r="H190" s="182" t="s">
        <v>30</v>
      </c>
      <c r="I190" s="45" t="s">
        <v>3189</v>
      </c>
      <c r="J190" s="46" t="s">
        <v>2299</v>
      </c>
      <c r="K190" s="45" t="s">
        <v>3194</v>
      </c>
      <c r="L190" s="46" t="s">
        <v>2357</v>
      </c>
      <c r="M190" s="45" t="s">
        <v>3212</v>
      </c>
      <c r="N190" s="46" t="s">
        <v>3169</v>
      </c>
      <c r="O190" s="46" t="s">
        <v>3040</v>
      </c>
    </row>
    <row r="191" spans="1:15">
      <c r="A191" s="61" t="s">
        <v>3040</v>
      </c>
      <c r="B191" s="177">
        <v>2</v>
      </c>
      <c r="E191" s="47" t="s">
        <v>38</v>
      </c>
      <c r="F191" s="178" t="s">
        <v>272</v>
      </c>
      <c r="G191" s="182" t="s">
        <v>3181</v>
      </c>
      <c r="H191" s="182" t="s">
        <v>30</v>
      </c>
      <c r="I191" s="45" t="s">
        <v>3189</v>
      </c>
      <c r="J191" s="46" t="s">
        <v>2299</v>
      </c>
      <c r="K191" s="45" t="s">
        <v>3194</v>
      </c>
      <c r="L191" s="46" t="s">
        <v>2357</v>
      </c>
      <c r="M191" s="45" t="s">
        <v>3212</v>
      </c>
      <c r="N191" s="46" t="s">
        <v>3169</v>
      </c>
      <c r="O191" s="46" t="s">
        <v>3040</v>
      </c>
    </row>
    <row r="192" spans="1:15">
      <c r="A192" s="166" t="s">
        <v>90</v>
      </c>
      <c r="B192" s="177">
        <v>1</v>
      </c>
      <c r="C192" s="17" t="s">
        <v>3169</v>
      </c>
      <c r="D192" s="17" t="s">
        <v>3040</v>
      </c>
      <c r="E192" s="47" t="s">
        <v>451</v>
      </c>
      <c r="F192" s="178" t="s">
        <v>457</v>
      </c>
      <c r="G192" s="182" t="s">
        <v>3181</v>
      </c>
      <c r="H192" s="182" t="s">
        <v>30</v>
      </c>
      <c r="I192" s="45" t="s">
        <v>3189</v>
      </c>
      <c r="J192" s="46" t="s">
        <v>2299</v>
      </c>
      <c r="K192" s="45" t="s">
        <v>3194</v>
      </c>
      <c r="L192" s="46" t="s">
        <v>2357</v>
      </c>
      <c r="M192" s="45" t="s">
        <v>3212</v>
      </c>
      <c r="N192" s="46" t="s">
        <v>3169</v>
      </c>
      <c r="O192" s="46" t="s">
        <v>3040</v>
      </c>
    </row>
    <row r="193" spans="1:15">
      <c r="A193" s="166" t="s">
        <v>365</v>
      </c>
      <c r="B193" s="177">
        <v>1</v>
      </c>
      <c r="C193" s="17" t="s">
        <v>3169</v>
      </c>
      <c r="D193" s="17" t="s">
        <v>3040</v>
      </c>
      <c r="E193" s="47" t="s">
        <v>38</v>
      </c>
      <c r="F193" s="178" t="s">
        <v>110</v>
      </c>
      <c r="G193" s="182" t="s">
        <v>3181</v>
      </c>
      <c r="H193" s="182" t="s">
        <v>30</v>
      </c>
      <c r="I193" s="45" t="s">
        <v>3189</v>
      </c>
      <c r="J193" s="46" t="s">
        <v>2299</v>
      </c>
      <c r="K193" s="45" t="s">
        <v>3194</v>
      </c>
      <c r="L193" s="46" t="s">
        <v>2357</v>
      </c>
      <c r="M193" s="45" t="s">
        <v>3212</v>
      </c>
      <c r="N193" s="46" t="s">
        <v>3169</v>
      </c>
      <c r="O193" s="46" t="s">
        <v>3040</v>
      </c>
    </row>
    <row r="194" spans="1:15">
      <c r="A194" s="61" t="s">
        <v>3041</v>
      </c>
      <c r="B194" s="177"/>
      <c r="E194" s="47" t="s">
        <v>3184</v>
      </c>
      <c r="F194" s="178" t="s">
        <v>2572</v>
      </c>
      <c r="G194" s="182" t="s">
        <v>3181</v>
      </c>
      <c r="H194" s="182" t="s">
        <v>30</v>
      </c>
      <c r="I194" s="45" t="s">
        <v>3189</v>
      </c>
      <c r="J194" s="46" t="s">
        <v>2299</v>
      </c>
      <c r="K194" s="45" t="s">
        <v>3194</v>
      </c>
      <c r="L194" s="46" t="s">
        <v>2357</v>
      </c>
      <c r="M194" s="45" t="s">
        <v>3212</v>
      </c>
      <c r="N194" s="46" t="s">
        <v>3169</v>
      </c>
      <c r="O194" s="46" t="s">
        <v>3040</v>
      </c>
    </row>
    <row r="195" spans="1:15">
      <c r="A195" s="166" t="s">
        <v>3159</v>
      </c>
      <c r="B195" s="177"/>
      <c r="C195" s="19" t="s">
        <v>3154</v>
      </c>
      <c r="D195" s="17" t="s">
        <v>3041</v>
      </c>
      <c r="E195" s="47" t="s">
        <v>3183</v>
      </c>
      <c r="F195" s="178" t="s">
        <v>195</v>
      </c>
      <c r="G195" s="182" t="s">
        <v>3181</v>
      </c>
      <c r="H195" s="182" t="s">
        <v>30</v>
      </c>
      <c r="I195" s="45" t="s">
        <v>3189</v>
      </c>
      <c r="J195" s="46" t="s">
        <v>2299</v>
      </c>
      <c r="K195" s="45" t="s">
        <v>3194</v>
      </c>
      <c r="L195" s="46" t="s">
        <v>2357</v>
      </c>
      <c r="M195" s="45" t="s">
        <v>3212</v>
      </c>
      <c r="N195" s="46" t="s">
        <v>3169</v>
      </c>
      <c r="O195" s="46" t="s">
        <v>3040</v>
      </c>
    </row>
    <row r="196" spans="1:15">
      <c r="A196" s="166" t="s">
        <v>3156</v>
      </c>
      <c r="B196" s="177"/>
      <c r="C196" s="19" t="s">
        <v>3154</v>
      </c>
      <c r="D196" s="17" t="s">
        <v>3041</v>
      </c>
      <c r="E196" s="185" t="s">
        <v>2070</v>
      </c>
      <c r="F196" s="178" t="s">
        <v>2070</v>
      </c>
      <c r="G196" s="182" t="s">
        <v>3181</v>
      </c>
      <c r="H196" s="182" t="s">
        <v>30</v>
      </c>
      <c r="I196" s="45" t="s">
        <v>3189</v>
      </c>
      <c r="J196" s="46" t="s">
        <v>2299</v>
      </c>
      <c r="K196" s="45" t="s">
        <v>3194</v>
      </c>
      <c r="L196" s="46" t="s">
        <v>2357</v>
      </c>
      <c r="M196" s="45" t="s">
        <v>3212</v>
      </c>
      <c r="N196" s="46" t="s">
        <v>3169</v>
      </c>
      <c r="O196" s="46" t="s">
        <v>3040</v>
      </c>
    </row>
    <row r="197" spans="1:15">
      <c r="A197" s="166" t="s">
        <v>65</v>
      </c>
      <c r="B197" s="177"/>
      <c r="C197" s="19" t="s">
        <v>3154</v>
      </c>
      <c r="D197" s="17" t="s">
        <v>3041</v>
      </c>
      <c r="E197" s="47" t="s">
        <v>38</v>
      </c>
      <c r="F197" s="178" t="s">
        <v>65</v>
      </c>
      <c r="G197" s="182" t="s">
        <v>3181</v>
      </c>
      <c r="H197" s="182" t="s">
        <v>30</v>
      </c>
      <c r="I197" s="45" t="s">
        <v>3189</v>
      </c>
      <c r="J197" s="46" t="s">
        <v>2299</v>
      </c>
      <c r="K197" s="45" t="s">
        <v>3194</v>
      </c>
      <c r="L197" s="46" t="s">
        <v>2357</v>
      </c>
      <c r="M197" s="45" t="s">
        <v>3212</v>
      </c>
      <c r="N197" s="46" t="s">
        <v>3169</v>
      </c>
      <c r="O197" s="46" t="s">
        <v>3040</v>
      </c>
    </row>
    <row r="198" spans="1:15">
      <c r="A198" s="43" t="s">
        <v>2494</v>
      </c>
      <c r="B198" s="177">
        <v>1</v>
      </c>
      <c r="E198" s="47" t="s">
        <v>38</v>
      </c>
      <c r="F198" s="178" t="s">
        <v>213</v>
      </c>
      <c r="G198" s="182" t="s">
        <v>3181</v>
      </c>
      <c r="H198" s="182" t="s">
        <v>30</v>
      </c>
      <c r="I198" s="45" t="s">
        <v>3189</v>
      </c>
      <c r="J198" s="46" t="s">
        <v>2299</v>
      </c>
      <c r="K198" s="45" t="s">
        <v>3194</v>
      </c>
      <c r="L198" s="46" t="s">
        <v>2357</v>
      </c>
      <c r="M198" s="45" t="s">
        <v>3212</v>
      </c>
      <c r="N198" s="46" t="s">
        <v>3169</v>
      </c>
      <c r="O198" s="46" t="s">
        <v>3040</v>
      </c>
    </row>
    <row r="199" spans="1:15">
      <c r="A199" s="61" t="s">
        <v>3040</v>
      </c>
      <c r="B199" s="177">
        <v>1</v>
      </c>
      <c r="E199" s="47" t="s">
        <v>57</v>
      </c>
      <c r="F199" s="178" t="s">
        <v>3156</v>
      </c>
      <c r="G199" s="182" t="s">
        <v>3181</v>
      </c>
      <c r="H199" s="182" t="s">
        <v>30</v>
      </c>
      <c r="I199" s="45" t="s">
        <v>3189</v>
      </c>
      <c r="J199" s="46" t="s">
        <v>2299</v>
      </c>
      <c r="K199" s="45" t="s">
        <v>3194</v>
      </c>
      <c r="L199" s="46" t="s">
        <v>2357</v>
      </c>
      <c r="M199" s="45" t="s">
        <v>3212</v>
      </c>
      <c r="N199" s="53" t="s">
        <v>3154</v>
      </c>
      <c r="O199" s="46" t="s">
        <v>3041</v>
      </c>
    </row>
    <row r="200" spans="1:15">
      <c r="A200" s="166" t="s">
        <v>37</v>
      </c>
      <c r="B200" s="177">
        <v>1</v>
      </c>
      <c r="C200" s="17" t="s">
        <v>3169</v>
      </c>
      <c r="D200" s="17" t="s">
        <v>3040</v>
      </c>
      <c r="E200" s="47" t="s">
        <v>38</v>
      </c>
      <c r="F200" s="178" t="s">
        <v>3160</v>
      </c>
      <c r="G200" s="182" t="s">
        <v>3181</v>
      </c>
      <c r="H200" s="182" t="s">
        <v>30</v>
      </c>
      <c r="I200" s="45" t="s">
        <v>3189</v>
      </c>
      <c r="J200" s="46" t="s">
        <v>2299</v>
      </c>
      <c r="K200" s="45" t="s">
        <v>3194</v>
      </c>
      <c r="L200" s="46" t="s">
        <v>2357</v>
      </c>
      <c r="M200" s="45" t="s">
        <v>3212</v>
      </c>
      <c r="N200" s="53" t="s">
        <v>3154</v>
      </c>
      <c r="O200" s="46" t="s">
        <v>3041</v>
      </c>
    </row>
    <row r="201" spans="1:15">
      <c r="A201" s="166" t="s">
        <v>110</v>
      </c>
      <c r="B201" s="177"/>
      <c r="C201" s="19" t="s">
        <v>3154</v>
      </c>
      <c r="D201" s="17" t="s">
        <v>3040</v>
      </c>
      <c r="E201" s="47" t="s">
        <v>38</v>
      </c>
      <c r="F201" s="178" t="s">
        <v>37</v>
      </c>
      <c r="G201" s="182" t="s">
        <v>3181</v>
      </c>
      <c r="H201" s="182" t="s">
        <v>30</v>
      </c>
      <c r="I201" s="45" t="s">
        <v>3189</v>
      </c>
      <c r="J201" s="46" t="s">
        <v>2299</v>
      </c>
      <c r="K201" s="45" t="s">
        <v>3194</v>
      </c>
      <c r="L201" s="46" t="s">
        <v>2452</v>
      </c>
      <c r="M201" s="45" t="s">
        <v>3213</v>
      </c>
      <c r="N201" s="53" t="s">
        <v>3154</v>
      </c>
      <c r="O201" s="46" t="s">
        <v>3040</v>
      </c>
    </row>
    <row r="202" spans="1:15">
      <c r="A202" s="166" t="s">
        <v>65</v>
      </c>
      <c r="B202" s="177"/>
      <c r="C202" s="19" t="s">
        <v>3154</v>
      </c>
      <c r="D202" s="17" t="s">
        <v>3040</v>
      </c>
      <c r="E202" s="47" t="s">
        <v>3183</v>
      </c>
      <c r="F202" s="178" t="s">
        <v>195</v>
      </c>
      <c r="G202" s="182" t="s">
        <v>3181</v>
      </c>
      <c r="H202" s="182" t="s">
        <v>30</v>
      </c>
      <c r="I202" s="45" t="s">
        <v>3189</v>
      </c>
      <c r="J202" s="46" t="s">
        <v>2299</v>
      </c>
      <c r="K202" s="45" t="s">
        <v>3194</v>
      </c>
      <c r="L202" s="46" t="s">
        <v>2452</v>
      </c>
      <c r="M202" s="45" t="s">
        <v>3213</v>
      </c>
      <c r="N202" s="46" t="s">
        <v>3169</v>
      </c>
      <c r="O202" s="46" t="s">
        <v>3040</v>
      </c>
    </row>
    <row r="203" spans="1:15">
      <c r="A203" s="61" t="s">
        <v>3041</v>
      </c>
      <c r="B203" s="177"/>
      <c r="E203" s="47" t="s">
        <v>38</v>
      </c>
      <c r="F203" s="178" t="s">
        <v>65</v>
      </c>
      <c r="G203" s="182" t="s">
        <v>3181</v>
      </c>
      <c r="H203" s="182" t="s">
        <v>30</v>
      </c>
      <c r="I203" s="45" t="s">
        <v>3189</v>
      </c>
      <c r="J203" s="46" t="s">
        <v>2299</v>
      </c>
      <c r="K203" s="45" t="s">
        <v>3194</v>
      </c>
      <c r="L203" s="46" t="s">
        <v>2452</v>
      </c>
      <c r="M203" s="45" t="s">
        <v>3213</v>
      </c>
      <c r="N203" s="46" t="s">
        <v>3169</v>
      </c>
      <c r="O203" s="46" t="s">
        <v>3040</v>
      </c>
    </row>
    <row r="204" spans="1:15">
      <c r="A204" s="166" t="s">
        <v>3156</v>
      </c>
      <c r="B204" s="177"/>
      <c r="C204" s="19" t="s">
        <v>3154</v>
      </c>
      <c r="D204" s="17" t="s">
        <v>3041</v>
      </c>
      <c r="E204" s="47" t="s">
        <v>38</v>
      </c>
      <c r="F204" s="178" t="s">
        <v>90</v>
      </c>
      <c r="G204" s="182" t="s">
        <v>3181</v>
      </c>
      <c r="H204" s="182" t="s">
        <v>30</v>
      </c>
      <c r="I204" s="45" t="s">
        <v>3189</v>
      </c>
      <c r="J204" s="46" t="s">
        <v>2299</v>
      </c>
      <c r="K204" s="45" t="s">
        <v>3194</v>
      </c>
      <c r="L204" s="46" t="s">
        <v>2452</v>
      </c>
      <c r="M204" s="45" t="s">
        <v>3213</v>
      </c>
      <c r="N204" s="46" t="s">
        <v>3169</v>
      </c>
      <c r="O204" s="46" t="s">
        <v>3041</v>
      </c>
    </row>
    <row r="205" spans="1:15">
      <c r="A205" s="166" t="s">
        <v>3158</v>
      </c>
      <c r="B205" s="177"/>
      <c r="C205" s="19" t="s">
        <v>3154</v>
      </c>
      <c r="D205" s="17" t="s">
        <v>3041</v>
      </c>
      <c r="E205" s="47" t="s">
        <v>57</v>
      </c>
      <c r="F205" s="178" t="s">
        <v>3156</v>
      </c>
      <c r="G205" s="182" t="s">
        <v>3181</v>
      </c>
      <c r="H205" s="182" t="s">
        <v>30</v>
      </c>
      <c r="I205" s="45" t="s">
        <v>3189</v>
      </c>
      <c r="J205" s="46" t="s">
        <v>2299</v>
      </c>
      <c r="K205" s="45" t="s">
        <v>3194</v>
      </c>
      <c r="L205" s="46" t="s">
        <v>2452</v>
      </c>
      <c r="M205" s="45" t="s">
        <v>3213</v>
      </c>
      <c r="N205" s="53" t="s">
        <v>3154</v>
      </c>
      <c r="O205" s="46" t="s">
        <v>3041</v>
      </c>
    </row>
    <row r="206" spans="1:15">
      <c r="A206" s="43" t="s">
        <v>2851</v>
      </c>
      <c r="B206" s="177">
        <v>4</v>
      </c>
      <c r="E206" s="47" t="s">
        <v>38</v>
      </c>
      <c r="F206" s="178" t="s">
        <v>37</v>
      </c>
      <c r="G206" s="182" t="s">
        <v>3181</v>
      </c>
      <c r="H206" s="182" t="s">
        <v>30</v>
      </c>
      <c r="I206" s="45" t="s">
        <v>3189</v>
      </c>
      <c r="J206" s="46" t="s">
        <v>2299</v>
      </c>
      <c r="K206" s="45" t="s">
        <v>3194</v>
      </c>
      <c r="L206" s="46" t="s">
        <v>2342</v>
      </c>
      <c r="M206" s="45" t="s">
        <v>3214</v>
      </c>
      <c r="N206" s="46" t="s">
        <v>3169</v>
      </c>
      <c r="O206" s="46" t="s">
        <v>3040</v>
      </c>
    </row>
    <row r="207" spans="1:15">
      <c r="A207" s="61" t="s">
        <v>3040</v>
      </c>
      <c r="B207" s="177">
        <v>4</v>
      </c>
      <c r="E207" s="47" t="s">
        <v>451</v>
      </c>
      <c r="F207" s="178" t="s">
        <v>450</v>
      </c>
      <c r="G207" s="182" t="s">
        <v>3181</v>
      </c>
      <c r="H207" s="182" t="s">
        <v>30</v>
      </c>
      <c r="I207" s="45" t="s">
        <v>3189</v>
      </c>
      <c r="J207" s="46" t="s">
        <v>2299</v>
      </c>
      <c r="K207" s="45" t="s">
        <v>3194</v>
      </c>
      <c r="L207" s="46" t="s">
        <v>2342</v>
      </c>
      <c r="M207" s="45" t="s">
        <v>3214</v>
      </c>
      <c r="N207" s="46" t="s">
        <v>3169</v>
      </c>
      <c r="O207" s="46" t="s">
        <v>3040</v>
      </c>
    </row>
    <row r="208" spans="1:15">
      <c r="A208" s="166" t="s">
        <v>37</v>
      </c>
      <c r="B208" s="177">
        <v>2</v>
      </c>
      <c r="C208" s="17" t="s">
        <v>3169</v>
      </c>
      <c r="D208" s="17" t="s">
        <v>3040</v>
      </c>
      <c r="E208" s="47" t="s">
        <v>38</v>
      </c>
      <c r="F208" s="178" t="s">
        <v>90</v>
      </c>
      <c r="G208" s="182" t="s">
        <v>3181</v>
      </c>
      <c r="H208" s="182" t="s">
        <v>30</v>
      </c>
      <c r="I208" s="45" t="s">
        <v>3189</v>
      </c>
      <c r="J208" s="46" t="s">
        <v>2299</v>
      </c>
      <c r="K208" s="45" t="s">
        <v>3194</v>
      </c>
      <c r="L208" s="46" t="s">
        <v>2342</v>
      </c>
      <c r="M208" s="45" t="s">
        <v>3214</v>
      </c>
      <c r="N208" s="46" t="s">
        <v>3169</v>
      </c>
      <c r="O208" s="46" t="s">
        <v>3040</v>
      </c>
    </row>
    <row r="209" spans="1:15">
      <c r="A209" s="166" t="s">
        <v>90</v>
      </c>
      <c r="B209" s="177">
        <v>2</v>
      </c>
      <c r="C209" s="17" t="s">
        <v>3169</v>
      </c>
      <c r="D209" s="17" t="s">
        <v>3040</v>
      </c>
      <c r="E209" s="47" t="s">
        <v>38</v>
      </c>
      <c r="F209" s="178" t="s">
        <v>383</v>
      </c>
      <c r="G209" s="182" t="s">
        <v>3181</v>
      </c>
      <c r="H209" s="182" t="s">
        <v>30</v>
      </c>
      <c r="I209" s="45" t="s">
        <v>3189</v>
      </c>
      <c r="J209" s="46" t="s">
        <v>2299</v>
      </c>
      <c r="K209" s="45" t="s">
        <v>3194</v>
      </c>
      <c r="L209" s="46" t="s">
        <v>2342</v>
      </c>
      <c r="M209" s="45" t="s">
        <v>3214</v>
      </c>
      <c r="N209" s="46" t="s">
        <v>3169</v>
      </c>
      <c r="O209" s="46" t="s">
        <v>3040</v>
      </c>
    </row>
    <row r="210" spans="1:15">
      <c r="A210" s="61" t="s">
        <v>3041</v>
      </c>
      <c r="B210" s="177"/>
      <c r="E210" s="47" t="s">
        <v>38</v>
      </c>
      <c r="F210" s="178" t="s">
        <v>365</v>
      </c>
      <c r="G210" s="182" t="s">
        <v>3181</v>
      </c>
      <c r="H210" s="182" t="s">
        <v>30</v>
      </c>
      <c r="I210" s="45" t="s">
        <v>3189</v>
      </c>
      <c r="J210" s="46" t="s">
        <v>2299</v>
      </c>
      <c r="K210" s="45" t="s">
        <v>3194</v>
      </c>
      <c r="L210" s="46" t="s">
        <v>2342</v>
      </c>
      <c r="M210" s="45" t="s">
        <v>3214</v>
      </c>
      <c r="N210" s="46" t="s">
        <v>3169</v>
      </c>
      <c r="O210" s="46" t="s">
        <v>3040</v>
      </c>
    </row>
    <row r="211" spans="1:15">
      <c r="A211" s="166" t="s">
        <v>3156</v>
      </c>
      <c r="B211" s="177"/>
      <c r="C211" s="19" t="s">
        <v>3154</v>
      </c>
      <c r="D211" s="17" t="s">
        <v>3041</v>
      </c>
      <c r="E211" s="47" t="s">
        <v>38</v>
      </c>
      <c r="F211" s="178" t="s">
        <v>272</v>
      </c>
      <c r="G211" s="182" t="s">
        <v>3181</v>
      </c>
      <c r="H211" s="182" t="s">
        <v>30</v>
      </c>
      <c r="I211" s="45" t="s">
        <v>3189</v>
      </c>
      <c r="J211" s="46" t="s">
        <v>2299</v>
      </c>
      <c r="K211" s="45" t="s">
        <v>3194</v>
      </c>
      <c r="L211" s="46" t="s">
        <v>2342</v>
      </c>
      <c r="M211" s="45" t="s">
        <v>3214</v>
      </c>
      <c r="N211" s="46" t="s">
        <v>3169</v>
      </c>
      <c r="O211" s="46" t="s">
        <v>3040</v>
      </c>
    </row>
    <row r="212" spans="1:15">
      <c r="A212" s="43" t="s">
        <v>2835</v>
      </c>
      <c r="B212" s="177">
        <v>3</v>
      </c>
      <c r="E212" s="47" t="s">
        <v>451</v>
      </c>
      <c r="F212" s="178" t="s">
        <v>457</v>
      </c>
      <c r="G212" s="182" t="s">
        <v>3181</v>
      </c>
      <c r="H212" s="182" t="s">
        <v>30</v>
      </c>
      <c r="I212" s="45" t="s">
        <v>3189</v>
      </c>
      <c r="J212" s="46" t="s">
        <v>2299</v>
      </c>
      <c r="K212" s="45" t="s">
        <v>3194</v>
      </c>
      <c r="L212" s="46" t="s">
        <v>2342</v>
      </c>
      <c r="M212" s="45" t="s">
        <v>3214</v>
      </c>
      <c r="N212" s="46" t="s">
        <v>3169</v>
      </c>
      <c r="O212" s="46" t="s">
        <v>3040</v>
      </c>
    </row>
    <row r="213" spans="1:15">
      <c r="A213" s="61" t="s">
        <v>3040</v>
      </c>
      <c r="B213" s="177">
        <v>3</v>
      </c>
      <c r="E213" s="47" t="s">
        <v>38</v>
      </c>
      <c r="F213" s="178" t="s">
        <v>110</v>
      </c>
      <c r="G213" s="182" t="s">
        <v>3181</v>
      </c>
      <c r="H213" s="182" t="s">
        <v>30</v>
      </c>
      <c r="I213" s="45" t="s">
        <v>3189</v>
      </c>
      <c r="J213" s="46" t="s">
        <v>2299</v>
      </c>
      <c r="K213" s="45" t="s">
        <v>3194</v>
      </c>
      <c r="L213" s="46" t="s">
        <v>2342</v>
      </c>
      <c r="M213" s="45" t="s">
        <v>3214</v>
      </c>
      <c r="N213" s="46" t="s">
        <v>3169</v>
      </c>
      <c r="O213" s="46" t="s">
        <v>3040</v>
      </c>
    </row>
    <row r="214" spans="1:15">
      <c r="A214" s="166" t="s">
        <v>37</v>
      </c>
      <c r="B214" s="177"/>
      <c r="C214" s="19" t="s">
        <v>3154</v>
      </c>
      <c r="D214" s="17" t="s">
        <v>3040</v>
      </c>
      <c r="E214" s="42" t="s">
        <v>2925</v>
      </c>
      <c r="F214" s="178" t="s">
        <v>2926</v>
      </c>
      <c r="G214" s="182" t="s">
        <v>3181</v>
      </c>
      <c r="H214" s="182" t="s">
        <v>30</v>
      </c>
      <c r="I214" s="45" t="s">
        <v>3189</v>
      </c>
      <c r="J214" s="46" t="s">
        <v>2299</v>
      </c>
      <c r="K214" s="45" t="s">
        <v>3194</v>
      </c>
      <c r="L214" s="46" t="s">
        <v>2342</v>
      </c>
      <c r="M214" s="45" t="s">
        <v>3214</v>
      </c>
      <c r="N214" s="46" t="s">
        <v>3169</v>
      </c>
      <c r="O214" s="46" t="s">
        <v>3040</v>
      </c>
    </row>
    <row r="215" spans="1:15">
      <c r="A215" s="166" t="s">
        <v>383</v>
      </c>
      <c r="B215" s="177">
        <v>2</v>
      </c>
      <c r="C215" s="17" t="s">
        <v>3169</v>
      </c>
      <c r="D215" s="17" t="s">
        <v>3040</v>
      </c>
      <c r="E215" s="47" t="s">
        <v>3183</v>
      </c>
      <c r="F215" s="178" t="s">
        <v>195</v>
      </c>
      <c r="G215" s="182" t="s">
        <v>3181</v>
      </c>
      <c r="H215" s="182" t="s">
        <v>30</v>
      </c>
      <c r="I215" s="45" t="s">
        <v>3189</v>
      </c>
      <c r="J215" s="46" t="s">
        <v>2299</v>
      </c>
      <c r="K215" s="45" t="s">
        <v>3194</v>
      </c>
      <c r="L215" s="46" t="s">
        <v>2342</v>
      </c>
      <c r="M215" s="45" t="s">
        <v>3214</v>
      </c>
      <c r="N215" s="46" t="s">
        <v>3169</v>
      </c>
      <c r="O215" s="46" t="s">
        <v>3040</v>
      </c>
    </row>
    <row r="216" spans="1:15">
      <c r="A216" s="166" t="s">
        <v>195</v>
      </c>
      <c r="B216" s="177">
        <v>1</v>
      </c>
      <c r="C216" s="17" t="s">
        <v>3169</v>
      </c>
      <c r="D216" s="17" t="s">
        <v>3040</v>
      </c>
      <c r="E216" s="47" t="s">
        <v>38</v>
      </c>
      <c r="F216" s="178" t="s">
        <v>65</v>
      </c>
      <c r="G216" s="182" t="s">
        <v>3181</v>
      </c>
      <c r="H216" s="182" t="s">
        <v>30</v>
      </c>
      <c r="I216" s="45" t="s">
        <v>3189</v>
      </c>
      <c r="J216" s="46" t="s">
        <v>2299</v>
      </c>
      <c r="K216" s="45" t="s">
        <v>3194</v>
      </c>
      <c r="L216" s="46" t="s">
        <v>2342</v>
      </c>
      <c r="M216" s="45" t="s">
        <v>3214</v>
      </c>
      <c r="N216" s="46" t="s">
        <v>3169</v>
      </c>
      <c r="O216" s="46" t="s">
        <v>3040</v>
      </c>
    </row>
    <row r="217" spans="1:15">
      <c r="A217" s="166" t="s">
        <v>3163</v>
      </c>
      <c r="B217" s="177"/>
      <c r="C217" s="19" t="s">
        <v>3154</v>
      </c>
      <c r="D217" s="17" t="s">
        <v>3040</v>
      </c>
      <c r="E217" s="47" t="s">
        <v>38</v>
      </c>
      <c r="F217" s="178" t="s">
        <v>365</v>
      </c>
      <c r="G217" s="182" t="s">
        <v>3181</v>
      </c>
      <c r="H217" s="182" t="s">
        <v>30</v>
      </c>
      <c r="I217" s="45" t="s">
        <v>3189</v>
      </c>
      <c r="J217" s="46" t="s">
        <v>2299</v>
      </c>
      <c r="K217" s="45" t="s">
        <v>3194</v>
      </c>
      <c r="L217" s="46" t="s">
        <v>2342</v>
      </c>
      <c r="M217" s="45" t="s">
        <v>3214</v>
      </c>
      <c r="N217" s="46" t="s">
        <v>3169</v>
      </c>
      <c r="O217" s="46" t="s">
        <v>3041</v>
      </c>
    </row>
    <row r="218" spans="1:15">
      <c r="A218" s="61" t="s">
        <v>3041</v>
      </c>
      <c r="B218" s="177"/>
      <c r="E218" s="47" t="s">
        <v>3183</v>
      </c>
      <c r="F218" s="178" t="s">
        <v>2249</v>
      </c>
      <c r="G218" s="182" t="s">
        <v>3181</v>
      </c>
      <c r="H218" s="182" t="s">
        <v>30</v>
      </c>
      <c r="I218" s="45" t="s">
        <v>3189</v>
      </c>
      <c r="J218" s="46" t="s">
        <v>2299</v>
      </c>
      <c r="K218" s="45" t="s">
        <v>3194</v>
      </c>
      <c r="L218" s="46" t="s">
        <v>2342</v>
      </c>
      <c r="M218" s="45" t="s">
        <v>3214</v>
      </c>
      <c r="N218" s="46" t="s">
        <v>3169</v>
      </c>
      <c r="O218" s="46" t="s">
        <v>3041</v>
      </c>
    </row>
    <row r="219" spans="1:15">
      <c r="A219" s="166" t="s">
        <v>3156</v>
      </c>
      <c r="B219" s="177"/>
      <c r="C219" s="19" t="s">
        <v>3154</v>
      </c>
      <c r="D219" s="17" t="s">
        <v>3041</v>
      </c>
      <c r="E219" s="47" t="s">
        <v>57</v>
      </c>
      <c r="F219" s="178" t="s">
        <v>3156</v>
      </c>
      <c r="G219" s="182" t="s">
        <v>3181</v>
      </c>
      <c r="H219" s="182" t="s">
        <v>30</v>
      </c>
      <c r="I219" s="45" t="s">
        <v>3189</v>
      </c>
      <c r="J219" s="46" t="s">
        <v>2299</v>
      </c>
      <c r="K219" s="45" t="s">
        <v>3194</v>
      </c>
      <c r="L219" s="46" t="s">
        <v>2342</v>
      </c>
      <c r="M219" s="45" t="s">
        <v>3214</v>
      </c>
      <c r="N219" s="53" t="s">
        <v>3154</v>
      </c>
      <c r="O219" s="46" t="s">
        <v>3041</v>
      </c>
    </row>
    <row r="220" spans="1:15">
      <c r="A220" s="43" t="s">
        <v>2300</v>
      </c>
      <c r="B220" s="177">
        <v>26</v>
      </c>
      <c r="E220" s="184" t="s">
        <v>38</v>
      </c>
      <c r="F220" s="184" t="s">
        <v>110</v>
      </c>
      <c r="G220" s="182" t="s">
        <v>3181</v>
      </c>
      <c r="H220" s="182" t="s">
        <v>30</v>
      </c>
      <c r="I220" s="45" t="s">
        <v>3189</v>
      </c>
      <c r="J220" s="50" t="str">
        <f>LEFT(L220,12)</f>
        <v>v3_070104V01</v>
      </c>
      <c r="K220" s="45" t="s">
        <v>3190</v>
      </c>
      <c r="L220" s="50" t="s">
        <v>2305</v>
      </c>
      <c r="M220" s="45" t="str">
        <f>VLOOKUP(L220,'[1]ความสอดคล้อง Final_all'!$L:$M,2,FALSE)</f>
        <v>ความครอบคลุมของโครงข่าย</v>
      </c>
      <c r="N220" s="50" t="s">
        <v>3173</v>
      </c>
    </row>
    <row r="221" spans="1:15">
      <c r="A221" s="61" t="s">
        <v>3040</v>
      </c>
      <c r="B221" s="177">
        <v>25</v>
      </c>
      <c r="E221" s="184" t="s">
        <v>38</v>
      </c>
      <c r="F221" s="184" t="s">
        <v>110</v>
      </c>
      <c r="G221" s="182" t="s">
        <v>3181</v>
      </c>
      <c r="H221" s="182" t="s">
        <v>30</v>
      </c>
      <c r="I221" s="45" t="s">
        <v>3189</v>
      </c>
      <c r="J221" s="50" t="str">
        <f>LEFT(L221,12)</f>
        <v>v3_070104V01</v>
      </c>
      <c r="K221" s="45" t="s">
        <v>3190</v>
      </c>
      <c r="L221" s="50" t="s">
        <v>2305</v>
      </c>
      <c r="M221" s="45" t="str">
        <f>VLOOKUP(L221,'[1]ความสอดคล้อง Final_all'!$L:$M,2,FALSE)</f>
        <v>ความครอบคลุมของโครงข่าย</v>
      </c>
      <c r="N221" s="50" t="s">
        <v>3173</v>
      </c>
    </row>
    <row r="222" spans="1:15">
      <c r="A222" s="166" t="s">
        <v>37</v>
      </c>
      <c r="B222" s="177">
        <v>1</v>
      </c>
      <c r="C222" s="17" t="s">
        <v>3169</v>
      </c>
      <c r="D222" s="17" t="s">
        <v>3040</v>
      </c>
      <c r="E222" s="184" t="s">
        <v>38</v>
      </c>
      <c r="F222" s="184" t="s">
        <v>110</v>
      </c>
      <c r="G222" s="182" t="s">
        <v>3181</v>
      </c>
      <c r="H222" s="182" t="s">
        <v>30</v>
      </c>
      <c r="I222" s="45" t="s">
        <v>3189</v>
      </c>
      <c r="J222" s="50" t="str">
        <f>LEFT(L222,12)</f>
        <v>v3_070104V01</v>
      </c>
      <c r="K222" s="45" t="s">
        <v>3190</v>
      </c>
      <c r="L222" s="50" t="s">
        <v>2305</v>
      </c>
      <c r="M222" s="45" t="str">
        <f>VLOOKUP(L222,'[1]ความสอดคล้อง Final_all'!$L:$M,2,FALSE)</f>
        <v>ความครอบคลุมของโครงข่าย</v>
      </c>
      <c r="N222" s="50" t="s">
        <v>3173</v>
      </c>
    </row>
    <row r="223" spans="1:15">
      <c r="A223" s="166" t="s">
        <v>450</v>
      </c>
      <c r="B223" s="177">
        <v>1</v>
      </c>
      <c r="C223" s="17" t="s">
        <v>3169</v>
      </c>
      <c r="D223" s="17" t="s">
        <v>3040</v>
      </c>
      <c r="E223" s="184" t="s">
        <v>38</v>
      </c>
      <c r="F223" s="184" t="s">
        <v>110</v>
      </c>
      <c r="G223" s="182" t="s">
        <v>3181</v>
      </c>
      <c r="H223" s="182" t="s">
        <v>30</v>
      </c>
      <c r="I223" s="45" t="s">
        <v>3189</v>
      </c>
      <c r="J223" s="50" t="str">
        <f>LEFT(L223,12)</f>
        <v>v3_070104V01</v>
      </c>
      <c r="K223" s="45" t="s">
        <v>3190</v>
      </c>
      <c r="L223" s="50" t="s">
        <v>2305</v>
      </c>
      <c r="M223" s="45" t="str">
        <f>VLOOKUP(L223,'[1]ความสอดคล้อง Final_all'!$L:$M,2,FALSE)</f>
        <v>ความครอบคลุมของโครงข่าย</v>
      </c>
      <c r="N223" s="50" t="s">
        <v>3173</v>
      </c>
    </row>
    <row r="224" spans="1:15">
      <c r="A224" s="166" t="s">
        <v>90</v>
      </c>
      <c r="B224" s="177">
        <v>2</v>
      </c>
      <c r="C224" s="17" t="s">
        <v>3169</v>
      </c>
      <c r="D224" s="17" t="s">
        <v>3040</v>
      </c>
      <c r="E224" s="184" t="s">
        <v>38</v>
      </c>
      <c r="F224" s="184" t="s">
        <v>110</v>
      </c>
      <c r="G224" s="182" t="s">
        <v>3181</v>
      </c>
      <c r="H224" s="182" t="s">
        <v>30</v>
      </c>
      <c r="I224" s="45" t="s">
        <v>3189</v>
      </c>
      <c r="J224" s="50" t="str">
        <f>LEFT(L224,12)</f>
        <v>v3_070104V01</v>
      </c>
      <c r="K224" s="45" t="s">
        <v>3190</v>
      </c>
      <c r="L224" s="50" t="s">
        <v>2305</v>
      </c>
      <c r="M224" s="45" t="str">
        <f>VLOOKUP(L224,'[1]ความสอดคล้อง Final_all'!$L:$M,2,FALSE)</f>
        <v>ความครอบคลุมของโครงข่าย</v>
      </c>
      <c r="N224" s="50" t="s">
        <v>3173</v>
      </c>
    </row>
    <row r="225" spans="1:14">
      <c r="A225" s="166" t="s">
        <v>383</v>
      </c>
      <c r="B225" s="177">
        <v>1</v>
      </c>
      <c r="C225" s="17" t="s">
        <v>3169</v>
      </c>
      <c r="D225" s="17" t="s">
        <v>3040</v>
      </c>
      <c r="E225" s="184" t="s">
        <v>38</v>
      </c>
      <c r="F225" s="184" t="s">
        <v>110</v>
      </c>
      <c r="G225" s="182" t="s">
        <v>3181</v>
      </c>
      <c r="H225" s="182" t="s">
        <v>30</v>
      </c>
      <c r="I225" s="45" t="s">
        <v>3189</v>
      </c>
      <c r="J225" s="50" t="str">
        <f>LEFT(L225,12)</f>
        <v>v3_070104V01</v>
      </c>
      <c r="K225" s="45" t="s">
        <v>3190</v>
      </c>
      <c r="L225" s="50" t="s">
        <v>2305</v>
      </c>
      <c r="M225" s="45" t="str">
        <f>VLOOKUP(L225,'[1]ความสอดคล้อง Final_all'!$L:$M,2,FALSE)</f>
        <v>ความครอบคลุมของโครงข่าย</v>
      </c>
      <c r="N225" s="50" t="s">
        <v>3173</v>
      </c>
    </row>
    <row r="226" spans="1:14">
      <c r="A226" s="166" t="s">
        <v>365</v>
      </c>
      <c r="B226" s="177">
        <v>3</v>
      </c>
      <c r="C226" s="17" t="s">
        <v>3169</v>
      </c>
      <c r="D226" s="17" t="s">
        <v>3040</v>
      </c>
      <c r="E226" s="184" t="s">
        <v>38</v>
      </c>
      <c r="F226" s="184" t="s">
        <v>110</v>
      </c>
      <c r="G226" s="182" t="s">
        <v>3181</v>
      </c>
      <c r="H226" s="182" t="s">
        <v>30</v>
      </c>
      <c r="I226" s="45" t="s">
        <v>3189</v>
      </c>
      <c r="J226" s="50" t="str">
        <f>LEFT(L226,12)</f>
        <v>v3_070104V01</v>
      </c>
      <c r="K226" s="45" t="s">
        <v>3190</v>
      </c>
      <c r="L226" s="50" t="s">
        <v>2305</v>
      </c>
      <c r="M226" s="45" t="str">
        <f>VLOOKUP(L226,'[1]ความสอดคล้อง Final_all'!$L:$M,2,FALSE)</f>
        <v>ความครอบคลุมของโครงข่าย</v>
      </c>
      <c r="N226" s="50" t="s">
        <v>3173</v>
      </c>
    </row>
    <row r="227" spans="1:14">
      <c r="A227" s="166" t="s">
        <v>272</v>
      </c>
      <c r="B227" s="177">
        <v>6</v>
      </c>
      <c r="C227" s="17" t="s">
        <v>3169</v>
      </c>
      <c r="D227" s="17" t="s">
        <v>3040</v>
      </c>
      <c r="E227" s="184" t="s">
        <v>38</v>
      </c>
      <c r="F227" s="184" t="s">
        <v>65</v>
      </c>
      <c r="G227" s="182" t="s">
        <v>3181</v>
      </c>
      <c r="H227" s="182" t="s">
        <v>30</v>
      </c>
      <c r="I227" s="45" t="s">
        <v>3189</v>
      </c>
      <c r="J227" s="50" t="str">
        <f>LEFT(L227,12)</f>
        <v>v3_070104V01</v>
      </c>
      <c r="K227" s="45" t="s">
        <v>3190</v>
      </c>
      <c r="L227" s="50" t="s">
        <v>2305</v>
      </c>
      <c r="M227" s="45" t="str">
        <f>VLOOKUP(L227,'[1]ความสอดคล้อง Final_all'!$L:$M,2,FALSE)</f>
        <v>ความครอบคลุมของโครงข่าย</v>
      </c>
      <c r="N227" s="50" t="s">
        <v>3171</v>
      </c>
    </row>
    <row r="228" spans="1:14">
      <c r="A228" s="166" t="s">
        <v>822</v>
      </c>
      <c r="B228" s="177">
        <v>1</v>
      </c>
      <c r="C228" s="17" t="s">
        <v>3169</v>
      </c>
      <c r="D228" s="17" t="s">
        <v>3040</v>
      </c>
      <c r="E228" s="184" t="s">
        <v>38</v>
      </c>
      <c r="F228" s="184" t="s">
        <v>65</v>
      </c>
      <c r="G228" s="182" t="s">
        <v>3181</v>
      </c>
      <c r="H228" s="182" t="s">
        <v>30</v>
      </c>
      <c r="I228" s="45" t="s">
        <v>3189</v>
      </c>
      <c r="J228" s="50" t="str">
        <f>LEFT(L228,12)</f>
        <v>v3_070104V03</v>
      </c>
      <c r="K228" s="45" t="s">
        <v>3192</v>
      </c>
      <c r="L228" s="50" t="s">
        <v>2475</v>
      </c>
      <c r="M228" s="45" t="str">
        <f>VLOOKUP(L228,'[1]ความสอดคล้อง Final_all'!$L:$M,2,FALSE)</f>
        <v>ระบบตั๋วร่วมบริการ</v>
      </c>
      <c r="N228" s="50" t="s">
        <v>3171</v>
      </c>
    </row>
    <row r="229" spans="1:14">
      <c r="A229" s="166" t="s">
        <v>110</v>
      </c>
      <c r="B229" s="177">
        <v>4</v>
      </c>
      <c r="C229" s="17" t="s">
        <v>3169</v>
      </c>
      <c r="D229" s="17" t="s">
        <v>3040</v>
      </c>
      <c r="E229" s="184" t="s">
        <v>38</v>
      </c>
      <c r="F229" s="184" t="s">
        <v>110</v>
      </c>
      <c r="G229" s="182" t="s">
        <v>3181</v>
      </c>
      <c r="H229" s="182" t="s">
        <v>30</v>
      </c>
      <c r="I229" s="45" t="s">
        <v>3189</v>
      </c>
      <c r="J229" s="50" t="str">
        <f>LEFT(L229,12)</f>
        <v>v3_070104V01</v>
      </c>
      <c r="K229" s="45" t="s">
        <v>3190</v>
      </c>
      <c r="L229" s="50" t="s">
        <v>2305</v>
      </c>
      <c r="M229" s="45" t="str">
        <f>VLOOKUP(L229,'[1]ความสอดคล้อง Final_all'!$L:$M,2,FALSE)</f>
        <v>ความครอบคลุมของโครงข่าย</v>
      </c>
      <c r="N229" s="50" t="s">
        <v>3171</v>
      </c>
    </row>
    <row r="230" spans="1:14">
      <c r="A230" s="166" t="s">
        <v>195</v>
      </c>
      <c r="B230" s="177">
        <v>2</v>
      </c>
      <c r="C230" s="17" t="s">
        <v>3169</v>
      </c>
      <c r="D230" s="17" t="s">
        <v>3040</v>
      </c>
      <c r="E230" s="184" t="s">
        <v>38</v>
      </c>
      <c r="F230" s="184" t="s">
        <v>110</v>
      </c>
      <c r="G230" s="182" t="s">
        <v>3181</v>
      </c>
      <c r="H230" s="182" t="s">
        <v>30</v>
      </c>
      <c r="I230" s="45" t="s">
        <v>3189</v>
      </c>
      <c r="J230" s="50" t="str">
        <f>LEFT(L230,12)</f>
        <v>v3_070104V01</v>
      </c>
      <c r="K230" s="45" t="s">
        <v>3190</v>
      </c>
      <c r="L230" s="50" t="s">
        <v>2305</v>
      </c>
      <c r="M230" s="45" t="str">
        <f>VLOOKUP(L230,'[1]ความสอดคล้อง Final_all'!$L:$M,2,FALSE)</f>
        <v>ความครอบคลุมของโครงข่าย</v>
      </c>
      <c r="N230" s="50" t="s">
        <v>3171</v>
      </c>
    </row>
    <row r="231" spans="1:14">
      <c r="A231" s="166" t="s">
        <v>56</v>
      </c>
      <c r="B231" s="177">
        <v>2</v>
      </c>
      <c r="C231" s="17" t="s">
        <v>3169</v>
      </c>
      <c r="D231" s="17" t="s">
        <v>3040</v>
      </c>
      <c r="E231" s="184" t="s">
        <v>38</v>
      </c>
      <c r="F231" s="184" t="s">
        <v>110</v>
      </c>
      <c r="G231" s="182" t="s">
        <v>3181</v>
      </c>
      <c r="H231" s="182" t="s">
        <v>30</v>
      </c>
      <c r="I231" s="45" t="s">
        <v>3189</v>
      </c>
      <c r="J231" s="50" t="str">
        <f>LEFT(L231,12)</f>
        <v>v3_070104V01</v>
      </c>
      <c r="K231" s="45" t="s">
        <v>3190</v>
      </c>
      <c r="L231" s="50" t="s">
        <v>2305</v>
      </c>
      <c r="M231" s="45" t="str">
        <f>VLOOKUP(L231,'[1]ความสอดคล้อง Final_all'!$L:$M,2,FALSE)</f>
        <v>ความครอบคลุมของโครงข่าย</v>
      </c>
      <c r="N231" s="50" t="s">
        <v>3171</v>
      </c>
    </row>
    <row r="232" spans="1:14">
      <c r="A232" s="166" t="s">
        <v>2298</v>
      </c>
      <c r="B232" s="177">
        <v>1</v>
      </c>
      <c r="C232" s="17" t="s">
        <v>3169</v>
      </c>
      <c r="D232" s="17" t="s">
        <v>3040</v>
      </c>
      <c r="E232" s="184" t="s">
        <v>38</v>
      </c>
      <c r="F232" s="184" t="s">
        <v>110</v>
      </c>
      <c r="G232" s="182" t="s">
        <v>3181</v>
      </c>
      <c r="H232" s="182" t="s">
        <v>30</v>
      </c>
      <c r="I232" s="45" t="s">
        <v>3189</v>
      </c>
      <c r="J232" s="50" t="str">
        <f>LEFT(L232,12)</f>
        <v>v3_070104V01</v>
      </c>
      <c r="K232" s="45" t="s">
        <v>3190</v>
      </c>
      <c r="L232" s="50" t="s">
        <v>2305</v>
      </c>
      <c r="M232" s="45" t="str">
        <f>VLOOKUP(L232,'[1]ความสอดคล้อง Final_all'!$L:$M,2,FALSE)</f>
        <v>ความครอบคลุมของโครงข่าย</v>
      </c>
      <c r="N232" s="50" t="s">
        <v>3171</v>
      </c>
    </row>
    <row r="233" spans="1:14">
      <c r="A233" s="166" t="s">
        <v>2065</v>
      </c>
      <c r="B233" s="177">
        <v>1</v>
      </c>
      <c r="C233" s="17" t="s">
        <v>3169</v>
      </c>
      <c r="D233" s="17" t="s">
        <v>3040</v>
      </c>
      <c r="E233" s="184" t="s">
        <v>38</v>
      </c>
      <c r="F233" s="184" t="s">
        <v>110</v>
      </c>
      <c r="G233" s="182" t="s">
        <v>3181</v>
      </c>
      <c r="H233" s="182" t="s">
        <v>30</v>
      </c>
      <c r="I233" s="45" t="s">
        <v>3189</v>
      </c>
      <c r="J233" s="50" t="str">
        <f>LEFT(L233,12)</f>
        <v>v3_070104V01</v>
      </c>
      <c r="K233" s="45" t="s">
        <v>3190</v>
      </c>
      <c r="L233" s="50" t="s">
        <v>2305</v>
      </c>
      <c r="M233" s="45" t="str">
        <f>VLOOKUP(L233,'[1]ความสอดคล้อง Final_all'!$L:$M,2,FALSE)</f>
        <v>ความครอบคลุมของโครงข่าย</v>
      </c>
      <c r="N233" s="50" t="s">
        <v>3171</v>
      </c>
    </row>
    <row r="234" spans="1:14">
      <c r="A234" s="61" t="s">
        <v>3041</v>
      </c>
      <c r="B234" s="177">
        <v>1</v>
      </c>
      <c r="E234" s="184" t="s">
        <v>38</v>
      </c>
      <c r="F234" s="184" t="s">
        <v>110</v>
      </c>
      <c r="G234" s="182" t="s">
        <v>3181</v>
      </c>
      <c r="H234" s="182" t="s">
        <v>30</v>
      </c>
      <c r="I234" s="45" t="s">
        <v>3189</v>
      </c>
      <c r="J234" s="50" t="str">
        <f>LEFT(L234,12)</f>
        <v>v3_070104V01</v>
      </c>
      <c r="K234" s="45" t="s">
        <v>3190</v>
      </c>
      <c r="L234" s="50" t="s">
        <v>2305</v>
      </c>
      <c r="M234" s="45" t="str">
        <f>VLOOKUP(L234,'[1]ความสอดคล้อง Final_all'!$L:$M,2,FALSE)</f>
        <v>ความครอบคลุมของโครงข่าย</v>
      </c>
      <c r="N234" s="50" t="s">
        <v>3171</v>
      </c>
    </row>
    <row r="235" spans="1:14">
      <c r="A235" s="166" t="s">
        <v>376</v>
      </c>
      <c r="B235" s="177">
        <v>1</v>
      </c>
      <c r="C235" s="17" t="s">
        <v>3169</v>
      </c>
      <c r="D235" s="17" t="s">
        <v>3041</v>
      </c>
      <c r="E235" s="184" t="s">
        <v>38</v>
      </c>
      <c r="F235" s="184" t="s">
        <v>110</v>
      </c>
      <c r="G235" s="182" t="s">
        <v>3181</v>
      </c>
      <c r="H235" s="182" t="s">
        <v>30</v>
      </c>
      <c r="I235" s="45" t="s">
        <v>3189</v>
      </c>
      <c r="J235" s="50" t="str">
        <f>LEFT(L235,12)</f>
        <v>v3_070104V01</v>
      </c>
      <c r="K235" s="45" t="s">
        <v>3190</v>
      </c>
      <c r="L235" s="50" t="s">
        <v>2305</v>
      </c>
      <c r="M235" s="45" t="str">
        <f>VLOOKUP(L235,'[1]ความสอดคล้อง Final_all'!$L:$M,2,FALSE)</f>
        <v>ความครอบคลุมของโครงข่าย</v>
      </c>
      <c r="N235" s="50" t="s">
        <v>3171</v>
      </c>
    </row>
    <row r="236" spans="1:14">
      <c r="A236" s="166" t="s">
        <v>3156</v>
      </c>
      <c r="B236" s="177"/>
      <c r="C236" s="19" t="s">
        <v>3154</v>
      </c>
      <c r="D236" s="17" t="s">
        <v>3041</v>
      </c>
      <c r="E236" s="184" t="s">
        <v>38</v>
      </c>
      <c r="F236" s="184" t="s">
        <v>65</v>
      </c>
      <c r="G236" s="182" t="s">
        <v>3181</v>
      </c>
      <c r="H236" s="182" t="s">
        <v>30</v>
      </c>
      <c r="I236" s="45" t="s">
        <v>3189</v>
      </c>
      <c r="J236" s="50" t="str">
        <f>LEFT(L236,12)</f>
        <v>v3_070104V03</v>
      </c>
      <c r="K236" s="45" t="s">
        <v>3192</v>
      </c>
      <c r="L236" s="50" t="s">
        <v>2475</v>
      </c>
      <c r="M236" s="45" t="str">
        <f>VLOOKUP(L236,'[1]ความสอดคล้อง Final_all'!$L:$M,2,FALSE)</f>
        <v>ระบบตั๋วร่วมบริการ</v>
      </c>
      <c r="N236" s="50" t="s">
        <v>3172</v>
      </c>
    </row>
    <row r="237" spans="1:14">
      <c r="A237" s="166" t="s">
        <v>2983</v>
      </c>
      <c r="B237" s="177"/>
      <c r="C237" s="19" t="s">
        <v>3154</v>
      </c>
      <c r="D237" s="17" t="s">
        <v>3041</v>
      </c>
      <c r="E237" s="184" t="s">
        <v>38</v>
      </c>
      <c r="F237" s="184" t="s">
        <v>65</v>
      </c>
      <c r="G237" s="182" t="s">
        <v>3181</v>
      </c>
      <c r="H237" s="182" t="s">
        <v>30</v>
      </c>
      <c r="I237" s="45" t="s">
        <v>3189</v>
      </c>
      <c r="J237" s="50" t="str">
        <f>LEFT(L237,12)</f>
        <v>v3_070104V03</v>
      </c>
      <c r="K237" s="45" t="s">
        <v>3192</v>
      </c>
      <c r="L237" s="50" t="s">
        <v>2475</v>
      </c>
      <c r="M237" s="45" t="str">
        <f>VLOOKUP(L237,'[1]ความสอดคล้อง Final_all'!$L:$M,2,FALSE)</f>
        <v>ระบบตั๋วร่วมบริการ</v>
      </c>
      <c r="N237" s="50" t="s">
        <v>3172</v>
      </c>
    </row>
    <row r="238" spans="1:14">
      <c r="A238" s="166" t="s">
        <v>3158</v>
      </c>
      <c r="B238" s="177"/>
      <c r="C238" s="19" t="s">
        <v>3154</v>
      </c>
      <c r="D238" s="17" t="s">
        <v>3041</v>
      </c>
      <c r="E238" s="184" t="s">
        <v>57</v>
      </c>
      <c r="F238" s="184" t="s">
        <v>1367</v>
      </c>
      <c r="G238" s="182" t="s">
        <v>3181</v>
      </c>
      <c r="H238" s="182" t="s">
        <v>30</v>
      </c>
      <c r="I238" s="45" t="s">
        <v>3189</v>
      </c>
      <c r="J238" s="50" t="str">
        <f>LEFT(L238,12)</f>
        <v>v3_070104V01</v>
      </c>
      <c r="K238" s="45" t="s">
        <v>3190</v>
      </c>
      <c r="L238" s="50" t="s">
        <v>2383</v>
      </c>
      <c r="M238" s="45" t="str">
        <f>VLOOKUP(L238,'[1]ความสอดคล้อง Final_all'!$L:$M,2,FALSE)</f>
        <v>การออกแบบเพื่อคนทุกคน</v>
      </c>
      <c r="N238" s="50" t="s">
        <v>3172</v>
      </c>
    </row>
    <row r="239" spans="1:14">
      <c r="A239" s="43" t="s">
        <v>2357</v>
      </c>
      <c r="B239" s="177">
        <v>30</v>
      </c>
      <c r="E239" s="184" t="s">
        <v>57</v>
      </c>
      <c r="F239" s="184" t="s">
        <v>2279</v>
      </c>
      <c r="G239" s="182" t="s">
        <v>3181</v>
      </c>
      <c r="H239" s="182" t="s">
        <v>30</v>
      </c>
      <c r="I239" s="45" t="s">
        <v>3189</v>
      </c>
      <c r="J239" s="50" t="str">
        <f>LEFT(L239,12)</f>
        <v>v3_070104V05</v>
      </c>
      <c r="K239" s="45" t="s">
        <v>3194</v>
      </c>
      <c r="L239" s="50" t="s">
        <v>2357</v>
      </c>
      <c r="M239" s="45" t="str">
        <f>VLOOKUP(L239,'[1]ความสอดคล้อง Final_all'!$L:$M,2,FALSE)</f>
        <v>มาตรฐานการให้บริการ</v>
      </c>
      <c r="N239" s="50" t="s">
        <v>3172</v>
      </c>
    </row>
    <row r="240" spans="1:14">
      <c r="A240" s="61" t="s">
        <v>3040</v>
      </c>
      <c r="B240" s="177">
        <v>30</v>
      </c>
      <c r="J240" s="17" t="s">
        <v>3182</v>
      </c>
    </row>
    <row r="241" spans="1:10">
      <c r="A241" s="166" t="s">
        <v>37</v>
      </c>
      <c r="B241" s="177">
        <v>1</v>
      </c>
      <c r="C241" s="17" t="s">
        <v>3169</v>
      </c>
      <c r="D241" s="17" t="s">
        <v>3040</v>
      </c>
      <c r="J241" s="17" t="s">
        <v>3182</v>
      </c>
    </row>
    <row r="242" spans="1:10">
      <c r="A242" s="166" t="s">
        <v>450</v>
      </c>
      <c r="B242" s="177">
        <v>1</v>
      </c>
      <c r="C242" s="17" t="s">
        <v>3169</v>
      </c>
      <c r="D242" s="17" t="s">
        <v>3040</v>
      </c>
      <c r="J242" s="17" t="s">
        <v>3182</v>
      </c>
    </row>
    <row r="243" spans="1:10">
      <c r="A243" s="166" t="s">
        <v>365</v>
      </c>
      <c r="B243" s="177">
        <v>4</v>
      </c>
      <c r="C243" s="17" t="s">
        <v>3169</v>
      </c>
      <c r="D243" s="17" t="s">
        <v>3040</v>
      </c>
      <c r="J243" s="17" t="s">
        <v>3182</v>
      </c>
    </row>
    <row r="244" spans="1:10">
      <c r="A244" s="166" t="s">
        <v>272</v>
      </c>
      <c r="B244" s="177">
        <v>4</v>
      </c>
      <c r="C244" s="17" t="s">
        <v>3169</v>
      </c>
      <c r="D244" s="17" t="s">
        <v>3040</v>
      </c>
      <c r="J244" s="17" t="s">
        <v>3182</v>
      </c>
    </row>
    <row r="245" spans="1:10">
      <c r="A245" s="166" t="s">
        <v>457</v>
      </c>
      <c r="B245" s="177">
        <v>1</v>
      </c>
      <c r="C245" s="17" t="s">
        <v>3169</v>
      </c>
      <c r="D245" s="17" t="s">
        <v>3040</v>
      </c>
      <c r="J245" s="17" t="s">
        <v>3182</v>
      </c>
    </row>
    <row r="246" spans="1:10">
      <c r="A246" s="166" t="s">
        <v>110</v>
      </c>
      <c r="B246" s="177">
        <v>7</v>
      </c>
      <c r="C246" s="17" t="s">
        <v>3169</v>
      </c>
      <c r="D246" s="17" t="s">
        <v>3040</v>
      </c>
      <c r="J246" s="17" t="s">
        <v>3182</v>
      </c>
    </row>
    <row r="247" spans="1:10">
      <c r="A247" s="166" t="s">
        <v>2572</v>
      </c>
      <c r="B247" s="177">
        <v>1</v>
      </c>
      <c r="C247" s="17" t="s">
        <v>3169</v>
      </c>
      <c r="D247" s="17" t="s">
        <v>3040</v>
      </c>
      <c r="J247" s="17" t="s">
        <v>3182</v>
      </c>
    </row>
    <row r="248" spans="1:10">
      <c r="A248" s="166" t="s">
        <v>195</v>
      </c>
      <c r="B248" s="177">
        <v>8</v>
      </c>
      <c r="C248" s="17" t="s">
        <v>3169</v>
      </c>
      <c r="D248" s="17" t="s">
        <v>3040</v>
      </c>
      <c r="J248" s="17" t="s">
        <v>3182</v>
      </c>
    </row>
    <row r="249" spans="1:10">
      <c r="A249" s="166" t="s">
        <v>2070</v>
      </c>
      <c r="B249" s="177">
        <v>1</v>
      </c>
      <c r="C249" s="17" t="s">
        <v>3169</v>
      </c>
      <c r="D249" s="17" t="s">
        <v>3040</v>
      </c>
      <c r="J249" s="17" t="s">
        <v>3182</v>
      </c>
    </row>
    <row r="250" spans="1:10">
      <c r="A250" s="166" t="s">
        <v>65</v>
      </c>
      <c r="B250" s="177">
        <v>1</v>
      </c>
      <c r="C250" s="17" t="s">
        <v>3169</v>
      </c>
      <c r="D250" s="17" t="s">
        <v>3040</v>
      </c>
      <c r="J250" s="17" t="s">
        <v>3182</v>
      </c>
    </row>
    <row r="251" spans="1:10">
      <c r="A251" s="166" t="s">
        <v>213</v>
      </c>
      <c r="B251" s="177">
        <v>1</v>
      </c>
      <c r="C251" s="17" t="s">
        <v>3169</v>
      </c>
      <c r="D251" s="17" t="s">
        <v>3040</v>
      </c>
      <c r="J251" s="17" t="s">
        <v>3182</v>
      </c>
    </row>
    <row r="252" spans="1:10">
      <c r="A252" s="61" t="s">
        <v>3041</v>
      </c>
      <c r="B252" s="177"/>
      <c r="J252" s="17" t="s">
        <v>3182</v>
      </c>
    </row>
    <row r="253" spans="1:10">
      <c r="A253" s="166" t="s">
        <v>3156</v>
      </c>
      <c r="B253" s="177"/>
      <c r="C253" s="19" t="s">
        <v>3154</v>
      </c>
      <c r="D253" s="17" t="s">
        <v>3041</v>
      </c>
      <c r="J253" s="17" t="s">
        <v>3182</v>
      </c>
    </row>
    <row r="254" spans="1:10">
      <c r="A254" s="166" t="s">
        <v>3160</v>
      </c>
      <c r="B254" s="177"/>
      <c r="C254" s="19" t="s">
        <v>3154</v>
      </c>
      <c r="D254" s="17" t="s">
        <v>3041</v>
      </c>
      <c r="J254" s="17" t="s">
        <v>3182</v>
      </c>
    </row>
    <row r="255" spans="1:10">
      <c r="A255" s="43" t="s">
        <v>2452</v>
      </c>
      <c r="B255" s="177">
        <v>3</v>
      </c>
      <c r="J255" s="17" t="s">
        <v>3182</v>
      </c>
    </row>
    <row r="256" spans="1:10">
      <c r="A256" s="61" t="s">
        <v>3040</v>
      </c>
      <c r="B256" s="177">
        <v>2</v>
      </c>
      <c r="J256" s="17" t="s">
        <v>3182</v>
      </c>
    </row>
    <row r="257" spans="1:10">
      <c r="A257" s="166" t="s">
        <v>37</v>
      </c>
      <c r="B257" s="177"/>
      <c r="C257" s="19" t="s">
        <v>3154</v>
      </c>
      <c r="D257" s="17" t="s">
        <v>3040</v>
      </c>
      <c r="J257" s="17" t="s">
        <v>3182</v>
      </c>
    </row>
    <row r="258" spans="1:10">
      <c r="A258" s="166" t="s">
        <v>195</v>
      </c>
      <c r="B258" s="177">
        <v>1</v>
      </c>
      <c r="C258" s="17" t="s">
        <v>3169</v>
      </c>
      <c r="D258" s="17" t="s">
        <v>3040</v>
      </c>
      <c r="J258" s="17" t="s">
        <v>3182</v>
      </c>
    </row>
    <row r="259" spans="1:10">
      <c r="A259" s="166" t="s">
        <v>65</v>
      </c>
      <c r="B259" s="177">
        <v>1</v>
      </c>
      <c r="C259" s="17" t="s">
        <v>3169</v>
      </c>
      <c r="D259" s="17" t="s">
        <v>3040</v>
      </c>
      <c r="J259" s="17" t="s">
        <v>3182</v>
      </c>
    </row>
    <row r="260" spans="1:10">
      <c r="A260" s="61" t="s">
        <v>3041</v>
      </c>
      <c r="B260" s="177">
        <v>1</v>
      </c>
      <c r="J260" s="17" t="s">
        <v>3182</v>
      </c>
    </row>
    <row r="261" spans="1:10">
      <c r="A261" s="166" t="s">
        <v>90</v>
      </c>
      <c r="B261" s="177">
        <v>1</v>
      </c>
      <c r="C261" s="17" t="s">
        <v>3169</v>
      </c>
      <c r="D261" s="17" t="s">
        <v>3041</v>
      </c>
      <c r="J261" s="17" t="s">
        <v>3182</v>
      </c>
    </row>
    <row r="262" spans="1:10">
      <c r="A262" s="166" t="s">
        <v>3156</v>
      </c>
      <c r="B262" s="177"/>
      <c r="C262" s="19" t="s">
        <v>3154</v>
      </c>
      <c r="D262" s="17" t="s">
        <v>3041</v>
      </c>
      <c r="J262" s="17" t="s">
        <v>3182</v>
      </c>
    </row>
    <row r="263" spans="1:10">
      <c r="A263" s="43" t="s">
        <v>2342</v>
      </c>
      <c r="B263" s="177">
        <v>38</v>
      </c>
      <c r="J263" s="17" t="s">
        <v>3182</v>
      </c>
    </row>
    <row r="264" spans="1:10">
      <c r="A264" s="61" t="s">
        <v>3040</v>
      </c>
      <c r="B264" s="177">
        <v>36</v>
      </c>
      <c r="J264" s="17" t="s">
        <v>3182</v>
      </c>
    </row>
    <row r="265" spans="1:10">
      <c r="A265" s="166" t="s">
        <v>37</v>
      </c>
      <c r="B265" s="177">
        <v>4</v>
      </c>
      <c r="C265" s="17" t="s">
        <v>3169</v>
      </c>
      <c r="D265" s="17" t="s">
        <v>3040</v>
      </c>
      <c r="J265" s="17" t="s">
        <v>3182</v>
      </c>
    </row>
    <row r="266" spans="1:10">
      <c r="A266" s="166" t="s">
        <v>450</v>
      </c>
      <c r="B266" s="177">
        <v>3</v>
      </c>
      <c r="C266" s="17" t="s">
        <v>3169</v>
      </c>
      <c r="D266" s="17" t="s">
        <v>3040</v>
      </c>
      <c r="J266" s="17" t="s">
        <v>3182</v>
      </c>
    </row>
    <row r="267" spans="1:10">
      <c r="A267" s="166" t="s">
        <v>90</v>
      </c>
      <c r="B267" s="177">
        <v>5</v>
      </c>
      <c r="C267" s="17" t="s">
        <v>3169</v>
      </c>
      <c r="D267" s="17" t="s">
        <v>3040</v>
      </c>
      <c r="J267" s="17" t="s">
        <v>3182</v>
      </c>
    </row>
    <row r="268" spans="1:10">
      <c r="A268" s="166" t="s">
        <v>383</v>
      </c>
      <c r="B268" s="177">
        <v>8</v>
      </c>
      <c r="C268" s="17" t="s">
        <v>3169</v>
      </c>
      <c r="D268" s="17" t="s">
        <v>3040</v>
      </c>
      <c r="J268" s="17" t="s">
        <v>3182</v>
      </c>
    </row>
    <row r="269" spans="1:10">
      <c r="A269" s="166" t="s">
        <v>365</v>
      </c>
      <c r="B269" s="177">
        <v>6</v>
      </c>
      <c r="C269" s="17" t="s">
        <v>3169</v>
      </c>
      <c r="D269" s="17" t="s">
        <v>3040</v>
      </c>
      <c r="J269" s="17" t="s">
        <v>3182</v>
      </c>
    </row>
    <row r="270" spans="1:10">
      <c r="A270" s="166" t="s">
        <v>272</v>
      </c>
      <c r="B270" s="177">
        <v>1</v>
      </c>
      <c r="C270" s="17" t="s">
        <v>3169</v>
      </c>
      <c r="D270" s="17" t="s">
        <v>3040</v>
      </c>
      <c r="J270" s="17" t="s">
        <v>3182</v>
      </c>
    </row>
    <row r="271" spans="1:10">
      <c r="A271" s="166" t="s">
        <v>457</v>
      </c>
      <c r="B271" s="177">
        <v>2</v>
      </c>
      <c r="C271" s="17" t="s">
        <v>3169</v>
      </c>
      <c r="D271" s="17" t="s">
        <v>3040</v>
      </c>
      <c r="J271" s="17" t="s">
        <v>3182</v>
      </c>
    </row>
    <row r="272" spans="1:10">
      <c r="A272" s="166" t="s">
        <v>110</v>
      </c>
      <c r="B272" s="177">
        <v>4</v>
      </c>
      <c r="C272" s="17" t="s">
        <v>3169</v>
      </c>
      <c r="D272" s="17" t="s">
        <v>3040</v>
      </c>
      <c r="J272" s="17" t="s">
        <v>3182</v>
      </c>
    </row>
    <row r="273" spans="1:10">
      <c r="A273" s="166" t="s">
        <v>2926</v>
      </c>
      <c r="B273" s="177">
        <v>1</v>
      </c>
      <c r="C273" s="17" t="s">
        <v>3169</v>
      </c>
      <c r="D273" s="17" t="s">
        <v>3040</v>
      </c>
      <c r="J273" s="17" t="s">
        <v>3182</v>
      </c>
    </row>
    <row r="274" spans="1:10">
      <c r="A274" s="166" t="s">
        <v>195</v>
      </c>
      <c r="B274" s="177">
        <v>1</v>
      </c>
      <c r="C274" s="17" t="s">
        <v>3169</v>
      </c>
      <c r="D274" s="17" t="s">
        <v>3040</v>
      </c>
      <c r="J274" s="17" t="s">
        <v>3182</v>
      </c>
    </row>
    <row r="275" spans="1:10">
      <c r="A275" s="166" t="s">
        <v>65</v>
      </c>
      <c r="B275" s="177">
        <v>1</v>
      </c>
      <c r="C275" s="17" t="s">
        <v>3169</v>
      </c>
      <c r="D275" s="17" t="s">
        <v>3040</v>
      </c>
      <c r="J275" s="17" t="s">
        <v>3182</v>
      </c>
    </row>
    <row r="276" spans="1:10">
      <c r="A276" s="61" t="s">
        <v>3041</v>
      </c>
      <c r="B276" s="177">
        <v>2</v>
      </c>
      <c r="J276" s="17" t="s">
        <v>3182</v>
      </c>
    </row>
    <row r="277" spans="1:10">
      <c r="A277" s="166" t="s">
        <v>365</v>
      </c>
      <c r="B277" s="177">
        <v>1</v>
      </c>
      <c r="C277" s="17" t="s">
        <v>3169</v>
      </c>
      <c r="D277" s="17" t="s">
        <v>3041</v>
      </c>
      <c r="J277" s="17" t="s">
        <v>3182</v>
      </c>
    </row>
    <row r="278" spans="1:10">
      <c r="A278" s="166" t="s">
        <v>2249</v>
      </c>
      <c r="B278" s="177">
        <v>1</v>
      </c>
      <c r="C278" s="17" t="s">
        <v>3169</v>
      </c>
      <c r="D278" s="17" t="s">
        <v>3041</v>
      </c>
      <c r="J278" s="17" t="s">
        <v>3182</v>
      </c>
    </row>
    <row r="279" spans="1:10">
      <c r="A279" s="166" t="s">
        <v>3156</v>
      </c>
      <c r="B279" s="177"/>
      <c r="C279" s="19" t="s">
        <v>3154</v>
      </c>
      <c r="D279" s="17" t="s">
        <v>3041</v>
      </c>
      <c r="J279" s="17" t="s">
        <v>3182</v>
      </c>
    </row>
    <row r="280" spans="1:10">
      <c r="A280" s="43" t="s">
        <v>3135</v>
      </c>
      <c r="B280" s="177">
        <v>475</v>
      </c>
      <c r="J280" s="17" t="s">
        <v>3182</v>
      </c>
    </row>
  </sheetData>
  <autoFilter ref="A1:O280" xr:uid="{5051700E-9D0B-4CAF-84B9-9F671B7525F4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06DAF-6F05-4846-8750-35515FEDC83E}">
  <dimension ref="A1:H17"/>
  <sheetViews>
    <sheetView workbookViewId="0">
      <selection activeCell="B14" sqref="B14"/>
    </sheetView>
  </sheetViews>
  <sheetFormatPr defaultRowHeight="15"/>
  <cols>
    <col min="1" max="1" width="13.140625" style="9" bestFit="1" customWidth="1"/>
    <col min="2" max="2" width="18.7109375" style="9" bestFit="1" customWidth="1"/>
    <col min="3" max="3" width="9.140625" style="9"/>
    <col min="4" max="4" width="13.140625" style="9" bestFit="1" customWidth="1"/>
    <col min="5" max="5" width="18.7109375" style="9" bestFit="1" customWidth="1"/>
    <col min="6" max="6" width="9.140625" style="9"/>
    <col min="7" max="7" width="13.5703125" style="9" bestFit="1" customWidth="1"/>
    <col min="8" max="8" width="15.7109375" bestFit="1" customWidth="1"/>
  </cols>
  <sheetData>
    <row r="1" spans="1:8">
      <c r="A1" s="151" t="s">
        <v>23</v>
      </c>
      <c r="B1" s="9" t="s">
        <v>2868</v>
      </c>
      <c r="D1" s="151" t="s">
        <v>3136</v>
      </c>
      <c r="E1" s="9" t="s">
        <v>2357</v>
      </c>
      <c r="G1" s="151" t="s">
        <v>3146</v>
      </c>
      <c r="H1" s="9" t="s">
        <v>1329</v>
      </c>
    </row>
    <row r="3" spans="1:8">
      <c r="A3" s="151" t="s">
        <v>3134</v>
      </c>
      <c r="D3" s="151" t="s">
        <v>3134</v>
      </c>
      <c r="G3" s="151" t="s">
        <v>3134</v>
      </c>
    </row>
    <row r="4" spans="1:8">
      <c r="A4" s="150" t="s">
        <v>3049</v>
      </c>
      <c r="D4" s="150" t="s">
        <v>3133</v>
      </c>
      <c r="G4" s="150" t="s">
        <v>3139</v>
      </c>
    </row>
    <row r="5" spans="1:8">
      <c r="A5" s="148" t="s">
        <v>3051</v>
      </c>
      <c r="D5" s="150" t="s">
        <v>3135</v>
      </c>
      <c r="G5" s="149" t="s">
        <v>3044</v>
      </c>
    </row>
    <row r="6" spans="1:8">
      <c r="A6" s="150" t="s">
        <v>3043</v>
      </c>
      <c r="D6"/>
      <c r="G6" s="149" t="s">
        <v>3137</v>
      </c>
    </row>
    <row r="7" spans="1:8">
      <c r="A7" s="150" t="s">
        <v>3135</v>
      </c>
      <c r="G7" s="147" t="s">
        <v>3048</v>
      </c>
    </row>
    <row r="8" spans="1:8">
      <c r="A8"/>
      <c r="G8" s="150" t="s">
        <v>3135</v>
      </c>
    </row>
    <row r="9" spans="1:8">
      <c r="A9"/>
      <c r="G9"/>
    </row>
    <row r="10" spans="1:8">
      <c r="A10"/>
      <c r="G10"/>
    </row>
    <row r="11" spans="1:8">
      <c r="A11"/>
      <c r="G11"/>
    </row>
    <row r="12" spans="1:8">
      <c r="A12"/>
      <c r="G12"/>
    </row>
    <row r="13" spans="1:8">
      <c r="A13"/>
      <c r="G13"/>
    </row>
    <row r="14" spans="1:8">
      <c r="A14"/>
      <c r="G14"/>
    </row>
    <row r="15" spans="1:8">
      <c r="A15"/>
    </row>
    <row r="16" spans="1:8">
      <c r="A16"/>
    </row>
    <row r="17" spans="1:1">
      <c r="A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483F2-143B-48CA-88FF-B481733A179C}">
  <dimension ref="A1:J216"/>
  <sheetViews>
    <sheetView workbookViewId="0">
      <selection activeCell="I4" sqref="I4:I51"/>
      <pivotSelection pane="bottomRight" showHeader="1" axis="axisRow" activeRow="3" activeCol="8" previousRow="3" previousCol="8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21"/>
  <cols>
    <col min="1" max="1" width="19" customWidth="1"/>
    <col min="2" max="2" width="13.140625" style="18" customWidth="1"/>
    <col min="3" max="3" width="13.5703125" style="18" bestFit="1" customWidth="1"/>
    <col min="9" max="9" width="15.7109375" style="13" bestFit="1" customWidth="1"/>
    <col min="10" max="10" width="7.140625" style="13" bestFit="1" customWidth="1"/>
  </cols>
  <sheetData>
    <row r="1" spans="1:10">
      <c r="A1" s="152"/>
      <c r="B1" s="152"/>
      <c r="C1" s="152"/>
      <c r="D1" s="169" t="s">
        <v>3144</v>
      </c>
      <c r="E1" s="169"/>
      <c r="F1" s="169" t="s">
        <v>3145</v>
      </c>
      <c r="G1" s="169"/>
      <c r="I1" s="60" t="s">
        <v>23</v>
      </c>
      <c r="J1" s="13" t="s">
        <v>3147</v>
      </c>
    </row>
    <row r="2" spans="1:10">
      <c r="A2" s="152" t="s">
        <v>23</v>
      </c>
      <c r="B2" s="152" t="s">
        <v>3140</v>
      </c>
      <c r="C2" s="152" t="s">
        <v>3141</v>
      </c>
      <c r="D2" s="152" t="s">
        <v>3142</v>
      </c>
      <c r="E2" s="152" t="s">
        <v>3143</v>
      </c>
      <c r="F2" s="152" t="s">
        <v>3142</v>
      </c>
      <c r="G2" s="152" t="s">
        <v>3143</v>
      </c>
    </row>
    <row r="3" spans="1:10">
      <c r="A3" s="153" t="s">
        <v>2383</v>
      </c>
      <c r="B3" s="158" t="s">
        <v>3056</v>
      </c>
      <c r="C3" s="46" t="s">
        <v>3040</v>
      </c>
      <c r="D3" s="156"/>
      <c r="E3" s="45"/>
      <c r="F3" s="45"/>
      <c r="G3" s="154"/>
      <c r="I3" s="60" t="s">
        <v>3134</v>
      </c>
    </row>
    <row r="4" spans="1:10">
      <c r="A4" s="153" t="s">
        <v>2383</v>
      </c>
      <c r="B4" s="158" t="s">
        <v>3043</v>
      </c>
      <c r="C4" s="46" t="s">
        <v>3040</v>
      </c>
      <c r="D4" s="156"/>
      <c r="E4" s="45"/>
      <c r="F4" s="45"/>
      <c r="G4" s="154"/>
      <c r="I4" s="43" t="s">
        <v>3066</v>
      </c>
    </row>
    <row r="5" spans="1:10">
      <c r="A5" s="153" t="s">
        <v>2383</v>
      </c>
      <c r="B5" s="52" t="s">
        <v>3051</v>
      </c>
      <c r="C5" s="46" t="s">
        <v>3041</v>
      </c>
      <c r="D5" s="156"/>
      <c r="E5" s="45"/>
      <c r="F5" s="45"/>
      <c r="G5" s="154"/>
      <c r="I5" s="43" t="s">
        <v>3052</v>
      </c>
    </row>
    <row r="6" spans="1:10">
      <c r="A6" s="153" t="s">
        <v>2383</v>
      </c>
      <c r="B6" s="52" t="s">
        <v>3044</v>
      </c>
      <c r="C6" s="46" t="s">
        <v>3041</v>
      </c>
      <c r="D6" s="156"/>
      <c r="E6" s="45"/>
      <c r="F6" s="45"/>
      <c r="G6" s="154"/>
      <c r="I6" s="43" t="s">
        <v>3056</v>
      </c>
    </row>
    <row r="7" spans="1:10">
      <c r="A7" s="153" t="s">
        <v>2383</v>
      </c>
      <c r="B7" s="159" t="s">
        <v>3137</v>
      </c>
      <c r="C7" s="46" t="s">
        <v>3041</v>
      </c>
      <c r="D7" s="45"/>
      <c r="E7" s="161"/>
      <c r="F7" s="45"/>
      <c r="G7" s="161"/>
      <c r="I7" s="43" t="s">
        <v>3049</v>
      </c>
    </row>
    <row r="8" spans="1:10">
      <c r="A8" s="153" t="s">
        <v>2383</v>
      </c>
      <c r="B8" s="52" t="s">
        <v>3048</v>
      </c>
      <c r="C8" s="46" t="s">
        <v>3041</v>
      </c>
      <c r="D8" s="156"/>
      <c r="E8" s="45"/>
      <c r="F8" s="45"/>
      <c r="G8" s="154"/>
      <c r="I8" s="43" t="s">
        <v>3059</v>
      </c>
    </row>
    <row r="9" spans="1:10">
      <c r="A9" s="153" t="s">
        <v>2383</v>
      </c>
      <c r="B9" s="105" t="s">
        <v>3059</v>
      </c>
      <c r="C9" s="46" t="s">
        <v>3153</v>
      </c>
      <c r="D9" s="155"/>
      <c r="E9" s="45"/>
      <c r="F9" s="45"/>
      <c r="G9" s="154"/>
      <c r="I9" s="43" t="s">
        <v>3051</v>
      </c>
    </row>
    <row r="10" spans="1:10">
      <c r="A10" s="153" t="s">
        <v>2383</v>
      </c>
      <c r="B10" s="105" t="s">
        <v>3051</v>
      </c>
      <c r="C10" s="46" t="s">
        <v>3153</v>
      </c>
      <c r="D10" s="155"/>
      <c r="E10" s="45"/>
      <c r="F10" s="45"/>
      <c r="G10" s="154"/>
      <c r="I10" s="43" t="s">
        <v>2799</v>
      </c>
    </row>
    <row r="11" spans="1:10">
      <c r="A11" s="153" t="s">
        <v>2383</v>
      </c>
      <c r="B11" s="105" t="s">
        <v>3047</v>
      </c>
      <c r="C11" s="46" t="s">
        <v>3153</v>
      </c>
      <c r="D11" s="155"/>
      <c r="E11" s="45"/>
      <c r="F11" s="45"/>
      <c r="G11" s="154"/>
      <c r="I11" s="43" t="s">
        <v>2792</v>
      </c>
    </row>
    <row r="12" spans="1:10">
      <c r="A12" s="153" t="s">
        <v>2383</v>
      </c>
      <c r="B12" s="105" t="s">
        <v>3071</v>
      </c>
      <c r="C12" s="46" t="s">
        <v>3153</v>
      </c>
      <c r="D12" s="155"/>
      <c r="E12" s="45"/>
      <c r="F12" s="45"/>
      <c r="G12" s="154"/>
      <c r="I12" s="43" t="s">
        <v>3047</v>
      </c>
    </row>
    <row r="13" spans="1:10">
      <c r="A13" s="153" t="s">
        <v>2383</v>
      </c>
      <c r="B13" s="105" t="s">
        <v>3046</v>
      </c>
      <c r="C13" s="46" t="s">
        <v>3153</v>
      </c>
      <c r="D13" s="155"/>
      <c r="E13" s="45"/>
      <c r="F13" s="45"/>
      <c r="G13" s="154"/>
      <c r="I13" s="43" t="s">
        <v>3068</v>
      </c>
    </row>
    <row r="14" spans="1:10">
      <c r="A14" s="153" t="s">
        <v>2383</v>
      </c>
      <c r="B14" s="105" t="s">
        <v>2070</v>
      </c>
      <c r="C14" s="46" t="s">
        <v>3153</v>
      </c>
      <c r="D14" s="155"/>
      <c r="E14" s="45"/>
      <c r="F14" s="45"/>
      <c r="G14" s="154"/>
      <c r="I14" s="43" t="s">
        <v>3067</v>
      </c>
    </row>
    <row r="15" spans="1:10">
      <c r="A15" s="153" t="s">
        <v>2383</v>
      </c>
      <c r="B15" s="105" t="s">
        <v>3063</v>
      </c>
      <c r="C15" s="46" t="s">
        <v>3153</v>
      </c>
      <c r="D15" s="155"/>
      <c r="E15" s="45"/>
      <c r="F15" s="45"/>
      <c r="G15" s="154"/>
      <c r="I15" s="43" t="s">
        <v>3071</v>
      </c>
    </row>
    <row r="16" spans="1:10">
      <c r="A16" s="153" t="s">
        <v>2383</v>
      </c>
      <c r="B16" s="105" t="s">
        <v>3054</v>
      </c>
      <c r="C16" s="46" t="s">
        <v>3153</v>
      </c>
      <c r="D16" s="45"/>
      <c r="E16" s="154"/>
      <c r="F16" s="155"/>
      <c r="G16" s="45"/>
      <c r="I16" s="43" t="s">
        <v>3046</v>
      </c>
    </row>
    <row r="17" spans="1:9">
      <c r="A17" s="153" t="s">
        <v>2305</v>
      </c>
      <c r="B17" s="158" t="s">
        <v>3056</v>
      </c>
      <c r="C17" s="46" t="s">
        <v>3040</v>
      </c>
      <c r="D17" s="156"/>
      <c r="E17" s="45"/>
      <c r="F17" s="45"/>
      <c r="G17" s="154"/>
      <c r="I17" s="43" t="s">
        <v>2572</v>
      </c>
    </row>
    <row r="18" spans="1:9">
      <c r="A18" s="153" t="s">
        <v>2305</v>
      </c>
      <c r="B18" s="158" t="s">
        <v>3043</v>
      </c>
      <c r="C18" s="46" t="s">
        <v>3040</v>
      </c>
      <c r="D18" s="156"/>
      <c r="E18" s="45"/>
      <c r="F18" s="156"/>
      <c r="G18" s="45"/>
      <c r="I18" s="43" t="s">
        <v>2257</v>
      </c>
    </row>
    <row r="19" spans="1:9">
      <c r="A19" s="153" t="s">
        <v>2305</v>
      </c>
      <c r="B19" s="52" t="s">
        <v>3071</v>
      </c>
      <c r="C19" s="46" t="s">
        <v>3041</v>
      </c>
      <c r="D19" s="156"/>
      <c r="E19" s="45"/>
      <c r="F19" s="45"/>
      <c r="G19" s="154"/>
      <c r="I19" s="43" t="s">
        <v>2773</v>
      </c>
    </row>
    <row r="20" spans="1:9">
      <c r="A20" s="153" t="s">
        <v>2305</v>
      </c>
      <c r="B20" s="52" t="s">
        <v>3044</v>
      </c>
      <c r="C20" s="46" t="s">
        <v>3041</v>
      </c>
      <c r="D20" s="156"/>
      <c r="E20" s="45"/>
      <c r="F20" s="45"/>
      <c r="G20" s="154"/>
      <c r="I20" s="43" t="s">
        <v>708</v>
      </c>
    </row>
    <row r="21" spans="1:9">
      <c r="A21" s="153" t="s">
        <v>2305</v>
      </c>
      <c r="B21" s="159" t="s">
        <v>3137</v>
      </c>
      <c r="C21" s="46" t="s">
        <v>3041</v>
      </c>
      <c r="D21" s="45"/>
      <c r="E21" s="161"/>
      <c r="F21" s="45"/>
      <c r="G21" s="161"/>
      <c r="I21" s="43" t="s">
        <v>3044</v>
      </c>
    </row>
    <row r="22" spans="1:9">
      <c r="A22" s="153" t="s">
        <v>2305</v>
      </c>
      <c r="B22" s="52" t="s">
        <v>3048</v>
      </c>
      <c r="C22" s="46" t="s">
        <v>3041</v>
      </c>
      <c r="D22" s="156"/>
      <c r="E22" s="45"/>
      <c r="F22" s="157"/>
      <c r="G22" s="45"/>
      <c r="I22" s="43" t="s">
        <v>3062</v>
      </c>
    </row>
    <row r="23" spans="1:9">
      <c r="A23" s="153" t="s">
        <v>2305</v>
      </c>
      <c r="B23" s="159" t="s">
        <v>3150</v>
      </c>
      <c r="C23" s="46" t="s">
        <v>3041</v>
      </c>
      <c r="D23" s="45"/>
      <c r="E23" s="161"/>
      <c r="F23" s="45"/>
      <c r="G23" s="161"/>
      <c r="I23" s="43" t="s">
        <v>3058</v>
      </c>
    </row>
    <row r="24" spans="1:9">
      <c r="A24" s="153" t="s">
        <v>2305</v>
      </c>
      <c r="B24" s="159" t="s">
        <v>3152</v>
      </c>
      <c r="C24" s="46" t="s">
        <v>3041</v>
      </c>
      <c r="D24" s="45"/>
      <c r="E24" s="161"/>
      <c r="F24" s="45"/>
      <c r="G24" s="161"/>
      <c r="I24" s="43" t="s">
        <v>2070</v>
      </c>
    </row>
    <row r="25" spans="1:9">
      <c r="A25" s="153" t="s">
        <v>2305</v>
      </c>
      <c r="B25" s="105" t="s">
        <v>3066</v>
      </c>
      <c r="C25" s="46" t="s">
        <v>3153</v>
      </c>
      <c r="D25" s="155"/>
      <c r="E25" s="45"/>
      <c r="F25" s="45"/>
      <c r="G25" s="154"/>
      <c r="I25" s="43" t="s">
        <v>3064</v>
      </c>
    </row>
    <row r="26" spans="1:9">
      <c r="A26" s="153" t="s">
        <v>2305</v>
      </c>
      <c r="B26" s="105" t="s">
        <v>3049</v>
      </c>
      <c r="C26" s="46" t="s">
        <v>3153</v>
      </c>
      <c r="D26" s="155"/>
      <c r="E26" s="45"/>
      <c r="F26" s="45"/>
      <c r="G26" s="154"/>
      <c r="I26" s="43" t="s">
        <v>3137</v>
      </c>
    </row>
    <row r="27" spans="1:9">
      <c r="A27" s="153" t="s">
        <v>2305</v>
      </c>
      <c r="B27" s="105" t="s">
        <v>3059</v>
      </c>
      <c r="C27" s="46" t="s">
        <v>3153</v>
      </c>
      <c r="D27" s="155"/>
      <c r="E27" s="45"/>
      <c r="F27" s="45"/>
      <c r="G27" s="154"/>
      <c r="I27" s="43" t="s">
        <v>3133</v>
      </c>
    </row>
    <row r="28" spans="1:9">
      <c r="A28" s="153" t="s">
        <v>2305</v>
      </c>
      <c r="B28" s="105" t="s">
        <v>3051</v>
      </c>
      <c r="C28" s="46" t="s">
        <v>3153</v>
      </c>
      <c r="D28" s="155"/>
      <c r="E28" s="45"/>
      <c r="F28" s="45"/>
      <c r="G28" s="154"/>
      <c r="I28" s="43" t="s">
        <v>3053</v>
      </c>
    </row>
    <row r="29" spans="1:9">
      <c r="A29" s="153" t="s">
        <v>2305</v>
      </c>
      <c r="B29" s="105" t="s">
        <v>2799</v>
      </c>
      <c r="C29" s="46" t="s">
        <v>3153</v>
      </c>
      <c r="D29" s="155"/>
      <c r="E29" s="45"/>
      <c r="F29" s="45"/>
      <c r="G29" s="154"/>
      <c r="I29" s="43" t="s">
        <v>3148</v>
      </c>
    </row>
    <row r="30" spans="1:9">
      <c r="A30" s="153" t="s">
        <v>2305</v>
      </c>
      <c r="B30" s="105" t="s">
        <v>2792</v>
      </c>
      <c r="C30" s="46" t="s">
        <v>3153</v>
      </c>
      <c r="D30" s="155"/>
      <c r="E30" s="45"/>
      <c r="F30" s="45"/>
      <c r="G30" s="154"/>
      <c r="I30" s="43" t="s">
        <v>3055</v>
      </c>
    </row>
    <row r="31" spans="1:9">
      <c r="A31" s="153" t="s">
        <v>2305</v>
      </c>
      <c r="B31" s="105" t="s">
        <v>3047</v>
      </c>
      <c r="C31" s="46" t="s">
        <v>3153</v>
      </c>
      <c r="D31" s="155"/>
      <c r="E31" s="45"/>
      <c r="F31" s="45"/>
      <c r="G31" s="154"/>
      <c r="I31" s="43" t="s">
        <v>2748</v>
      </c>
    </row>
    <row r="32" spans="1:9">
      <c r="A32" s="153" t="s">
        <v>2305</v>
      </c>
      <c r="B32" s="105" t="s">
        <v>3046</v>
      </c>
      <c r="C32" s="46" t="s">
        <v>3153</v>
      </c>
      <c r="D32" s="155"/>
      <c r="E32" s="45"/>
      <c r="F32" s="45"/>
      <c r="G32" s="154"/>
      <c r="I32" s="43" t="s">
        <v>3063</v>
      </c>
    </row>
    <row r="33" spans="1:9">
      <c r="A33" s="153" t="s">
        <v>2305</v>
      </c>
      <c r="B33" s="105" t="s">
        <v>2773</v>
      </c>
      <c r="C33" s="46" t="s">
        <v>3153</v>
      </c>
      <c r="D33" s="155"/>
      <c r="E33" s="45"/>
      <c r="F33" s="45"/>
      <c r="G33" s="154"/>
      <c r="I33" s="43" t="s">
        <v>3050</v>
      </c>
    </row>
    <row r="34" spans="1:9">
      <c r="A34" s="153" t="s">
        <v>2305</v>
      </c>
      <c r="B34" s="105" t="s">
        <v>3062</v>
      </c>
      <c r="C34" s="46" t="s">
        <v>3153</v>
      </c>
      <c r="D34" s="155"/>
      <c r="E34" s="45"/>
      <c r="F34" s="45"/>
      <c r="G34" s="154"/>
      <c r="I34" s="43" t="s">
        <v>3043</v>
      </c>
    </row>
    <row r="35" spans="1:9">
      <c r="A35" s="153" t="s">
        <v>2305</v>
      </c>
      <c r="B35" s="105" t="s">
        <v>3058</v>
      </c>
      <c r="C35" s="46" t="s">
        <v>3153</v>
      </c>
      <c r="D35" s="155"/>
      <c r="E35" s="45"/>
      <c r="F35" s="45"/>
      <c r="G35" s="154"/>
      <c r="I35" s="43" t="s">
        <v>2681</v>
      </c>
    </row>
    <row r="36" spans="1:9">
      <c r="A36" s="153" t="s">
        <v>2305</v>
      </c>
      <c r="B36" s="105" t="s">
        <v>3064</v>
      </c>
      <c r="C36" s="46" t="s">
        <v>3153</v>
      </c>
      <c r="D36" s="155"/>
      <c r="E36" s="45"/>
      <c r="F36" s="45"/>
      <c r="G36" s="154"/>
      <c r="I36" s="43" t="s">
        <v>2740</v>
      </c>
    </row>
    <row r="37" spans="1:9">
      <c r="A37" s="153" t="s">
        <v>2305</v>
      </c>
      <c r="B37" s="105" t="s">
        <v>3055</v>
      </c>
      <c r="C37" s="46" t="s">
        <v>3153</v>
      </c>
      <c r="D37" s="155"/>
      <c r="E37" s="45"/>
      <c r="F37" s="45"/>
      <c r="G37" s="154"/>
      <c r="I37" s="43" t="s">
        <v>3060</v>
      </c>
    </row>
    <row r="38" spans="1:9">
      <c r="A38" s="153" t="s">
        <v>2305</v>
      </c>
      <c r="B38" s="105" t="s">
        <v>2748</v>
      </c>
      <c r="C38" s="46" t="s">
        <v>3153</v>
      </c>
      <c r="D38" s="155"/>
      <c r="E38" s="45"/>
      <c r="F38" s="45"/>
      <c r="G38" s="154"/>
      <c r="I38" s="43" t="s">
        <v>3045</v>
      </c>
    </row>
    <row r="39" spans="1:9">
      <c r="A39" s="153" t="s">
        <v>2305</v>
      </c>
      <c r="B39" s="105" t="s">
        <v>3063</v>
      </c>
      <c r="C39" s="46" t="s">
        <v>3153</v>
      </c>
      <c r="D39" s="155"/>
      <c r="E39" s="45"/>
      <c r="F39" s="45"/>
      <c r="G39" s="154"/>
      <c r="I39" s="43" t="s">
        <v>3057</v>
      </c>
    </row>
    <row r="40" spans="1:9">
      <c r="A40" s="153" t="s">
        <v>2305</v>
      </c>
      <c r="B40" s="105" t="s">
        <v>2681</v>
      </c>
      <c r="C40" s="46" t="s">
        <v>3153</v>
      </c>
      <c r="D40" s="155"/>
      <c r="E40" s="45"/>
      <c r="F40" s="45"/>
      <c r="G40" s="154"/>
      <c r="I40" s="43" t="s">
        <v>3149</v>
      </c>
    </row>
    <row r="41" spans="1:9">
      <c r="A41" s="153" t="s">
        <v>2305</v>
      </c>
      <c r="B41" s="105" t="s">
        <v>3060</v>
      </c>
      <c r="C41" s="46" t="s">
        <v>3153</v>
      </c>
      <c r="D41" s="155"/>
      <c r="E41" s="45"/>
      <c r="F41" s="45"/>
      <c r="G41" s="154"/>
      <c r="I41" s="43" t="s">
        <v>3138</v>
      </c>
    </row>
    <row r="42" spans="1:9">
      <c r="A42" s="153" t="s">
        <v>2305</v>
      </c>
      <c r="B42" s="105" t="s">
        <v>3057</v>
      </c>
      <c r="C42" s="46" t="s">
        <v>3153</v>
      </c>
      <c r="D42" s="155"/>
      <c r="E42" s="45"/>
      <c r="F42" s="45"/>
      <c r="G42" s="154"/>
      <c r="I42" s="43" t="s">
        <v>3048</v>
      </c>
    </row>
    <row r="43" spans="1:9">
      <c r="A43" s="153" t="s">
        <v>2305</v>
      </c>
      <c r="B43" s="105" t="s">
        <v>3072</v>
      </c>
      <c r="C43" s="46" t="s">
        <v>3153</v>
      </c>
      <c r="D43" s="155"/>
      <c r="E43" s="45"/>
      <c r="F43" s="45"/>
      <c r="G43" s="154"/>
      <c r="I43" s="43" t="s">
        <v>3150</v>
      </c>
    </row>
    <row r="44" spans="1:9">
      <c r="A44" s="153" t="s">
        <v>2305</v>
      </c>
      <c r="B44" s="105" t="s">
        <v>3069</v>
      </c>
      <c r="C44" s="46" t="s">
        <v>3153</v>
      </c>
      <c r="D44" s="155"/>
      <c r="E44" s="45"/>
      <c r="F44" s="45"/>
      <c r="G44" s="154"/>
      <c r="I44" s="43" t="s">
        <v>3065</v>
      </c>
    </row>
    <row r="45" spans="1:9">
      <c r="A45" s="153" t="s">
        <v>2305</v>
      </c>
      <c r="B45" s="105" t="s">
        <v>3061</v>
      </c>
      <c r="C45" s="46" t="s">
        <v>3153</v>
      </c>
      <c r="D45" s="155"/>
      <c r="E45" s="45"/>
      <c r="F45" s="45"/>
      <c r="G45" s="154"/>
      <c r="I45" s="43" t="s">
        <v>3072</v>
      </c>
    </row>
    <row r="46" spans="1:9">
      <c r="A46" s="153" t="s">
        <v>2305</v>
      </c>
      <c r="B46" s="105" t="s">
        <v>2676</v>
      </c>
      <c r="C46" s="46" t="s">
        <v>3153</v>
      </c>
      <c r="D46" s="155"/>
      <c r="E46" s="45"/>
      <c r="F46" s="45"/>
      <c r="G46" s="154"/>
      <c r="I46" s="43" t="s">
        <v>3151</v>
      </c>
    </row>
    <row r="47" spans="1:9">
      <c r="A47" s="153" t="s">
        <v>2309</v>
      </c>
      <c r="B47" s="160" t="s">
        <v>3056</v>
      </c>
      <c r="C47" s="46" t="s">
        <v>3040</v>
      </c>
      <c r="D47" s="155"/>
      <c r="E47" s="45"/>
      <c r="F47" s="45"/>
      <c r="G47" s="154"/>
      <c r="I47" s="43" t="s">
        <v>3069</v>
      </c>
    </row>
    <row r="48" spans="1:9">
      <c r="A48" s="153" t="s">
        <v>2309</v>
      </c>
      <c r="B48" s="159" t="s">
        <v>3044</v>
      </c>
      <c r="C48" s="46" t="s">
        <v>3041</v>
      </c>
      <c r="D48" s="155"/>
      <c r="E48" s="45"/>
      <c r="F48" s="45"/>
      <c r="G48" s="154"/>
      <c r="I48" s="43" t="s">
        <v>3054</v>
      </c>
    </row>
    <row r="49" spans="1:9">
      <c r="A49" s="153" t="s">
        <v>2309</v>
      </c>
      <c r="B49" s="159" t="s">
        <v>3137</v>
      </c>
      <c r="C49" s="46" t="s">
        <v>3041</v>
      </c>
      <c r="D49" s="155"/>
      <c r="E49" s="45"/>
      <c r="F49" s="45"/>
      <c r="G49" s="154"/>
      <c r="I49" s="43" t="s">
        <v>3152</v>
      </c>
    </row>
    <row r="50" spans="1:9">
      <c r="A50" s="153" t="s">
        <v>2309</v>
      </c>
      <c r="B50" s="159" t="s">
        <v>3138</v>
      </c>
      <c r="C50" s="46" t="s">
        <v>3041</v>
      </c>
      <c r="D50" s="155"/>
      <c r="E50" s="45"/>
      <c r="F50" s="45"/>
      <c r="G50" s="154"/>
      <c r="I50" s="43" t="s">
        <v>3061</v>
      </c>
    </row>
    <row r="51" spans="1:9">
      <c r="A51" s="153" t="s">
        <v>2309</v>
      </c>
      <c r="B51" s="52" t="s">
        <v>3048</v>
      </c>
      <c r="C51" s="46" t="s">
        <v>3041</v>
      </c>
      <c r="D51" s="155"/>
      <c r="E51" s="45"/>
      <c r="F51" s="45"/>
      <c r="G51" s="154"/>
      <c r="I51" s="43" t="s">
        <v>2676</v>
      </c>
    </row>
    <row r="52" spans="1:9">
      <c r="A52" s="153" t="s">
        <v>2309</v>
      </c>
      <c r="B52" s="159" t="s">
        <v>3152</v>
      </c>
      <c r="C52" s="46" t="s">
        <v>3041</v>
      </c>
      <c r="D52" s="155"/>
      <c r="E52" s="45"/>
      <c r="F52" s="45"/>
      <c r="G52" s="154"/>
      <c r="I52" s="43" t="s">
        <v>3135</v>
      </c>
    </row>
    <row r="53" spans="1:9">
      <c r="A53" s="153" t="s">
        <v>2309</v>
      </c>
      <c r="B53" s="105" t="s">
        <v>3051</v>
      </c>
      <c r="C53" s="46" t="s">
        <v>3153</v>
      </c>
      <c r="D53" s="155"/>
      <c r="E53" s="45"/>
      <c r="F53" s="45"/>
      <c r="G53" s="154"/>
    </row>
    <row r="54" spans="1:9">
      <c r="A54" s="153" t="s">
        <v>2309</v>
      </c>
      <c r="B54" s="105" t="s">
        <v>3071</v>
      </c>
      <c r="C54" s="46" t="s">
        <v>3153</v>
      </c>
      <c r="D54" s="155"/>
      <c r="E54" s="45"/>
      <c r="F54" s="45"/>
      <c r="G54" s="154"/>
    </row>
    <row r="55" spans="1:9">
      <c r="A55" s="153" t="s">
        <v>2309</v>
      </c>
      <c r="B55" s="105" t="s">
        <v>3046</v>
      </c>
      <c r="C55" s="46" t="s">
        <v>3153</v>
      </c>
      <c r="D55" s="155"/>
      <c r="E55" s="45"/>
      <c r="F55" s="45"/>
      <c r="G55" s="154"/>
    </row>
    <row r="56" spans="1:9">
      <c r="A56" s="153" t="s">
        <v>2309</v>
      </c>
      <c r="B56" s="105" t="s">
        <v>3055</v>
      </c>
      <c r="C56" s="46" t="s">
        <v>3153</v>
      </c>
      <c r="D56" s="155"/>
      <c r="E56" s="45"/>
      <c r="F56" s="45"/>
      <c r="G56" s="154"/>
    </row>
    <row r="57" spans="1:9">
      <c r="A57" s="153" t="s">
        <v>2309</v>
      </c>
      <c r="B57" s="105" t="s">
        <v>3043</v>
      </c>
      <c r="C57" s="46" t="s">
        <v>3153</v>
      </c>
      <c r="D57" s="155"/>
      <c r="E57" s="45"/>
      <c r="F57" s="45"/>
      <c r="G57" s="154"/>
    </row>
    <row r="58" spans="1:9">
      <c r="A58" s="153" t="s">
        <v>2309</v>
      </c>
      <c r="B58" s="105" t="s">
        <v>3054</v>
      </c>
      <c r="C58" s="46" t="s">
        <v>3153</v>
      </c>
      <c r="D58" s="155"/>
      <c r="E58" s="45"/>
      <c r="F58" s="45"/>
      <c r="G58" s="154"/>
    </row>
    <row r="59" spans="1:9">
      <c r="A59" s="153" t="s">
        <v>2551</v>
      </c>
      <c r="B59" s="158" t="s">
        <v>3056</v>
      </c>
      <c r="C59" s="46" t="s">
        <v>3040</v>
      </c>
      <c r="D59" s="156"/>
      <c r="E59" s="45"/>
      <c r="F59" s="45"/>
      <c r="G59" s="154"/>
    </row>
    <row r="60" spans="1:9">
      <c r="A60" s="153" t="s">
        <v>2551</v>
      </c>
      <c r="B60" s="159" t="s">
        <v>3051</v>
      </c>
      <c r="C60" s="46" t="s">
        <v>3041</v>
      </c>
      <c r="D60" s="45"/>
      <c r="E60" s="161"/>
      <c r="F60" s="45"/>
      <c r="G60" s="161"/>
    </row>
    <row r="61" spans="1:9">
      <c r="A61" s="153" t="s">
        <v>2551</v>
      </c>
      <c r="B61" s="52" t="s">
        <v>3044</v>
      </c>
      <c r="C61" s="46" t="s">
        <v>3041</v>
      </c>
      <c r="D61" s="156"/>
      <c r="E61" s="45"/>
      <c r="F61" s="45"/>
      <c r="G61" s="154"/>
    </row>
    <row r="62" spans="1:9">
      <c r="A62" s="153" t="s">
        <v>2551</v>
      </c>
      <c r="B62" s="159" t="s">
        <v>3137</v>
      </c>
      <c r="C62" s="46" t="s">
        <v>3041</v>
      </c>
      <c r="D62" s="45"/>
      <c r="E62" s="161"/>
      <c r="F62" s="45"/>
      <c r="G62" s="161"/>
    </row>
    <row r="63" spans="1:9">
      <c r="A63" s="153" t="s">
        <v>2551</v>
      </c>
      <c r="B63" s="159" t="s">
        <v>3149</v>
      </c>
      <c r="C63" s="46" t="s">
        <v>3041</v>
      </c>
      <c r="D63" s="45"/>
      <c r="E63" s="161"/>
      <c r="F63" s="45"/>
      <c r="G63" s="161"/>
    </row>
    <row r="64" spans="1:9">
      <c r="A64" s="153" t="s">
        <v>2551</v>
      </c>
      <c r="B64" s="159" t="s">
        <v>3138</v>
      </c>
      <c r="C64" s="46" t="s">
        <v>3041</v>
      </c>
      <c r="D64" s="45"/>
      <c r="E64" s="161"/>
      <c r="F64" s="45"/>
      <c r="G64" s="161"/>
    </row>
    <row r="65" spans="1:7">
      <c r="A65" s="153" t="s">
        <v>2551</v>
      </c>
      <c r="B65" s="159" t="s">
        <v>3048</v>
      </c>
      <c r="C65" s="46" t="s">
        <v>3041</v>
      </c>
      <c r="D65" s="45"/>
      <c r="E65" s="161"/>
      <c r="F65" s="45"/>
      <c r="G65" s="161"/>
    </row>
    <row r="66" spans="1:7">
      <c r="A66" s="153" t="s">
        <v>2551</v>
      </c>
      <c r="B66" s="159" t="s">
        <v>3151</v>
      </c>
      <c r="C66" s="46" t="s">
        <v>3041</v>
      </c>
      <c r="D66" s="45"/>
      <c r="E66" s="161"/>
      <c r="F66" s="45"/>
      <c r="G66" s="161"/>
    </row>
    <row r="67" spans="1:7">
      <c r="A67" s="153" t="s">
        <v>2551</v>
      </c>
      <c r="B67" s="105" t="s">
        <v>3047</v>
      </c>
      <c r="C67" s="46" t="s">
        <v>3153</v>
      </c>
      <c r="D67" s="155"/>
      <c r="E67" s="45"/>
      <c r="F67" s="45"/>
      <c r="G67" s="154"/>
    </row>
    <row r="68" spans="1:7">
      <c r="A68" s="153" t="s">
        <v>2551</v>
      </c>
      <c r="B68" s="105" t="s">
        <v>2572</v>
      </c>
      <c r="C68" s="46" t="s">
        <v>3153</v>
      </c>
      <c r="D68" s="155"/>
      <c r="E68" s="45"/>
      <c r="F68" s="45"/>
      <c r="G68" s="154"/>
    </row>
    <row r="69" spans="1:7">
      <c r="A69" s="153" t="s">
        <v>2551</v>
      </c>
      <c r="B69" s="105" t="s">
        <v>3043</v>
      </c>
      <c r="C69" s="46" t="s">
        <v>3153</v>
      </c>
      <c r="D69" s="155"/>
      <c r="E69" s="45"/>
      <c r="F69" s="45"/>
      <c r="G69" s="154"/>
    </row>
    <row r="70" spans="1:7">
      <c r="A70" s="153" t="s">
        <v>2497</v>
      </c>
      <c r="B70" s="159" t="s">
        <v>3044</v>
      </c>
      <c r="C70" s="46" t="s">
        <v>3041</v>
      </c>
      <c r="D70" s="45"/>
      <c r="E70" s="161"/>
      <c r="F70" s="45"/>
      <c r="G70" s="161"/>
    </row>
    <row r="71" spans="1:7">
      <c r="A71" s="153" t="s">
        <v>2497</v>
      </c>
      <c r="B71" s="159" t="s">
        <v>3137</v>
      </c>
      <c r="C71" s="46" t="s">
        <v>3041</v>
      </c>
      <c r="D71" s="45"/>
      <c r="E71" s="161"/>
      <c r="F71" s="45"/>
      <c r="G71" s="161"/>
    </row>
    <row r="72" spans="1:7">
      <c r="A72" s="153" t="s">
        <v>2497</v>
      </c>
      <c r="B72" s="159" t="s">
        <v>3048</v>
      </c>
      <c r="C72" s="46" t="s">
        <v>3041</v>
      </c>
      <c r="D72" s="45"/>
      <c r="E72" s="161"/>
      <c r="F72" s="45"/>
      <c r="G72" s="161"/>
    </row>
    <row r="73" spans="1:7">
      <c r="A73" s="153" t="s">
        <v>2497</v>
      </c>
      <c r="B73" s="159" t="s">
        <v>3152</v>
      </c>
      <c r="C73" s="46" t="s">
        <v>3041</v>
      </c>
      <c r="D73" s="45"/>
      <c r="E73" s="161"/>
      <c r="F73" s="45"/>
      <c r="G73" s="161"/>
    </row>
    <row r="74" spans="1:7">
      <c r="A74" s="153" t="s">
        <v>2497</v>
      </c>
      <c r="B74" s="105" t="s">
        <v>3056</v>
      </c>
      <c r="C74" s="46" t="s">
        <v>3153</v>
      </c>
      <c r="D74" s="155"/>
      <c r="E74" s="45"/>
      <c r="F74" s="45"/>
      <c r="G74" s="154"/>
    </row>
    <row r="75" spans="1:7">
      <c r="A75" s="153" t="s">
        <v>2497</v>
      </c>
      <c r="B75" s="105" t="s">
        <v>3071</v>
      </c>
      <c r="C75" s="46" t="s">
        <v>3153</v>
      </c>
      <c r="D75" s="155"/>
      <c r="E75" s="45"/>
      <c r="F75" s="45"/>
      <c r="G75" s="154"/>
    </row>
    <row r="76" spans="1:7">
      <c r="A76" s="153" t="s">
        <v>2497</v>
      </c>
      <c r="B76" s="105" t="s">
        <v>3046</v>
      </c>
      <c r="C76" s="46" t="s">
        <v>3153</v>
      </c>
      <c r="D76" s="155"/>
      <c r="E76" s="45"/>
      <c r="F76" s="45"/>
      <c r="G76" s="154"/>
    </row>
    <row r="77" spans="1:7">
      <c r="A77" s="153" t="s">
        <v>2314</v>
      </c>
      <c r="B77" s="158" t="s">
        <v>3043</v>
      </c>
      <c r="C77" s="46" t="s">
        <v>3040</v>
      </c>
      <c r="D77" s="156"/>
      <c r="E77" s="45"/>
      <c r="F77" s="45"/>
      <c r="G77" s="154"/>
    </row>
    <row r="78" spans="1:7">
      <c r="A78" s="153" t="s">
        <v>2314</v>
      </c>
      <c r="B78" s="52" t="s">
        <v>3056</v>
      </c>
      <c r="C78" s="46" t="s">
        <v>3041</v>
      </c>
      <c r="D78" s="156"/>
      <c r="E78" s="45"/>
      <c r="F78" s="45"/>
      <c r="G78" s="154"/>
    </row>
    <row r="79" spans="1:7">
      <c r="A79" s="153" t="s">
        <v>2314</v>
      </c>
      <c r="B79" s="52" t="s">
        <v>3051</v>
      </c>
      <c r="C79" s="46" t="s">
        <v>3041</v>
      </c>
      <c r="D79" s="156"/>
      <c r="E79" s="45"/>
      <c r="F79" s="45"/>
      <c r="G79" s="154"/>
    </row>
    <row r="80" spans="1:7">
      <c r="A80" s="153" t="s">
        <v>2314</v>
      </c>
      <c r="B80" s="52" t="s">
        <v>3044</v>
      </c>
      <c r="C80" s="46" t="s">
        <v>3041</v>
      </c>
      <c r="D80" s="156"/>
      <c r="E80" s="45"/>
      <c r="F80" s="45"/>
      <c r="G80" s="154"/>
    </row>
    <row r="81" spans="1:7">
      <c r="A81" s="153" t="s">
        <v>2314</v>
      </c>
      <c r="B81" s="159" t="s">
        <v>3137</v>
      </c>
      <c r="C81" s="46" t="s">
        <v>3041</v>
      </c>
      <c r="D81" s="45"/>
      <c r="E81" s="161"/>
      <c r="F81" s="45"/>
      <c r="G81" s="161"/>
    </row>
    <row r="82" spans="1:7">
      <c r="A82" s="153" t="s">
        <v>2314</v>
      </c>
      <c r="B82" s="52" t="s">
        <v>3048</v>
      </c>
      <c r="C82" s="46" t="s">
        <v>3041</v>
      </c>
      <c r="D82" s="156"/>
      <c r="E82" s="45"/>
      <c r="F82" s="45"/>
      <c r="G82" s="154"/>
    </row>
    <row r="83" spans="1:7">
      <c r="A83" s="153" t="s">
        <v>2314</v>
      </c>
      <c r="B83" s="105" t="s">
        <v>3066</v>
      </c>
      <c r="C83" s="46" t="s">
        <v>3153</v>
      </c>
      <c r="D83" s="155"/>
      <c r="E83" s="45"/>
      <c r="F83" s="45"/>
      <c r="G83" s="154"/>
    </row>
    <row r="84" spans="1:7">
      <c r="A84" s="153" t="s">
        <v>2314</v>
      </c>
      <c r="B84" s="105" t="s">
        <v>3049</v>
      </c>
      <c r="C84" s="46" t="s">
        <v>3153</v>
      </c>
      <c r="D84" s="155"/>
      <c r="E84" s="45"/>
      <c r="F84" s="45"/>
      <c r="G84" s="154"/>
    </row>
    <row r="85" spans="1:7">
      <c r="A85" s="153" t="s">
        <v>2314</v>
      </c>
      <c r="B85" s="105" t="s">
        <v>3059</v>
      </c>
      <c r="C85" s="46" t="s">
        <v>3153</v>
      </c>
      <c r="D85" s="155"/>
      <c r="E85" s="45"/>
      <c r="F85" s="45"/>
      <c r="G85" s="154"/>
    </row>
    <row r="86" spans="1:7">
      <c r="A86" s="153" t="s">
        <v>2314</v>
      </c>
      <c r="B86" s="105" t="s">
        <v>3047</v>
      </c>
      <c r="C86" s="46" t="s">
        <v>3153</v>
      </c>
      <c r="D86" s="155"/>
      <c r="E86" s="45"/>
      <c r="F86" s="45"/>
      <c r="G86" s="154"/>
    </row>
    <row r="87" spans="1:7">
      <c r="A87" s="153" t="s">
        <v>2314</v>
      </c>
      <c r="B87" s="105" t="s">
        <v>3068</v>
      </c>
      <c r="C87" s="46" t="s">
        <v>3153</v>
      </c>
      <c r="D87" s="155"/>
      <c r="E87" s="45"/>
      <c r="F87" s="45"/>
      <c r="G87" s="154"/>
    </row>
    <row r="88" spans="1:7">
      <c r="A88" s="153" t="s">
        <v>2314</v>
      </c>
      <c r="B88" s="105" t="s">
        <v>3071</v>
      </c>
      <c r="C88" s="46" t="s">
        <v>3153</v>
      </c>
      <c r="D88" s="155"/>
      <c r="E88" s="45"/>
      <c r="F88" s="45"/>
      <c r="G88" s="154"/>
    </row>
    <row r="89" spans="1:7">
      <c r="A89" s="153" t="s">
        <v>2314</v>
      </c>
      <c r="B89" s="105" t="s">
        <v>3046</v>
      </c>
      <c r="C89" s="46" t="s">
        <v>3153</v>
      </c>
      <c r="D89" s="155"/>
      <c r="E89" s="45"/>
      <c r="F89" s="45"/>
      <c r="G89" s="154"/>
    </row>
    <row r="90" spans="1:7">
      <c r="A90" s="153" t="s">
        <v>2314</v>
      </c>
      <c r="B90" s="105" t="s">
        <v>2572</v>
      </c>
      <c r="C90" s="46" t="s">
        <v>3153</v>
      </c>
      <c r="D90" s="155"/>
      <c r="E90" s="45"/>
      <c r="F90" s="45"/>
      <c r="G90" s="154"/>
    </row>
    <row r="91" spans="1:7">
      <c r="A91" s="153" t="s">
        <v>2314</v>
      </c>
      <c r="B91" s="105" t="s">
        <v>2257</v>
      </c>
      <c r="C91" s="46" t="s">
        <v>3153</v>
      </c>
      <c r="D91" s="155"/>
      <c r="E91" s="45"/>
      <c r="F91" s="45"/>
      <c r="G91" s="154"/>
    </row>
    <row r="92" spans="1:7">
      <c r="A92" s="153" t="s">
        <v>2314</v>
      </c>
      <c r="B92" s="105" t="s">
        <v>3062</v>
      </c>
      <c r="C92" s="46" t="s">
        <v>3153</v>
      </c>
      <c r="D92" s="155"/>
      <c r="E92" s="45"/>
      <c r="F92" s="45"/>
      <c r="G92" s="154"/>
    </row>
    <row r="93" spans="1:7">
      <c r="A93" s="153" t="s">
        <v>2314</v>
      </c>
      <c r="B93" s="105" t="s">
        <v>3055</v>
      </c>
      <c r="C93" s="46" t="s">
        <v>3153</v>
      </c>
      <c r="D93" s="155"/>
      <c r="E93" s="45"/>
      <c r="F93" s="45"/>
      <c r="G93" s="154"/>
    </row>
    <row r="94" spans="1:7">
      <c r="A94" s="153" t="s">
        <v>2314</v>
      </c>
      <c r="B94" s="105" t="s">
        <v>3050</v>
      </c>
      <c r="C94" s="46" t="s">
        <v>3153</v>
      </c>
      <c r="D94" s="155"/>
      <c r="E94" s="45"/>
      <c r="F94" s="45"/>
      <c r="G94" s="154"/>
    </row>
    <row r="95" spans="1:7">
      <c r="A95" s="153" t="s">
        <v>2314</v>
      </c>
      <c r="B95" s="105" t="s">
        <v>3057</v>
      </c>
      <c r="C95" s="46" t="s">
        <v>3153</v>
      </c>
      <c r="D95" s="155"/>
      <c r="E95" s="45"/>
      <c r="F95" s="45"/>
      <c r="G95" s="154"/>
    </row>
    <row r="96" spans="1:7">
      <c r="A96" s="153" t="s">
        <v>2314</v>
      </c>
      <c r="B96" s="105" t="s">
        <v>3065</v>
      </c>
      <c r="C96" s="46" t="s">
        <v>3153</v>
      </c>
      <c r="D96" s="155"/>
      <c r="E96" s="45"/>
      <c r="F96" s="45"/>
      <c r="G96" s="154"/>
    </row>
    <row r="97" spans="1:7">
      <c r="A97" s="153" t="s">
        <v>2367</v>
      </c>
      <c r="B97" s="160" t="s">
        <v>3148</v>
      </c>
      <c r="C97" s="46" t="s">
        <v>3040</v>
      </c>
      <c r="D97" s="45"/>
      <c r="E97" s="161"/>
      <c r="F97" s="45"/>
      <c r="G97" s="161"/>
    </row>
    <row r="98" spans="1:7">
      <c r="A98" s="153" t="s">
        <v>2367</v>
      </c>
      <c r="B98" s="52" t="s">
        <v>3056</v>
      </c>
      <c r="C98" s="46" t="s">
        <v>3041</v>
      </c>
      <c r="D98" s="156"/>
      <c r="E98" s="45"/>
      <c r="F98" s="45"/>
      <c r="G98" s="154"/>
    </row>
    <row r="99" spans="1:7">
      <c r="A99" s="153" t="s">
        <v>2367</v>
      </c>
      <c r="B99" s="52" t="s">
        <v>3051</v>
      </c>
      <c r="C99" s="46" t="s">
        <v>3041</v>
      </c>
      <c r="D99" s="156"/>
      <c r="E99" s="45"/>
      <c r="F99" s="45"/>
      <c r="G99" s="154"/>
    </row>
    <row r="100" spans="1:7">
      <c r="A100" s="153" t="s">
        <v>2367</v>
      </c>
      <c r="B100" s="159" t="s">
        <v>3044</v>
      </c>
      <c r="C100" s="46" t="s">
        <v>3041</v>
      </c>
      <c r="D100" s="45"/>
      <c r="E100" s="161"/>
      <c r="F100" s="45"/>
      <c r="G100" s="161"/>
    </row>
    <row r="101" spans="1:7">
      <c r="A101" s="153" t="s">
        <v>2367</v>
      </c>
      <c r="B101" s="159" t="s">
        <v>3137</v>
      </c>
      <c r="C101" s="46" t="s">
        <v>3041</v>
      </c>
      <c r="D101" s="45"/>
      <c r="E101" s="161"/>
      <c r="F101" s="45"/>
      <c r="G101" s="161"/>
    </row>
    <row r="102" spans="1:7">
      <c r="A102" s="153" t="s">
        <v>2367</v>
      </c>
      <c r="B102" s="159" t="s">
        <v>3138</v>
      </c>
      <c r="C102" s="46" t="s">
        <v>3041</v>
      </c>
      <c r="D102" s="45"/>
      <c r="E102" s="161"/>
      <c r="F102" s="45"/>
      <c r="G102" s="161"/>
    </row>
    <row r="103" spans="1:7">
      <c r="A103" s="153" t="s">
        <v>2367</v>
      </c>
      <c r="B103" s="52" t="s">
        <v>3048</v>
      </c>
      <c r="C103" s="46" t="s">
        <v>3041</v>
      </c>
      <c r="D103" s="156"/>
      <c r="E103" s="45"/>
      <c r="F103" s="45"/>
      <c r="G103" s="154"/>
    </row>
    <row r="104" spans="1:7">
      <c r="A104" s="153" t="s">
        <v>2367</v>
      </c>
      <c r="B104" s="159" t="s">
        <v>3152</v>
      </c>
      <c r="C104" s="46" t="s">
        <v>3041</v>
      </c>
      <c r="D104" s="45"/>
      <c r="E104" s="161"/>
      <c r="F104" s="45"/>
      <c r="G104" s="161"/>
    </row>
    <row r="105" spans="1:7">
      <c r="A105" s="153" t="s">
        <v>2367</v>
      </c>
      <c r="B105" s="105" t="s">
        <v>3047</v>
      </c>
      <c r="C105" s="46" t="s">
        <v>3153</v>
      </c>
      <c r="D105" s="155"/>
      <c r="E105" s="45"/>
      <c r="F105" s="45"/>
      <c r="G105" s="154"/>
    </row>
    <row r="106" spans="1:7">
      <c r="A106" s="153" t="s">
        <v>2367</v>
      </c>
      <c r="B106" s="105" t="s">
        <v>3071</v>
      </c>
      <c r="C106" s="46" t="s">
        <v>3153</v>
      </c>
      <c r="D106" s="155"/>
      <c r="E106" s="45"/>
      <c r="F106" s="45"/>
      <c r="G106" s="154"/>
    </row>
    <row r="107" spans="1:7">
      <c r="A107" s="153" t="s">
        <v>2367</v>
      </c>
      <c r="B107" s="105" t="s">
        <v>3046</v>
      </c>
      <c r="C107" s="46" t="s">
        <v>3153</v>
      </c>
      <c r="D107" s="155"/>
      <c r="E107" s="45"/>
      <c r="F107" s="45"/>
      <c r="G107" s="154"/>
    </row>
    <row r="108" spans="1:7">
      <c r="A108" s="153" t="s">
        <v>2367</v>
      </c>
      <c r="B108" s="105" t="s">
        <v>708</v>
      </c>
      <c r="C108" s="46" t="s">
        <v>3153</v>
      </c>
      <c r="D108" s="155"/>
      <c r="E108" s="45"/>
      <c r="F108" s="45"/>
      <c r="G108" s="154"/>
    </row>
    <row r="109" spans="1:7">
      <c r="A109" s="153" t="s">
        <v>2367</v>
      </c>
      <c r="B109" s="105" t="s">
        <v>3062</v>
      </c>
      <c r="C109" s="46" t="s">
        <v>3153</v>
      </c>
      <c r="D109" s="155"/>
      <c r="E109" s="45"/>
      <c r="F109" s="45"/>
      <c r="G109" s="154"/>
    </row>
    <row r="110" spans="1:7">
      <c r="A110" s="153" t="s">
        <v>2367</v>
      </c>
      <c r="B110" s="105" t="s">
        <v>3043</v>
      </c>
      <c r="C110" s="46" t="s">
        <v>3153</v>
      </c>
      <c r="D110" s="155"/>
      <c r="E110" s="45"/>
      <c r="F110" s="45"/>
      <c r="G110" s="154"/>
    </row>
    <row r="111" spans="1:7">
      <c r="A111" s="153" t="s">
        <v>2367</v>
      </c>
      <c r="B111" s="105" t="s">
        <v>3057</v>
      </c>
      <c r="C111" s="46" t="s">
        <v>3153</v>
      </c>
      <c r="D111" s="155"/>
      <c r="E111" s="45"/>
      <c r="F111" s="45"/>
      <c r="G111" s="154"/>
    </row>
    <row r="112" spans="1:7">
      <c r="A112" s="153" t="s">
        <v>2353</v>
      </c>
      <c r="B112" s="52" t="s">
        <v>3056</v>
      </c>
      <c r="C112" s="46" t="s">
        <v>3041</v>
      </c>
      <c r="D112" s="156"/>
      <c r="E112" s="45"/>
      <c r="F112" s="45"/>
      <c r="G112" s="154"/>
    </row>
    <row r="113" spans="1:7">
      <c r="A113" s="153" t="s">
        <v>2353</v>
      </c>
      <c r="B113" s="159" t="s">
        <v>3044</v>
      </c>
      <c r="C113" s="46" t="s">
        <v>3041</v>
      </c>
      <c r="D113" s="45"/>
      <c r="E113" s="161"/>
      <c r="F113" s="45"/>
      <c r="G113" s="161"/>
    </row>
    <row r="114" spans="1:7">
      <c r="A114" s="153" t="s">
        <v>2353</v>
      </c>
      <c r="B114" s="159" t="s">
        <v>3137</v>
      </c>
      <c r="C114" s="46" t="s">
        <v>3041</v>
      </c>
      <c r="D114" s="45"/>
      <c r="E114" s="161"/>
      <c r="F114" s="45"/>
      <c r="G114" s="161"/>
    </row>
    <row r="115" spans="1:7">
      <c r="A115" s="153" t="s">
        <v>2353</v>
      </c>
      <c r="B115" s="159" t="s">
        <v>3048</v>
      </c>
      <c r="C115" s="46" t="s">
        <v>3041</v>
      </c>
      <c r="D115" s="45"/>
      <c r="E115" s="161"/>
      <c r="F115" s="45"/>
      <c r="G115" s="161"/>
    </row>
    <row r="116" spans="1:7">
      <c r="A116" s="153" t="s">
        <v>2353</v>
      </c>
      <c r="B116" s="105" t="s">
        <v>3051</v>
      </c>
      <c r="C116" s="46" t="s">
        <v>3153</v>
      </c>
      <c r="D116" s="155"/>
      <c r="E116" s="45"/>
      <c r="F116" s="45"/>
      <c r="G116" s="154"/>
    </row>
    <row r="117" spans="1:7">
      <c r="A117" s="153" t="s">
        <v>2353</v>
      </c>
      <c r="B117" s="105" t="s">
        <v>3047</v>
      </c>
      <c r="C117" s="46" t="s">
        <v>3153</v>
      </c>
      <c r="D117" s="155"/>
      <c r="E117" s="45"/>
      <c r="F117" s="45"/>
      <c r="G117" s="154"/>
    </row>
    <row r="118" spans="1:7">
      <c r="A118" s="153" t="s">
        <v>2353</v>
      </c>
      <c r="B118" s="105" t="s">
        <v>3071</v>
      </c>
      <c r="C118" s="46" t="s">
        <v>3153</v>
      </c>
      <c r="D118" s="155"/>
      <c r="E118" s="45"/>
      <c r="F118" s="45"/>
      <c r="G118" s="154"/>
    </row>
    <row r="119" spans="1:7">
      <c r="A119" s="153" t="s">
        <v>2353</v>
      </c>
      <c r="B119" s="105" t="s">
        <v>2070</v>
      </c>
      <c r="C119" s="46" t="s">
        <v>3153</v>
      </c>
      <c r="D119" s="155"/>
      <c r="E119" s="45"/>
      <c r="F119" s="45"/>
      <c r="G119" s="154"/>
    </row>
    <row r="120" spans="1:7">
      <c r="A120" s="153" t="s">
        <v>2353</v>
      </c>
      <c r="B120" s="105" t="s">
        <v>3043</v>
      </c>
      <c r="C120" s="46" t="s">
        <v>3153</v>
      </c>
      <c r="D120" s="155"/>
      <c r="E120" s="45"/>
      <c r="F120" s="45"/>
      <c r="G120" s="154"/>
    </row>
    <row r="121" spans="1:7">
      <c r="A121" s="153" t="s">
        <v>2353</v>
      </c>
      <c r="B121" s="105" t="s">
        <v>2740</v>
      </c>
      <c r="C121" s="46" t="s">
        <v>3153</v>
      </c>
      <c r="D121" s="155"/>
      <c r="E121" s="45"/>
      <c r="F121" s="45"/>
      <c r="G121" s="154"/>
    </row>
    <row r="122" spans="1:7">
      <c r="A122" s="153" t="s">
        <v>2475</v>
      </c>
      <c r="B122" s="158" t="s">
        <v>3048</v>
      </c>
      <c r="C122" s="46" t="s">
        <v>3040</v>
      </c>
      <c r="D122" s="45"/>
      <c r="E122" s="154"/>
      <c r="F122" s="157"/>
      <c r="G122" s="45"/>
    </row>
    <row r="123" spans="1:7">
      <c r="A123" s="153" t="s">
        <v>2475</v>
      </c>
      <c r="B123" s="159" t="s">
        <v>3137</v>
      </c>
      <c r="C123" s="46" t="s">
        <v>3041</v>
      </c>
      <c r="D123" s="45"/>
      <c r="E123" s="161"/>
      <c r="F123" s="45"/>
      <c r="G123" s="161"/>
    </row>
    <row r="124" spans="1:7">
      <c r="A124" s="153" t="s">
        <v>2475</v>
      </c>
      <c r="B124" s="159" t="s">
        <v>3152</v>
      </c>
      <c r="C124" s="46" t="s">
        <v>3041</v>
      </c>
      <c r="D124" s="45"/>
      <c r="E124" s="161"/>
      <c r="F124" s="45"/>
      <c r="G124" s="161"/>
    </row>
    <row r="125" spans="1:7">
      <c r="A125" s="153" t="s">
        <v>2475</v>
      </c>
      <c r="B125" s="105" t="s">
        <v>3056</v>
      </c>
      <c r="C125" s="46" t="s">
        <v>3153</v>
      </c>
      <c r="D125" s="155"/>
      <c r="E125" s="45"/>
      <c r="F125" s="45"/>
      <c r="G125" s="154"/>
    </row>
    <row r="126" spans="1:7">
      <c r="A126" s="153" t="s">
        <v>2475</v>
      </c>
      <c r="B126" s="105" t="s">
        <v>3051</v>
      </c>
      <c r="C126" s="46" t="s">
        <v>3153</v>
      </c>
      <c r="D126" s="155"/>
      <c r="E126" s="45"/>
      <c r="F126" s="45"/>
      <c r="G126" s="154"/>
    </row>
    <row r="127" spans="1:7">
      <c r="A127" s="153" t="s">
        <v>2475</v>
      </c>
      <c r="B127" s="105" t="s">
        <v>3046</v>
      </c>
      <c r="C127" s="46" t="s">
        <v>3153</v>
      </c>
      <c r="D127" s="155"/>
      <c r="E127" s="45"/>
      <c r="F127" s="45"/>
      <c r="G127" s="154"/>
    </row>
    <row r="128" spans="1:7">
      <c r="A128" s="153" t="s">
        <v>2475</v>
      </c>
      <c r="B128" s="105" t="s">
        <v>3043</v>
      </c>
      <c r="C128" s="46" t="s">
        <v>3153</v>
      </c>
      <c r="D128" s="155"/>
      <c r="E128" s="45"/>
      <c r="F128" s="45"/>
      <c r="G128" s="154"/>
    </row>
    <row r="129" spans="1:7">
      <c r="A129" s="153" t="s">
        <v>2475</v>
      </c>
      <c r="B129" s="105" t="s">
        <v>3054</v>
      </c>
      <c r="C129" s="46" t="s">
        <v>3153</v>
      </c>
      <c r="D129" s="155"/>
      <c r="E129" s="45"/>
      <c r="F129" s="45"/>
      <c r="G129" s="154"/>
    </row>
    <row r="130" spans="1:7">
      <c r="A130" s="153" t="s">
        <v>2844</v>
      </c>
      <c r="B130" s="158" t="s">
        <v>3043</v>
      </c>
      <c r="C130" s="46" t="s">
        <v>3040</v>
      </c>
      <c r="D130" s="156"/>
      <c r="E130" s="45"/>
      <c r="F130" s="45"/>
      <c r="G130" s="154"/>
    </row>
    <row r="131" spans="1:7">
      <c r="A131" s="153" t="s">
        <v>2844</v>
      </c>
      <c r="B131" s="159" t="s">
        <v>3044</v>
      </c>
      <c r="C131" s="46" t="s">
        <v>3041</v>
      </c>
      <c r="D131" s="45"/>
      <c r="E131" s="161"/>
      <c r="F131" s="45"/>
      <c r="G131" s="161"/>
    </row>
    <row r="132" spans="1:7">
      <c r="A132" s="153" t="s">
        <v>2844</v>
      </c>
      <c r="B132" s="159" t="s">
        <v>3137</v>
      </c>
      <c r="C132" s="46" t="s">
        <v>3041</v>
      </c>
      <c r="D132" s="45"/>
      <c r="E132" s="161"/>
      <c r="F132" s="45"/>
      <c r="G132" s="161"/>
    </row>
    <row r="133" spans="1:7">
      <c r="A133" s="153" t="s">
        <v>2844</v>
      </c>
      <c r="B133" s="159" t="s">
        <v>3048</v>
      </c>
      <c r="C133" s="46" t="s">
        <v>3041</v>
      </c>
      <c r="D133" s="45"/>
      <c r="E133" s="161"/>
      <c r="F133" s="45"/>
      <c r="G133" s="161"/>
    </row>
    <row r="134" spans="1:7">
      <c r="A134" s="153" t="s">
        <v>2844</v>
      </c>
      <c r="B134" s="105" t="s">
        <v>3047</v>
      </c>
      <c r="C134" s="46" t="s">
        <v>3153</v>
      </c>
      <c r="D134" s="155"/>
      <c r="E134" s="45"/>
      <c r="F134" s="45"/>
      <c r="G134" s="154"/>
    </row>
    <row r="135" spans="1:7">
      <c r="A135" s="153" t="s">
        <v>2844</v>
      </c>
      <c r="B135" s="105" t="s">
        <v>3046</v>
      </c>
      <c r="C135" s="46" t="s">
        <v>3153</v>
      </c>
      <c r="D135" s="155"/>
      <c r="E135" s="45"/>
      <c r="F135" s="45"/>
      <c r="G135" s="154"/>
    </row>
    <row r="136" spans="1:7">
      <c r="A136" s="153" t="s">
        <v>2868</v>
      </c>
      <c r="B136" s="159" t="s">
        <v>3044</v>
      </c>
      <c r="C136" s="46" t="s">
        <v>3041</v>
      </c>
      <c r="D136" s="45"/>
      <c r="E136" s="161"/>
      <c r="F136" s="45"/>
      <c r="G136" s="161"/>
    </row>
    <row r="137" spans="1:7">
      <c r="A137" s="153" t="s">
        <v>2868</v>
      </c>
      <c r="B137" s="159" t="s">
        <v>3137</v>
      </c>
      <c r="C137" s="46" t="s">
        <v>3041</v>
      </c>
      <c r="D137" s="45"/>
      <c r="E137" s="161"/>
      <c r="F137" s="45"/>
      <c r="G137" s="161"/>
    </row>
    <row r="138" spans="1:7">
      <c r="A138" s="153" t="s">
        <v>2868</v>
      </c>
      <c r="B138" s="159" t="s">
        <v>3048</v>
      </c>
      <c r="C138" s="46" t="s">
        <v>3041</v>
      </c>
      <c r="D138" s="45"/>
      <c r="E138" s="161"/>
      <c r="F138" s="45"/>
      <c r="G138" s="161"/>
    </row>
    <row r="139" spans="1:7">
      <c r="A139" s="153" t="s">
        <v>2868</v>
      </c>
      <c r="B139" s="46" t="s">
        <v>3049</v>
      </c>
      <c r="C139" s="46" t="s">
        <v>3153</v>
      </c>
      <c r="D139" s="45"/>
      <c r="E139" s="45"/>
      <c r="F139" s="45"/>
      <c r="G139" s="45"/>
    </row>
    <row r="140" spans="1:7">
      <c r="A140" s="153" t="s">
        <v>2868</v>
      </c>
      <c r="B140" s="46" t="s">
        <v>3051</v>
      </c>
      <c r="C140" s="46" t="s">
        <v>3153</v>
      </c>
      <c r="D140" s="45"/>
      <c r="E140" s="45"/>
      <c r="F140" s="45"/>
      <c r="G140" s="45"/>
    </row>
    <row r="141" spans="1:7">
      <c r="A141" s="153" t="s">
        <v>2868</v>
      </c>
      <c r="B141" s="46" t="s">
        <v>3043</v>
      </c>
      <c r="C141" s="46" t="s">
        <v>3153</v>
      </c>
      <c r="D141" s="45"/>
      <c r="E141" s="45"/>
      <c r="F141" s="45"/>
      <c r="G141" s="45"/>
    </row>
    <row r="142" spans="1:7">
      <c r="A142" s="153" t="s">
        <v>2372</v>
      </c>
      <c r="B142" s="159" t="s">
        <v>3056</v>
      </c>
      <c r="C142" s="46" t="s">
        <v>3041</v>
      </c>
      <c r="D142" s="45"/>
      <c r="E142" s="161"/>
      <c r="F142" s="45"/>
      <c r="G142" s="161"/>
    </row>
    <row r="143" spans="1:7">
      <c r="A143" s="153" t="s">
        <v>2372</v>
      </c>
      <c r="B143" s="159" t="s">
        <v>3137</v>
      </c>
      <c r="C143" s="46" t="s">
        <v>3041</v>
      </c>
      <c r="D143" s="45"/>
      <c r="E143" s="161"/>
      <c r="F143" s="45"/>
      <c r="G143" s="161"/>
    </row>
    <row r="144" spans="1:7">
      <c r="A144" s="153" t="s">
        <v>2372</v>
      </c>
      <c r="B144" s="159" t="s">
        <v>3138</v>
      </c>
      <c r="C144" s="46" t="s">
        <v>3041</v>
      </c>
      <c r="D144" s="45"/>
      <c r="E144" s="161"/>
      <c r="F144" s="45"/>
      <c r="G144" s="161"/>
    </row>
    <row r="145" spans="1:7">
      <c r="A145" s="153" t="s">
        <v>2372</v>
      </c>
      <c r="B145" s="159" t="s">
        <v>3048</v>
      </c>
      <c r="C145" s="46" t="s">
        <v>3041</v>
      </c>
      <c r="D145" s="45"/>
      <c r="E145" s="161"/>
      <c r="F145" s="45"/>
      <c r="G145" s="161"/>
    </row>
    <row r="146" spans="1:7">
      <c r="A146" s="153" t="s">
        <v>2372</v>
      </c>
      <c r="B146" s="105" t="s">
        <v>3051</v>
      </c>
      <c r="C146" s="46" t="s">
        <v>3153</v>
      </c>
      <c r="D146" s="155"/>
      <c r="E146" s="45"/>
      <c r="F146" s="45"/>
      <c r="G146" s="154"/>
    </row>
    <row r="147" spans="1:7">
      <c r="A147" s="153" t="s">
        <v>2372</v>
      </c>
      <c r="B147" s="105" t="s">
        <v>3071</v>
      </c>
      <c r="C147" s="46" t="s">
        <v>3153</v>
      </c>
      <c r="D147" s="155"/>
      <c r="E147" s="45"/>
      <c r="F147" s="45"/>
      <c r="G147" s="154"/>
    </row>
    <row r="148" spans="1:7">
      <c r="A148" s="153" t="s">
        <v>2372</v>
      </c>
      <c r="B148" s="105" t="s">
        <v>3046</v>
      </c>
      <c r="C148" s="46" t="s">
        <v>3153</v>
      </c>
      <c r="D148" s="155"/>
      <c r="E148" s="45"/>
      <c r="F148" s="45"/>
      <c r="G148" s="154"/>
    </row>
    <row r="149" spans="1:7">
      <c r="A149" s="153" t="s">
        <v>2372</v>
      </c>
      <c r="B149" s="105" t="s">
        <v>3064</v>
      </c>
      <c r="C149" s="46" t="s">
        <v>3153</v>
      </c>
      <c r="D149" s="155"/>
      <c r="E149" s="45"/>
      <c r="F149" s="45"/>
      <c r="G149" s="154"/>
    </row>
    <row r="150" spans="1:7">
      <c r="A150" s="153" t="s">
        <v>2372</v>
      </c>
      <c r="B150" s="105" t="s">
        <v>3043</v>
      </c>
      <c r="C150" s="46" t="s">
        <v>3153</v>
      </c>
      <c r="D150" s="155"/>
      <c r="E150" s="45"/>
      <c r="F150" s="45"/>
      <c r="G150" s="154"/>
    </row>
    <row r="151" spans="1:7">
      <c r="A151" s="153" t="s">
        <v>2876</v>
      </c>
      <c r="B151" s="159" t="s">
        <v>3044</v>
      </c>
      <c r="C151" s="46" t="s">
        <v>3041</v>
      </c>
      <c r="D151" s="45"/>
      <c r="E151" s="161"/>
      <c r="F151" s="45"/>
      <c r="G151" s="161"/>
    </row>
    <row r="152" spans="1:7">
      <c r="A152" s="153" t="s">
        <v>2876</v>
      </c>
      <c r="B152" s="159" t="s">
        <v>3137</v>
      </c>
      <c r="C152" s="46" t="s">
        <v>3041</v>
      </c>
      <c r="D152" s="45"/>
      <c r="E152" s="161"/>
      <c r="F152" s="45"/>
      <c r="G152" s="161"/>
    </row>
    <row r="153" spans="1:7">
      <c r="A153" s="153" t="s">
        <v>2876</v>
      </c>
      <c r="B153" s="159" t="s">
        <v>3048</v>
      </c>
      <c r="C153" s="46" t="s">
        <v>3041</v>
      </c>
      <c r="D153" s="45"/>
      <c r="E153" s="161"/>
      <c r="F153" s="45"/>
      <c r="G153" s="161"/>
    </row>
    <row r="154" spans="1:7">
      <c r="A154" s="153" t="s">
        <v>2876</v>
      </c>
      <c r="B154" s="105" t="s">
        <v>3051</v>
      </c>
      <c r="C154" s="46" t="s">
        <v>3153</v>
      </c>
      <c r="D154" s="155"/>
      <c r="E154" s="45"/>
      <c r="F154" s="45"/>
      <c r="G154" s="154"/>
    </row>
    <row r="155" spans="1:7">
      <c r="A155" s="153" t="s">
        <v>2876</v>
      </c>
      <c r="B155" s="105" t="s">
        <v>3047</v>
      </c>
      <c r="C155" s="46" t="s">
        <v>3153</v>
      </c>
      <c r="D155" s="155"/>
      <c r="E155" s="45"/>
      <c r="F155" s="45"/>
      <c r="G155" s="154"/>
    </row>
    <row r="156" spans="1:7">
      <c r="A156" s="153" t="s">
        <v>2494</v>
      </c>
      <c r="B156" s="160" t="s">
        <v>3043</v>
      </c>
      <c r="C156" s="46" t="s">
        <v>3040</v>
      </c>
      <c r="D156" s="45"/>
      <c r="E156" s="161"/>
      <c r="F156" s="45"/>
      <c r="G156" s="161"/>
    </row>
    <row r="157" spans="1:7">
      <c r="A157" s="153" t="s">
        <v>2494</v>
      </c>
      <c r="B157" s="160" t="s">
        <v>3048</v>
      </c>
      <c r="C157" s="46" t="s">
        <v>3040</v>
      </c>
      <c r="D157" s="45"/>
      <c r="E157" s="161"/>
      <c r="F157" s="45"/>
      <c r="G157" s="161"/>
    </row>
    <row r="158" spans="1:7">
      <c r="A158" s="153" t="s">
        <v>2494</v>
      </c>
      <c r="B158" s="159" t="s">
        <v>3137</v>
      </c>
      <c r="C158" s="46" t="s">
        <v>3041</v>
      </c>
      <c r="D158" s="45"/>
      <c r="E158" s="161"/>
      <c r="F158" s="45"/>
      <c r="G158" s="161"/>
    </row>
    <row r="159" spans="1:7">
      <c r="A159" s="153" t="s">
        <v>2494</v>
      </c>
      <c r="B159" s="159" t="s">
        <v>3152</v>
      </c>
      <c r="C159" s="46" t="s">
        <v>3041</v>
      </c>
      <c r="D159" s="45"/>
      <c r="E159" s="161"/>
      <c r="F159" s="45"/>
      <c r="G159" s="161"/>
    </row>
    <row r="160" spans="1:7">
      <c r="A160" s="153" t="s">
        <v>2494</v>
      </c>
      <c r="B160" s="46" t="s">
        <v>3056</v>
      </c>
      <c r="C160" s="46" t="s">
        <v>3153</v>
      </c>
      <c r="D160" s="45"/>
      <c r="E160" s="45"/>
      <c r="F160" s="45"/>
      <c r="G160" s="45"/>
    </row>
    <row r="161" spans="1:7">
      <c r="A161" s="153" t="s">
        <v>2851</v>
      </c>
      <c r="B161" s="159" t="s">
        <v>3137</v>
      </c>
      <c r="C161" s="46" t="s">
        <v>3041</v>
      </c>
      <c r="D161" s="45"/>
      <c r="E161" s="161"/>
      <c r="F161" s="45"/>
      <c r="G161" s="161"/>
    </row>
    <row r="162" spans="1:7">
      <c r="A162" s="153" t="s">
        <v>2851</v>
      </c>
      <c r="B162" s="46" t="s">
        <v>3056</v>
      </c>
      <c r="C162" s="46" t="s">
        <v>3153</v>
      </c>
      <c r="D162" s="45"/>
      <c r="E162" s="45"/>
      <c r="F162" s="45"/>
      <c r="G162" s="45"/>
    </row>
    <row r="163" spans="1:7">
      <c r="A163" s="153" t="s">
        <v>2851</v>
      </c>
      <c r="B163" s="46" t="s">
        <v>3051</v>
      </c>
      <c r="C163" s="46" t="s">
        <v>3153</v>
      </c>
      <c r="D163" s="45"/>
      <c r="E163" s="45"/>
      <c r="F163" s="45"/>
      <c r="G163" s="45"/>
    </row>
    <row r="164" spans="1:7">
      <c r="A164" s="153" t="s">
        <v>2835</v>
      </c>
      <c r="B164" s="160" t="s">
        <v>3056</v>
      </c>
      <c r="C164" s="46" t="s">
        <v>3040</v>
      </c>
      <c r="D164" s="45"/>
      <c r="E164" s="161"/>
      <c r="F164" s="45"/>
      <c r="G164" s="161"/>
    </row>
    <row r="165" spans="1:7">
      <c r="A165" s="153" t="s">
        <v>2835</v>
      </c>
      <c r="B165" s="160" t="s">
        <v>3148</v>
      </c>
      <c r="C165" s="46" t="s">
        <v>3040</v>
      </c>
      <c r="D165" s="45"/>
      <c r="E165" s="161"/>
      <c r="F165" s="45"/>
      <c r="G165" s="161"/>
    </row>
    <row r="166" spans="1:7">
      <c r="A166" s="153" t="s">
        <v>2835</v>
      </c>
      <c r="B166" s="159" t="s">
        <v>3137</v>
      </c>
      <c r="C166" s="46" t="s">
        <v>3041</v>
      </c>
      <c r="D166" s="45"/>
      <c r="E166" s="161"/>
      <c r="F166" s="45"/>
      <c r="G166" s="161"/>
    </row>
    <row r="167" spans="1:7">
      <c r="A167" s="153" t="s">
        <v>2835</v>
      </c>
      <c r="B167" s="105" t="s">
        <v>3046</v>
      </c>
      <c r="C167" s="46" t="s">
        <v>3153</v>
      </c>
      <c r="D167" s="155"/>
      <c r="E167" s="45"/>
      <c r="F167" s="45"/>
      <c r="G167" s="154"/>
    </row>
    <row r="168" spans="1:7">
      <c r="A168" s="153" t="s">
        <v>2835</v>
      </c>
      <c r="B168" s="105" t="s">
        <v>3044</v>
      </c>
      <c r="C168" s="46" t="s">
        <v>3153</v>
      </c>
      <c r="D168" s="155"/>
      <c r="E168" s="45"/>
      <c r="F168" s="45"/>
      <c r="G168" s="154"/>
    </row>
    <row r="169" spans="1:7">
      <c r="A169" s="153" t="s">
        <v>2300</v>
      </c>
      <c r="B169" s="158" t="s">
        <v>3056</v>
      </c>
      <c r="C169" s="46" t="s">
        <v>3040</v>
      </c>
      <c r="D169" s="156"/>
      <c r="E169" s="45"/>
      <c r="F169" s="45"/>
      <c r="G169" s="154"/>
    </row>
    <row r="170" spans="1:7">
      <c r="A170" s="153" t="s">
        <v>2300</v>
      </c>
      <c r="B170" s="159" t="s">
        <v>3137</v>
      </c>
      <c r="C170" s="46" t="s">
        <v>3041</v>
      </c>
      <c r="D170" s="45"/>
      <c r="E170" s="161"/>
      <c r="F170" s="45"/>
      <c r="G170" s="161"/>
    </row>
    <row r="171" spans="1:7">
      <c r="A171" s="153" t="s">
        <v>2300</v>
      </c>
      <c r="B171" s="159" t="s">
        <v>3065</v>
      </c>
      <c r="C171" s="46" t="s">
        <v>3041</v>
      </c>
      <c r="D171" s="45"/>
      <c r="E171" s="161"/>
      <c r="F171" s="45"/>
      <c r="G171" s="161"/>
    </row>
    <row r="172" spans="1:7">
      <c r="A172" s="153" t="s">
        <v>2300</v>
      </c>
      <c r="B172" s="159" t="s">
        <v>3152</v>
      </c>
      <c r="C172" s="46" t="s">
        <v>3041</v>
      </c>
      <c r="D172" s="45"/>
      <c r="E172" s="161"/>
      <c r="F172" s="45"/>
      <c r="G172" s="161"/>
    </row>
    <row r="173" spans="1:7">
      <c r="A173" s="153" t="s">
        <v>2300</v>
      </c>
      <c r="B173" s="105" t="s">
        <v>3049</v>
      </c>
      <c r="C173" s="46" t="s">
        <v>3153</v>
      </c>
      <c r="D173" s="155"/>
      <c r="E173" s="45"/>
      <c r="F173" s="45"/>
      <c r="G173" s="154"/>
    </row>
    <row r="174" spans="1:7">
      <c r="A174" s="153" t="s">
        <v>2300</v>
      </c>
      <c r="B174" s="105" t="s">
        <v>3051</v>
      </c>
      <c r="C174" s="46" t="s">
        <v>3153</v>
      </c>
      <c r="D174" s="155"/>
      <c r="E174" s="45"/>
      <c r="F174" s="45"/>
      <c r="G174" s="154"/>
    </row>
    <row r="175" spans="1:7">
      <c r="A175" s="153" t="s">
        <v>2300</v>
      </c>
      <c r="B175" s="105" t="s">
        <v>3047</v>
      </c>
      <c r="C175" s="46" t="s">
        <v>3153</v>
      </c>
      <c r="D175" s="155"/>
      <c r="E175" s="45"/>
      <c r="F175" s="45"/>
      <c r="G175" s="154"/>
    </row>
    <row r="176" spans="1:7">
      <c r="A176" s="153" t="s">
        <v>2300</v>
      </c>
      <c r="B176" s="105" t="s">
        <v>3071</v>
      </c>
      <c r="C176" s="46" t="s">
        <v>3153</v>
      </c>
      <c r="D176" s="155"/>
      <c r="E176" s="45"/>
      <c r="F176" s="45"/>
      <c r="G176" s="154"/>
    </row>
    <row r="177" spans="1:7">
      <c r="A177" s="153" t="s">
        <v>2300</v>
      </c>
      <c r="B177" s="105" t="s">
        <v>3046</v>
      </c>
      <c r="C177" s="46" t="s">
        <v>3153</v>
      </c>
      <c r="D177" s="155"/>
      <c r="E177" s="45"/>
      <c r="F177" s="45"/>
      <c r="G177" s="154"/>
    </row>
    <row r="178" spans="1:7">
      <c r="A178" s="153" t="s">
        <v>2300</v>
      </c>
      <c r="B178" s="105" t="s">
        <v>3044</v>
      </c>
      <c r="C178" s="46" t="s">
        <v>3153</v>
      </c>
      <c r="D178" s="155"/>
      <c r="E178" s="45"/>
      <c r="F178" s="45"/>
      <c r="G178" s="154"/>
    </row>
    <row r="179" spans="1:7">
      <c r="A179" s="153" t="s">
        <v>2300</v>
      </c>
      <c r="B179" s="105" t="s">
        <v>3062</v>
      </c>
      <c r="C179" s="46" t="s">
        <v>3153</v>
      </c>
      <c r="D179" s="155"/>
      <c r="E179" s="45"/>
      <c r="F179" s="45"/>
      <c r="G179" s="154"/>
    </row>
    <row r="180" spans="1:7">
      <c r="A180" s="153" t="s">
        <v>2300</v>
      </c>
      <c r="B180" s="105" t="s">
        <v>3064</v>
      </c>
      <c r="C180" s="46" t="s">
        <v>3153</v>
      </c>
      <c r="D180" s="155"/>
      <c r="E180" s="45"/>
      <c r="F180" s="45"/>
      <c r="G180" s="154"/>
    </row>
    <row r="181" spans="1:7">
      <c r="A181" s="153" t="s">
        <v>2300</v>
      </c>
      <c r="B181" s="105" t="s">
        <v>3053</v>
      </c>
      <c r="C181" s="46" t="s">
        <v>3153</v>
      </c>
      <c r="D181" s="155"/>
      <c r="E181" s="45"/>
      <c r="F181" s="45"/>
      <c r="G181" s="154"/>
    </row>
    <row r="182" spans="1:7">
      <c r="A182" s="153" t="s">
        <v>2300</v>
      </c>
      <c r="B182" s="105" t="s">
        <v>3043</v>
      </c>
      <c r="C182" s="46" t="s">
        <v>3153</v>
      </c>
      <c r="D182" s="155"/>
      <c r="E182" s="45"/>
      <c r="F182" s="45"/>
      <c r="G182" s="154"/>
    </row>
    <row r="183" spans="1:7">
      <c r="A183" s="153" t="s">
        <v>2300</v>
      </c>
      <c r="B183" s="105" t="s">
        <v>3045</v>
      </c>
      <c r="C183" s="46" t="s">
        <v>3153</v>
      </c>
      <c r="D183" s="155"/>
      <c r="E183" s="45"/>
      <c r="F183" s="45"/>
      <c r="G183" s="154"/>
    </row>
    <row r="184" spans="1:7">
      <c r="A184" s="153" t="s">
        <v>2300</v>
      </c>
      <c r="B184" s="105" t="s">
        <v>3057</v>
      </c>
      <c r="C184" s="46" t="s">
        <v>3153</v>
      </c>
      <c r="D184" s="155"/>
      <c r="E184" s="45"/>
      <c r="F184" s="45"/>
      <c r="G184" s="154"/>
    </row>
    <row r="185" spans="1:7">
      <c r="A185" s="153" t="s">
        <v>2357</v>
      </c>
      <c r="B185" s="158" t="s">
        <v>3056</v>
      </c>
      <c r="C185" s="46" t="s">
        <v>3040</v>
      </c>
      <c r="D185" s="156"/>
      <c r="E185" s="45"/>
      <c r="F185" s="45"/>
      <c r="G185" s="154"/>
    </row>
    <row r="186" spans="1:7">
      <c r="A186" s="153" t="s">
        <v>2357</v>
      </c>
      <c r="B186" s="159" t="s">
        <v>3137</v>
      </c>
      <c r="C186" s="46" t="s">
        <v>3041</v>
      </c>
      <c r="D186" s="45"/>
      <c r="E186" s="161"/>
      <c r="F186" s="45"/>
      <c r="G186" s="161"/>
    </row>
    <row r="187" spans="1:7">
      <c r="A187" s="153" t="s">
        <v>2357</v>
      </c>
      <c r="B187" s="159" t="s">
        <v>3138</v>
      </c>
      <c r="C187" s="46" t="s">
        <v>3041</v>
      </c>
      <c r="D187" s="45"/>
      <c r="E187" s="161"/>
      <c r="F187" s="45"/>
      <c r="G187" s="161"/>
    </row>
    <row r="188" spans="1:7">
      <c r="A188" s="153" t="s">
        <v>2357</v>
      </c>
      <c r="B188" s="105" t="s">
        <v>3059</v>
      </c>
      <c r="C188" s="46" t="s">
        <v>3153</v>
      </c>
      <c r="D188" s="155"/>
      <c r="E188" s="45"/>
      <c r="F188" s="45"/>
      <c r="G188" s="154"/>
    </row>
    <row r="189" spans="1:7">
      <c r="A189" s="153" t="s">
        <v>2357</v>
      </c>
      <c r="B189" s="105" t="s">
        <v>3047</v>
      </c>
      <c r="C189" s="46" t="s">
        <v>3153</v>
      </c>
      <c r="D189" s="155"/>
      <c r="E189" s="45"/>
      <c r="F189" s="45"/>
      <c r="G189" s="154"/>
    </row>
    <row r="190" spans="1:7">
      <c r="A190" s="153" t="s">
        <v>2357</v>
      </c>
      <c r="B190" s="105" t="s">
        <v>3071</v>
      </c>
      <c r="C190" s="46" t="s">
        <v>3153</v>
      </c>
      <c r="D190" s="155"/>
      <c r="E190" s="45"/>
      <c r="F190" s="45"/>
      <c r="G190" s="154"/>
    </row>
    <row r="191" spans="1:7">
      <c r="A191" s="153" t="s">
        <v>2357</v>
      </c>
      <c r="B191" s="105" t="s">
        <v>2572</v>
      </c>
      <c r="C191" s="46" t="s">
        <v>3153</v>
      </c>
      <c r="D191" s="155"/>
      <c r="E191" s="45"/>
      <c r="F191" s="45"/>
      <c r="G191" s="154"/>
    </row>
    <row r="192" spans="1:7">
      <c r="A192" s="153" t="s">
        <v>2357</v>
      </c>
      <c r="B192" s="105" t="s">
        <v>3044</v>
      </c>
      <c r="C192" s="46" t="s">
        <v>3153</v>
      </c>
      <c r="D192" s="155"/>
      <c r="E192" s="45"/>
      <c r="F192" s="45"/>
      <c r="G192" s="154"/>
    </row>
    <row r="193" spans="1:7">
      <c r="A193" s="153" t="s">
        <v>2357</v>
      </c>
      <c r="B193" s="105" t="s">
        <v>3062</v>
      </c>
      <c r="C193" s="46" t="s">
        <v>3153</v>
      </c>
      <c r="D193" s="155"/>
      <c r="E193" s="45"/>
      <c r="F193" s="45"/>
      <c r="G193" s="154"/>
    </row>
    <row r="194" spans="1:7">
      <c r="A194" s="153" t="s">
        <v>2357</v>
      </c>
      <c r="B194" s="105" t="s">
        <v>2070</v>
      </c>
      <c r="C194" s="46" t="s">
        <v>3153</v>
      </c>
      <c r="D194" s="155"/>
      <c r="E194" s="45"/>
      <c r="F194" s="45"/>
      <c r="G194" s="154"/>
    </row>
    <row r="195" spans="1:7">
      <c r="A195" s="153" t="s">
        <v>2357</v>
      </c>
      <c r="B195" s="105" t="s">
        <v>3055</v>
      </c>
      <c r="C195" s="46" t="s">
        <v>3153</v>
      </c>
      <c r="D195" s="155"/>
      <c r="E195" s="45"/>
      <c r="F195" s="45"/>
      <c r="G195" s="154"/>
    </row>
    <row r="196" spans="1:7">
      <c r="A196" s="153" t="s">
        <v>2357</v>
      </c>
      <c r="B196" s="105" t="s">
        <v>3043</v>
      </c>
      <c r="C196" s="46" t="s">
        <v>3153</v>
      </c>
      <c r="D196" s="155"/>
      <c r="E196" s="45"/>
      <c r="F196" s="45"/>
      <c r="G196" s="154"/>
    </row>
    <row r="197" spans="1:7">
      <c r="A197" s="153" t="s">
        <v>2357</v>
      </c>
      <c r="B197" s="105" t="s">
        <v>3048</v>
      </c>
      <c r="C197" s="46" t="s">
        <v>3153</v>
      </c>
      <c r="D197" s="155"/>
      <c r="E197" s="45"/>
      <c r="F197" s="45"/>
      <c r="G197" s="154"/>
    </row>
    <row r="198" spans="1:7">
      <c r="A198" s="153" t="s">
        <v>2357</v>
      </c>
      <c r="B198" s="105" t="s">
        <v>3133</v>
      </c>
      <c r="C198" s="46" t="s">
        <v>3153</v>
      </c>
      <c r="D198" s="45"/>
      <c r="E198" s="154"/>
      <c r="F198" s="155"/>
      <c r="G198" s="45"/>
    </row>
    <row r="199" spans="1:7">
      <c r="A199" s="153" t="s">
        <v>2452</v>
      </c>
      <c r="B199" s="160" t="s">
        <v>3056</v>
      </c>
      <c r="C199" s="46" t="s">
        <v>3040</v>
      </c>
      <c r="D199" s="45"/>
      <c r="E199" s="161"/>
      <c r="F199" s="45"/>
      <c r="G199" s="161"/>
    </row>
    <row r="200" spans="1:7">
      <c r="A200" s="153" t="s">
        <v>2452</v>
      </c>
      <c r="B200" s="52" t="s">
        <v>3051</v>
      </c>
      <c r="C200" s="46" t="s">
        <v>3041</v>
      </c>
      <c r="D200" s="156"/>
      <c r="E200" s="45"/>
      <c r="F200" s="45"/>
      <c r="G200" s="154"/>
    </row>
    <row r="201" spans="1:7">
      <c r="A201" s="153" t="s">
        <v>2452</v>
      </c>
      <c r="B201" s="159" t="s">
        <v>3137</v>
      </c>
      <c r="C201" s="46" t="s">
        <v>3041</v>
      </c>
      <c r="D201" s="45"/>
      <c r="E201" s="161"/>
      <c r="F201" s="45"/>
      <c r="G201" s="161"/>
    </row>
    <row r="202" spans="1:7">
      <c r="A202" s="153" t="s">
        <v>2452</v>
      </c>
      <c r="B202" s="105" t="s">
        <v>3044</v>
      </c>
      <c r="C202" s="46" t="s">
        <v>3153</v>
      </c>
      <c r="D202" s="155"/>
      <c r="E202" s="45"/>
      <c r="F202" s="45"/>
      <c r="G202" s="154"/>
    </row>
    <row r="203" spans="1:7">
      <c r="A203" s="153" t="s">
        <v>2452</v>
      </c>
      <c r="B203" s="105" t="s">
        <v>3048</v>
      </c>
      <c r="C203" s="46" t="s">
        <v>3153</v>
      </c>
      <c r="D203" s="155"/>
      <c r="E203" s="45"/>
      <c r="F203" s="45"/>
      <c r="G203" s="154"/>
    </row>
    <row r="204" spans="1:7">
      <c r="A204" s="153" t="s">
        <v>2342</v>
      </c>
      <c r="B204" s="158" t="s">
        <v>3056</v>
      </c>
      <c r="C204" s="46" t="s">
        <v>3040</v>
      </c>
      <c r="D204" s="155"/>
      <c r="E204" s="45"/>
      <c r="F204" s="45"/>
      <c r="G204" s="154"/>
    </row>
    <row r="205" spans="1:7">
      <c r="A205" s="153" t="s">
        <v>2342</v>
      </c>
      <c r="B205" s="52" t="s">
        <v>3051</v>
      </c>
      <c r="C205" s="46" t="s">
        <v>3041</v>
      </c>
      <c r="D205" s="156"/>
      <c r="E205" s="45"/>
      <c r="F205" s="45"/>
      <c r="G205" s="154"/>
    </row>
    <row r="206" spans="1:7">
      <c r="A206" s="153" t="s">
        <v>2342</v>
      </c>
      <c r="B206" s="159" t="s">
        <v>3137</v>
      </c>
      <c r="C206" s="46" t="s">
        <v>3041</v>
      </c>
      <c r="D206" s="45"/>
      <c r="E206" s="161"/>
      <c r="F206" s="45"/>
      <c r="G206" s="161"/>
    </row>
    <row r="207" spans="1:7">
      <c r="A207" s="153" t="s">
        <v>2342</v>
      </c>
      <c r="B207" s="52" t="s">
        <v>3048</v>
      </c>
      <c r="C207" s="46" t="s">
        <v>3041</v>
      </c>
      <c r="D207" s="156"/>
      <c r="E207" s="45"/>
      <c r="F207" s="45"/>
      <c r="G207" s="154"/>
    </row>
    <row r="208" spans="1:7">
      <c r="A208" s="153" t="s">
        <v>2342</v>
      </c>
      <c r="B208" s="105" t="s">
        <v>3052</v>
      </c>
      <c r="C208" s="46" t="s">
        <v>3153</v>
      </c>
      <c r="D208" s="155"/>
      <c r="E208" s="45"/>
      <c r="F208" s="45"/>
      <c r="G208" s="154"/>
    </row>
    <row r="209" spans="1:7">
      <c r="A209" s="153" t="s">
        <v>2342</v>
      </c>
      <c r="B209" s="105" t="s">
        <v>3047</v>
      </c>
      <c r="C209" s="46" t="s">
        <v>3153</v>
      </c>
      <c r="D209" s="155"/>
      <c r="E209" s="45"/>
      <c r="F209" s="45"/>
      <c r="G209" s="154"/>
    </row>
    <row r="210" spans="1:7">
      <c r="A210" s="153" t="s">
        <v>2342</v>
      </c>
      <c r="B210" s="105" t="s">
        <v>3067</v>
      </c>
      <c r="C210" s="46" t="s">
        <v>3153</v>
      </c>
      <c r="D210" s="155"/>
      <c r="E210" s="45"/>
      <c r="F210" s="45"/>
      <c r="G210" s="154"/>
    </row>
    <row r="211" spans="1:7">
      <c r="A211" s="153" t="s">
        <v>2342</v>
      </c>
      <c r="B211" s="105" t="s">
        <v>3071</v>
      </c>
      <c r="C211" s="46" t="s">
        <v>3153</v>
      </c>
      <c r="D211" s="155"/>
      <c r="E211" s="45"/>
      <c r="F211" s="45"/>
      <c r="G211" s="154"/>
    </row>
    <row r="212" spans="1:7">
      <c r="A212" s="153" t="s">
        <v>2342</v>
      </c>
      <c r="B212" s="105" t="s">
        <v>3046</v>
      </c>
      <c r="C212" s="46" t="s">
        <v>3153</v>
      </c>
      <c r="D212" s="155"/>
      <c r="E212" s="45"/>
      <c r="F212" s="45"/>
      <c r="G212" s="154"/>
    </row>
    <row r="213" spans="1:7">
      <c r="A213" s="153" t="s">
        <v>2342</v>
      </c>
      <c r="B213" s="105" t="s">
        <v>3044</v>
      </c>
      <c r="C213" s="46" t="s">
        <v>3153</v>
      </c>
      <c r="D213" s="155"/>
      <c r="E213" s="45"/>
      <c r="F213" s="45"/>
      <c r="G213" s="154"/>
    </row>
    <row r="214" spans="1:7">
      <c r="A214" s="153" t="s">
        <v>2342</v>
      </c>
      <c r="B214" s="105" t="s">
        <v>3062</v>
      </c>
      <c r="C214" s="46" t="s">
        <v>3153</v>
      </c>
      <c r="D214" s="155"/>
      <c r="E214" s="45"/>
      <c r="F214" s="45"/>
      <c r="G214" s="154"/>
    </row>
    <row r="215" spans="1:7">
      <c r="A215" s="153" t="s">
        <v>2342</v>
      </c>
      <c r="B215" s="105" t="s">
        <v>3055</v>
      </c>
      <c r="C215" s="46" t="s">
        <v>3153</v>
      </c>
      <c r="D215" s="155"/>
      <c r="E215" s="45"/>
      <c r="F215" s="45"/>
      <c r="G215" s="154"/>
    </row>
    <row r="216" spans="1:7">
      <c r="A216" s="153" t="s">
        <v>2342</v>
      </c>
      <c r="B216" s="105" t="s">
        <v>3043</v>
      </c>
      <c r="C216" s="46" t="s">
        <v>3153</v>
      </c>
      <c r="D216" s="155"/>
      <c r="E216" s="45"/>
      <c r="F216" s="45"/>
      <c r="G216" s="154"/>
    </row>
  </sheetData>
  <autoFilter ref="A2:G216" xr:uid="{1F0483F2-143B-48CA-88FF-B481733A179C}"/>
  <mergeCells count="2">
    <mergeCell ref="D1:E1"/>
    <mergeCell ref="F1:G1"/>
  </mergeCells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070104 (66)</vt:lpstr>
      <vt:lpstr>070104 (65)</vt:lpstr>
      <vt:lpstr>070104 (66-65)</vt:lpstr>
      <vt:lpstr>1. รวม</vt:lpstr>
      <vt:lpstr>pivot หน่วยงาน</vt:lpstr>
      <vt:lpstr>หน่วยงาน</vt:lpstr>
      <vt:lpstr>สรุปหน่วยงาน</vt:lpstr>
      <vt:lpstr>2.เรียง VC</vt:lpstr>
      <vt:lpstr>3.Pivot VC</vt:lpstr>
      <vt:lpstr>4. (ร่าง) ข้อเสนอโครงการฯ 69</vt:lpstr>
      <vt:lpstr>5. โครงการสำคัญ ปี 66-69</vt:lpstr>
      <vt:lpstr>ทำการ 070104</vt:lpstr>
      <vt:lpstr>ทำการ 070104_use</vt:lpstr>
      <vt:lpstr>โครงการ ปี 66</vt:lpstr>
      <vt:lpstr>โครงการ 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NSCR</cp:lastModifiedBy>
  <dcterms:created xsi:type="dcterms:W3CDTF">2022-03-10T08:23:06Z</dcterms:created>
  <dcterms:modified xsi:type="dcterms:W3CDTF">2025-05-11T16:28:08Z</dcterms:modified>
</cp:coreProperties>
</file>